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HSE DYSTRYBUCJA\ROTOR\2023\"/>
    </mc:Choice>
  </mc:AlternateContent>
  <xr:revisionPtr revIDLastSave="0" documentId="13_ncr:1_{DCF5E83D-FFDB-4D47-9E4E-52C5E916BD66}" xr6:coauthVersionLast="47" xr6:coauthVersionMax="47" xr10:uidLastSave="{00000000-0000-0000-0000-000000000000}"/>
  <bookViews>
    <workbookView xWindow="-120" yWindow="-120" windowWidth="24240" windowHeight="13140" tabRatio="933" xr2:uid="{00000000-000D-0000-FFFF-FFFF00000000}"/>
  </bookViews>
  <sheets>
    <sheet name="Szosa | Triathlon" sheetId="13" r:id="rId1"/>
    <sheet name="Gravel | Cyclocross" sheetId="28" r:id="rId2"/>
    <sheet name="MTB" sheetId="4" r:id="rId3"/>
    <sheet name="eMTB" sheetId="23" r:id="rId4"/>
    <sheet name="TOROWE" sheetId="6" r:id="rId5"/>
    <sheet name="SUPORTY" sheetId="7" r:id="rId6"/>
    <sheet name="AKCESORIA" sheetId="8" r:id="rId7"/>
    <sheet name="PIASTY" sheetId="18" r:id="rId8"/>
    <sheet name="REKLAMA_MARKETING" sheetId="15" r:id="rId9"/>
    <sheet name="CZĘŚCI ZAPASOWE" sheetId="20" r:id="rId10"/>
    <sheet name="RAZEM" sheetId="14" r:id="rId11"/>
  </sheets>
  <externalReferences>
    <externalReference r:id="rId12"/>
  </externalReferences>
  <definedNames>
    <definedName name="_xlnm._FilterDatabase" localSheetId="6" hidden="1">AKCESORIA!#REF!</definedName>
    <definedName name="_xlnm._FilterDatabase" localSheetId="9" hidden="1">'CZĘŚCI ZAPASOWE'!#REF!</definedName>
    <definedName name="_xlnm._FilterDatabase" localSheetId="3" hidden="1">eMTB!$E$1:$E$100</definedName>
    <definedName name="_xlnm._FilterDatabase" localSheetId="2" hidden="1">MTB!#REF!</definedName>
    <definedName name="_xlnm._FilterDatabase" localSheetId="7" hidden="1">PIASTY!#REF!</definedName>
    <definedName name="_xlnm._FilterDatabase" localSheetId="10" hidden="1">RAZEM!$A$1:$D$815</definedName>
    <definedName name="_xlnm._FilterDatabase" localSheetId="8" hidden="1">REKLAMA_MARKETING!#REF!</definedName>
    <definedName name="_xlnm._FilterDatabase" localSheetId="5" hidden="1">SUPORTY!#REF!</definedName>
    <definedName name="_xlnm._FilterDatabase" localSheetId="0" hidden="1">'Szosa | Triathlon'!#REF!</definedName>
    <definedName name="_xlnm._FilterDatabase" localSheetId="4" hidden="1">TOROWE!#REF!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1" i="7" l="1"/>
  <c r="C8" i="4"/>
  <c r="D8" i="4"/>
  <c r="C9" i="4"/>
  <c r="D9" i="4"/>
  <c r="C13" i="4"/>
  <c r="D13" i="4"/>
  <c r="C14" i="4"/>
  <c r="D14" i="4"/>
  <c r="C22" i="4"/>
  <c r="D22" i="4"/>
  <c r="C23" i="4"/>
  <c r="D23" i="4"/>
  <c r="C24" i="4"/>
  <c r="D24" i="4"/>
  <c r="C25" i="4"/>
  <c r="D25" i="4"/>
  <c r="C29" i="4"/>
  <c r="D29" i="4"/>
  <c r="C30" i="4"/>
  <c r="D30" i="4"/>
  <c r="C31" i="4"/>
  <c r="D31" i="4"/>
  <c r="C32" i="4"/>
  <c r="D32" i="4"/>
  <c r="C38" i="4"/>
  <c r="D38" i="4"/>
  <c r="C39" i="4"/>
  <c r="D39" i="4"/>
  <c r="C43" i="4"/>
  <c r="D43" i="4"/>
  <c r="C44" i="4"/>
  <c r="D44" i="4"/>
  <c r="C50" i="4"/>
  <c r="D50" i="4"/>
  <c r="C51" i="4"/>
  <c r="D51" i="4"/>
  <c r="C52" i="4"/>
  <c r="D52" i="4"/>
  <c r="C56" i="4"/>
  <c r="D56" i="4"/>
  <c r="C57" i="4"/>
  <c r="D57" i="4"/>
  <c r="C58" i="4"/>
  <c r="D58" i="4"/>
  <c r="C67" i="4"/>
  <c r="D67" i="4"/>
  <c r="C68" i="4"/>
  <c r="D68" i="4"/>
  <c r="C69" i="4"/>
  <c r="D69" i="4"/>
  <c r="C75" i="4"/>
  <c r="D75" i="4"/>
  <c r="C81" i="4"/>
  <c r="D81" i="4"/>
  <c r="C82" i="4"/>
  <c r="D82" i="4"/>
  <c r="C83" i="4"/>
  <c r="D83" i="4"/>
  <c r="C89" i="4"/>
  <c r="D89" i="4"/>
  <c r="C90" i="4"/>
  <c r="D90" i="4"/>
  <c r="C91" i="4"/>
  <c r="D91" i="4"/>
  <c r="C92" i="4"/>
  <c r="D92" i="4"/>
  <c r="C93" i="4"/>
  <c r="D93" i="4"/>
  <c r="C94" i="4"/>
  <c r="D94" i="4"/>
  <c r="C95" i="4"/>
  <c r="D95" i="4"/>
  <c r="C99" i="4"/>
  <c r="D99" i="4"/>
  <c r="C100" i="4"/>
  <c r="D100" i="4"/>
  <c r="C101" i="4"/>
  <c r="D101" i="4"/>
  <c r="C102" i="4"/>
  <c r="D102" i="4"/>
  <c r="C103" i="4"/>
  <c r="D103" i="4"/>
  <c r="C104" i="4"/>
  <c r="D104" i="4"/>
  <c r="C105" i="4"/>
  <c r="D105" i="4"/>
  <c r="D114" i="4"/>
  <c r="C115" i="4"/>
  <c r="D115" i="4"/>
  <c r="C116" i="4"/>
  <c r="D116" i="4"/>
  <c r="C117" i="4"/>
  <c r="D117" i="4"/>
  <c r="C118" i="4"/>
  <c r="D118" i="4"/>
  <c r="C119" i="4"/>
  <c r="D119" i="4"/>
  <c r="D120" i="4"/>
  <c r="D121" i="4"/>
  <c r="D125" i="4"/>
  <c r="C126" i="4"/>
  <c r="D126" i="4"/>
  <c r="C127" i="4"/>
  <c r="D127" i="4"/>
  <c r="C128" i="4"/>
  <c r="D128" i="4"/>
  <c r="C129" i="4"/>
  <c r="D129" i="4"/>
  <c r="C130" i="4"/>
  <c r="D130" i="4"/>
  <c r="D131" i="4"/>
  <c r="D132" i="4"/>
  <c r="C138" i="4"/>
  <c r="D138" i="4"/>
  <c r="C139" i="4"/>
  <c r="D139" i="4"/>
  <c r="C140" i="4"/>
  <c r="D140" i="4"/>
  <c r="C144" i="4"/>
  <c r="D144" i="4"/>
  <c r="C145" i="4"/>
  <c r="D145" i="4"/>
  <c r="C146" i="4"/>
  <c r="D146" i="4"/>
  <c r="C152" i="4"/>
  <c r="D152" i="4"/>
  <c r="D153" i="4"/>
  <c r="D154" i="4"/>
  <c r="C158" i="4"/>
  <c r="D158" i="4"/>
  <c r="C159" i="4"/>
  <c r="D159" i="4"/>
  <c r="C163" i="4"/>
  <c r="D163" i="4"/>
  <c r="C164" i="4"/>
  <c r="D164" i="4"/>
  <c r="C168" i="4"/>
  <c r="D168" i="4"/>
  <c r="C169" i="4"/>
  <c r="D169" i="4"/>
  <c r="D173" i="4"/>
  <c r="D174" i="4"/>
  <c r="D177" i="4"/>
  <c r="D178" i="4"/>
  <c r="D181" i="4"/>
  <c r="D182" i="4"/>
  <c r="D186" i="4"/>
  <c r="D187" i="4"/>
  <c r="D193" i="4"/>
  <c r="D194" i="4"/>
  <c r="D195" i="4"/>
  <c r="C199" i="4"/>
  <c r="D199" i="4"/>
  <c r="C200" i="4"/>
  <c r="D200" i="4"/>
  <c r="C201" i="4"/>
  <c r="D201" i="4"/>
  <c r="C202" i="4"/>
  <c r="D202" i="4"/>
  <c r="D206" i="4"/>
  <c r="C213" i="4"/>
  <c r="D213" i="4"/>
  <c r="C214" i="4"/>
  <c r="D214" i="4"/>
  <c r="C215" i="4"/>
  <c r="D215" i="4"/>
  <c r="D216" i="4"/>
  <c r="D220" i="4"/>
  <c r="D224" i="4"/>
  <c r="D230" i="4"/>
  <c r="D231" i="4"/>
  <c r="D232" i="4"/>
  <c r="C241" i="4"/>
  <c r="D241" i="4"/>
  <c r="C242" i="4"/>
  <c r="D242" i="4"/>
  <c r="C243" i="4"/>
  <c r="D243" i="4"/>
  <c r="C247" i="4"/>
  <c r="D247" i="4"/>
  <c r="C248" i="4"/>
  <c r="D248" i="4"/>
  <c r="C249" i="4"/>
  <c r="D249" i="4"/>
  <c r="C255" i="4"/>
  <c r="D255" i="4"/>
  <c r="C256" i="4"/>
  <c r="D256" i="4"/>
  <c r="C257" i="4"/>
  <c r="D257" i="4"/>
  <c r="C263" i="4"/>
  <c r="D263" i="4"/>
  <c r="D269" i="4"/>
  <c r="D270" i="4"/>
  <c r="D271" i="4"/>
  <c r="D272" i="4"/>
  <c r="D273" i="4"/>
  <c r="D274" i="4"/>
  <c r="D275" i="4"/>
  <c r="D279" i="4"/>
  <c r="D280" i="4"/>
  <c r="D281" i="4"/>
  <c r="D282" i="4"/>
  <c r="D283" i="4"/>
  <c r="D284" i="4"/>
  <c r="D285" i="4"/>
  <c r="C291" i="4"/>
  <c r="D291" i="4"/>
  <c r="D300" i="4"/>
  <c r="D301" i="4"/>
  <c r="D302" i="4"/>
  <c r="D306" i="4"/>
  <c r="D307" i="4"/>
  <c r="C313" i="4"/>
  <c r="D313" i="4"/>
  <c r="C314" i="4"/>
  <c r="D314" i="4"/>
  <c r="C315" i="4"/>
  <c r="D315" i="4"/>
  <c r="C321" i="4"/>
  <c r="D321" i="4"/>
  <c r="D322" i="4"/>
  <c r="D323" i="4"/>
  <c r="D329" i="4"/>
  <c r="D330" i="4"/>
  <c r="D331" i="4"/>
  <c r="D332" i="4"/>
  <c r="D333" i="4"/>
  <c r="D334" i="4"/>
  <c r="D335" i="4"/>
  <c r="D339" i="4"/>
  <c r="D340" i="4"/>
  <c r="D341" i="4"/>
  <c r="D342" i="4"/>
  <c r="D343" i="4"/>
  <c r="D344" i="4"/>
  <c r="D345" i="4"/>
  <c r="D354" i="4"/>
  <c r="D355" i="4"/>
  <c r="C365" i="4"/>
  <c r="D365" i="4"/>
  <c r="C366" i="4"/>
  <c r="D366" i="4"/>
  <c r="C367" i="4"/>
  <c r="D367" i="4"/>
  <c r="C368" i="4"/>
  <c r="D368" i="4"/>
  <c r="C377" i="4"/>
  <c r="D377" i="4"/>
  <c r="C383" i="4"/>
  <c r="D383" i="4"/>
  <c r="C384" i="4"/>
  <c r="D384" i="4"/>
  <c r="C388" i="4"/>
  <c r="D388" i="4"/>
  <c r="C389" i="4"/>
  <c r="D389" i="4"/>
  <c r="C395" i="4"/>
  <c r="D395" i="4"/>
  <c r="C396" i="4"/>
  <c r="D396" i="4"/>
  <c r="C400" i="4"/>
  <c r="D400" i="4"/>
  <c r="C401" i="4"/>
  <c r="D401" i="4"/>
  <c r="C407" i="4"/>
  <c r="D407" i="4"/>
  <c r="D408" i="4"/>
  <c r="D414" i="4"/>
  <c r="D415" i="4"/>
  <c r="F181" i="4"/>
  <c r="F182" i="4"/>
  <c r="F8" i="4"/>
  <c r="F9" i="4"/>
  <c r="F13" i="4"/>
  <c r="F14" i="4"/>
  <c r="D195" i="28" l="1"/>
  <c r="F195" i="28"/>
  <c r="D146" i="28"/>
  <c r="D147" i="28"/>
  <c r="D148" i="28"/>
  <c r="D149" i="28"/>
  <c r="D150" i="28"/>
  <c r="D123" i="28"/>
  <c r="C58" i="28"/>
  <c r="D39" i="28"/>
  <c r="D40" i="28"/>
  <c r="D41" i="28"/>
  <c r="D42" i="28"/>
  <c r="C428" i="13"/>
  <c r="D266" i="13" l="1"/>
  <c r="D267" i="13"/>
  <c r="D268" i="13"/>
  <c r="D242" i="13"/>
  <c r="D243" i="13"/>
  <c r="D246" i="13"/>
  <c r="D247" i="13"/>
  <c r="D248" i="13"/>
  <c r="D251" i="13"/>
  <c r="D252" i="13"/>
  <c r="D253" i="13"/>
  <c r="D229" i="13"/>
  <c r="D230" i="13"/>
  <c r="C175" i="13"/>
  <c r="C174" i="13"/>
  <c r="D162" i="13"/>
  <c r="F162" i="13"/>
  <c r="D163" i="13"/>
  <c r="F163" i="13"/>
  <c r="D166" i="13"/>
  <c r="F166" i="13"/>
  <c r="D167" i="13"/>
  <c r="F167" i="13"/>
  <c r="D170" i="13"/>
  <c r="F170" i="13"/>
  <c r="D171" i="13"/>
  <c r="F171" i="13"/>
  <c r="D174" i="13"/>
  <c r="F174" i="13"/>
  <c r="D175" i="13"/>
  <c r="F175" i="13"/>
  <c r="C178" i="13"/>
  <c r="D178" i="13"/>
  <c r="F178" i="13"/>
  <c r="C179" i="13"/>
  <c r="D179" i="13"/>
  <c r="F179" i="13"/>
  <c r="D183" i="13"/>
  <c r="F183" i="13"/>
  <c r="D184" i="13"/>
  <c r="F184" i="13"/>
  <c r="D187" i="13"/>
  <c r="F187" i="13"/>
  <c r="D188" i="13"/>
  <c r="F188" i="13"/>
  <c r="D191" i="13"/>
  <c r="F191" i="13"/>
  <c r="D192" i="13"/>
  <c r="F192" i="13"/>
  <c r="C195" i="13"/>
  <c r="D195" i="13"/>
  <c r="F195" i="13"/>
  <c r="C196" i="13"/>
  <c r="D196" i="13"/>
  <c r="F196" i="13"/>
  <c r="C199" i="13"/>
  <c r="D199" i="13"/>
  <c r="F199" i="13"/>
  <c r="C200" i="13"/>
  <c r="D200" i="13"/>
  <c r="F200" i="13"/>
  <c r="F242" i="13"/>
  <c r="F243" i="13"/>
  <c r="F246" i="13"/>
  <c r="F247" i="13"/>
  <c r="F248" i="13"/>
  <c r="F251" i="13"/>
  <c r="F252" i="13"/>
  <c r="F253" i="13"/>
  <c r="D257" i="13"/>
  <c r="F257" i="13"/>
  <c r="D258" i="13"/>
  <c r="F258" i="13"/>
  <c r="D261" i="13"/>
  <c r="F261" i="13"/>
  <c r="D262" i="13"/>
  <c r="F262" i="13"/>
  <c r="D263" i="13"/>
  <c r="F263" i="13"/>
  <c r="F266" i="13"/>
  <c r="F267" i="13"/>
  <c r="F268" i="13"/>
  <c r="F234" i="13" l="1"/>
  <c r="D234" i="13"/>
  <c r="F233" i="13"/>
  <c r="D233" i="13"/>
  <c r="F230" i="13"/>
  <c r="F229" i="13"/>
  <c r="F226" i="13"/>
  <c r="D226" i="13"/>
  <c r="F225" i="13"/>
  <c r="D225" i="13"/>
  <c r="F222" i="13"/>
  <c r="D222" i="13"/>
  <c r="F221" i="13"/>
  <c r="D221" i="13"/>
  <c r="F217" i="13"/>
  <c r="D217" i="13"/>
  <c r="F216" i="13"/>
  <c r="D216" i="13"/>
  <c r="F213" i="13"/>
  <c r="D213" i="13"/>
  <c r="F212" i="13"/>
  <c r="D212" i="13"/>
  <c r="F209" i="13"/>
  <c r="D209" i="13"/>
  <c r="F208" i="13"/>
  <c r="D208" i="13"/>
  <c r="F113" i="7" l="1"/>
  <c r="D113" i="7"/>
  <c r="C113" i="7"/>
  <c r="F21" i="8" l="1"/>
  <c r="C21" i="8"/>
  <c r="D21" i="8"/>
  <c r="F777" i="13"/>
  <c r="D777" i="13"/>
  <c r="C777" i="13"/>
  <c r="F401" i="28"/>
  <c r="D401" i="28"/>
  <c r="C401" i="28"/>
  <c r="F407" i="4"/>
  <c r="F302" i="28"/>
  <c r="D302" i="28"/>
  <c r="C302" i="28"/>
  <c r="F301" i="28"/>
  <c r="D301" i="28"/>
  <c r="C301" i="28"/>
  <c r="F300" i="28"/>
  <c r="D300" i="28"/>
  <c r="C300" i="28"/>
  <c r="F299" i="28"/>
  <c r="D299" i="28"/>
  <c r="C299" i="28"/>
  <c r="F298" i="28"/>
  <c r="D298" i="28"/>
  <c r="C298" i="28"/>
  <c r="F297" i="28"/>
  <c r="D297" i="28"/>
  <c r="C297" i="28"/>
  <c r="F296" i="28"/>
  <c r="D296" i="28"/>
  <c r="C296" i="28"/>
  <c r="F147" i="28"/>
  <c r="F140" i="28"/>
  <c r="D140" i="28"/>
  <c r="F165" i="28"/>
  <c r="D165" i="28"/>
  <c r="F164" i="28"/>
  <c r="D164" i="28"/>
  <c r="F163" i="28"/>
  <c r="D163" i="28"/>
  <c r="F162" i="28"/>
  <c r="D162" i="28"/>
  <c r="F159" i="28"/>
  <c r="D159" i="28"/>
  <c r="F158" i="28"/>
  <c r="D158" i="28"/>
  <c r="F157" i="28"/>
  <c r="D157" i="28"/>
  <c r="F156" i="28"/>
  <c r="D156" i="28"/>
  <c r="F150" i="28"/>
  <c r="F149" i="28"/>
  <c r="F148" i="28"/>
  <c r="F146" i="28"/>
  <c r="F142" i="28"/>
  <c r="D142" i="28"/>
  <c r="F141" i="28"/>
  <c r="D141" i="28"/>
  <c r="F139" i="28"/>
  <c r="D139" i="28"/>
  <c r="F138" i="28"/>
  <c r="D138" i="28"/>
  <c r="F9" i="28"/>
  <c r="D9" i="28"/>
  <c r="C9" i="28"/>
  <c r="F8" i="28"/>
  <c r="D8" i="28"/>
  <c r="C8" i="28"/>
  <c r="F14" i="28"/>
  <c r="D14" i="28"/>
  <c r="C14" i="28"/>
  <c r="F13" i="28"/>
  <c r="D13" i="28"/>
  <c r="C13" i="28"/>
  <c r="F609" i="13" l="1"/>
  <c r="D609" i="13"/>
  <c r="F608" i="13"/>
  <c r="D608" i="13"/>
  <c r="F607" i="13"/>
  <c r="D607" i="13"/>
  <c r="F606" i="13"/>
  <c r="D606" i="13"/>
  <c r="F595" i="13"/>
  <c r="D595" i="13"/>
  <c r="F594" i="13"/>
  <c r="D594" i="13"/>
  <c r="F593" i="13"/>
  <c r="D593" i="13"/>
  <c r="F592" i="13"/>
  <c r="D592" i="13"/>
  <c r="F578" i="13"/>
  <c r="D578" i="13"/>
  <c r="F577" i="13"/>
  <c r="D577" i="13"/>
  <c r="F576" i="13"/>
  <c r="D576" i="13"/>
  <c r="F575" i="13"/>
  <c r="D575" i="13"/>
  <c r="F565" i="13"/>
  <c r="D565" i="13"/>
  <c r="F564" i="13"/>
  <c r="D564" i="13"/>
  <c r="F563" i="13"/>
  <c r="D563" i="13"/>
  <c r="F562" i="13"/>
  <c r="D562" i="13"/>
  <c r="F527" i="13"/>
  <c r="D527" i="13"/>
  <c r="F526" i="13"/>
  <c r="D526" i="13"/>
  <c r="F525" i="13"/>
  <c r="D525" i="13"/>
  <c r="F524" i="13"/>
  <c r="D524" i="13"/>
  <c r="F520" i="13"/>
  <c r="D520" i="13"/>
  <c r="F519" i="13"/>
  <c r="D519" i="13"/>
  <c r="F518" i="13"/>
  <c r="D518" i="13"/>
  <c r="F517" i="13"/>
  <c r="D517" i="13"/>
  <c r="F511" i="13"/>
  <c r="D511" i="13"/>
  <c r="F510" i="13"/>
  <c r="D510" i="13"/>
  <c r="F509" i="13"/>
  <c r="D509" i="13"/>
  <c r="F508" i="13"/>
  <c r="D508" i="13"/>
  <c r="F504" i="13"/>
  <c r="D504" i="13"/>
  <c r="F503" i="13"/>
  <c r="D503" i="13"/>
  <c r="F502" i="13"/>
  <c r="D502" i="13"/>
  <c r="F501" i="13"/>
  <c r="D501" i="13"/>
  <c r="F543" i="13"/>
  <c r="D543" i="13"/>
  <c r="F554" i="13"/>
  <c r="D554" i="13"/>
  <c r="F553" i="13"/>
  <c r="D553" i="13"/>
  <c r="F552" i="13"/>
  <c r="D552" i="13"/>
  <c r="F551" i="13"/>
  <c r="D551" i="13"/>
  <c r="F545" i="13"/>
  <c r="D545" i="13"/>
  <c r="F544" i="13"/>
  <c r="D544" i="13"/>
  <c r="F542" i="13"/>
  <c r="D542" i="13"/>
  <c r="F541" i="13"/>
  <c r="D541" i="13"/>
  <c r="F761" i="13" l="1"/>
  <c r="D761" i="13"/>
  <c r="F757" i="13"/>
  <c r="D757" i="13"/>
  <c r="F735" i="13"/>
  <c r="D735" i="13"/>
  <c r="F734" i="13"/>
  <c r="D734" i="13"/>
  <c r="F471" i="13"/>
  <c r="D471" i="13"/>
  <c r="F468" i="13"/>
  <c r="D468" i="13"/>
  <c r="F465" i="13"/>
  <c r="D465" i="13"/>
  <c r="F449" i="13"/>
  <c r="D449" i="13"/>
  <c r="C449" i="13"/>
  <c r="F448" i="13"/>
  <c r="D448" i="13"/>
  <c r="C448" i="13"/>
  <c r="F445" i="13"/>
  <c r="D445" i="13"/>
  <c r="C445" i="13"/>
  <c r="F444" i="13"/>
  <c r="D444" i="13"/>
  <c r="F412" i="13"/>
  <c r="D412" i="13"/>
  <c r="F411" i="13"/>
  <c r="D411" i="13"/>
  <c r="F410" i="13"/>
  <c r="D410" i="13"/>
  <c r="F407" i="13"/>
  <c r="D407" i="13"/>
  <c r="F406" i="13"/>
  <c r="D406" i="13"/>
  <c r="F383" i="13"/>
  <c r="D383" i="13"/>
  <c r="F382" i="13"/>
  <c r="D382" i="13"/>
  <c r="F381" i="13"/>
  <c r="D381" i="13"/>
  <c r="F378" i="13"/>
  <c r="D378" i="13"/>
  <c r="F377" i="13"/>
  <c r="D377" i="13"/>
  <c r="F376" i="13"/>
  <c r="D376" i="13"/>
  <c r="F373" i="13"/>
  <c r="D373" i="13"/>
  <c r="F372" i="13"/>
  <c r="D372" i="13"/>
  <c r="F349" i="13"/>
  <c r="D349" i="13"/>
  <c r="F348" i="13"/>
  <c r="D348" i="13"/>
  <c r="F328" i="13"/>
  <c r="D328" i="13"/>
  <c r="F327" i="13"/>
  <c r="D327" i="13"/>
  <c r="C248" i="28" l="1"/>
  <c r="D248" i="28"/>
  <c r="F248" i="28"/>
  <c r="C621" i="13"/>
  <c r="D621" i="13"/>
  <c r="F621" i="13"/>
  <c r="C282" i="28"/>
  <c r="D282" i="28"/>
  <c r="F282" i="28"/>
  <c r="C655" i="13" l="1"/>
  <c r="F655" i="13"/>
  <c r="D655" i="13"/>
  <c r="F124" i="13" l="1"/>
  <c r="D124" i="13"/>
  <c r="C124" i="13"/>
  <c r="F120" i="13"/>
  <c r="D120" i="13"/>
  <c r="C120" i="13"/>
  <c r="F119" i="13"/>
  <c r="D119" i="13"/>
  <c r="C119" i="13"/>
  <c r="F118" i="13"/>
  <c r="D118" i="13"/>
  <c r="C118" i="13"/>
  <c r="F117" i="13"/>
  <c r="D117" i="13"/>
  <c r="C117" i="13"/>
  <c r="F74" i="13"/>
  <c r="D74" i="13"/>
  <c r="C74" i="13"/>
  <c r="F73" i="13"/>
  <c r="D73" i="13"/>
  <c r="C73" i="13"/>
  <c r="F72" i="13"/>
  <c r="D72" i="13"/>
  <c r="C72" i="13"/>
  <c r="F71" i="13"/>
  <c r="D71" i="13"/>
  <c r="C71" i="13"/>
  <c r="F67" i="13"/>
  <c r="D67" i="13"/>
  <c r="C67" i="13"/>
  <c r="F66" i="13"/>
  <c r="D66" i="13"/>
  <c r="C66" i="13"/>
  <c r="F65" i="13"/>
  <c r="D65" i="13"/>
  <c r="C65" i="13"/>
  <c r="F64" i="13"/>
  <c r="D64" i="13"/>
  <c r="C64" i="13"/>
  <c r="F32" i="13"/>
  <c r="D32" i="13"/>
  <c r="C32" i="13"/>
  <c r="F31" i="13"/>
  <c r="D31" i="13"/>
  <c r="C31" i="13"/>
  <c r="F27" i="13"/>
  <c r="D27" i="13"/>
  <c r="C27" i="13"/>
  <c r="F26" i="13"/>
  <c r="D26" i="13"/>
  <c r="C26" i="13"/>
  <c r="F335" i="28" l="1"/>
  <c r="D335" i="28"/>
  <c r="C335" i="28"/>
  <c r="F114" i="15"/>
  <c r="D114" i="15"/>
  <c r="C114" i="15"/>
  <c r="F117" i="15"/>
  <c r="D117" i="15"/>
  <c r="C117" i="15"/>
  <c r="F116" i="15"/>
  <c r="D116" i="15"/>
  <c r="C116" i="15"/>
  <c r="F115" i="15"/>
  <c r="D115" i="15"/>
  <c r="C115" i="15"/>
  <c r="F112" i="15"/>
  <c r="D112" i="15"/>
  <c r="C112" i="15"/>
  <c r="F111" i="15"/>
  <c r="D111" i="15"/>
  <c r="C111" i="15"/>
  <c r="F63" i="15"/>
  <c r="D63" i="15"/>
  <c r="C63" i="15"/>
  <c r="F87" i="15"/>
  <c r="D87" i="15"/>
  <c r="C87" i="15"/>
  <c r="F86" i="15"/>
  <c r="D86" i="15"/>
  <c r="C86" i="15"/>
  <c r="F85" i="15"/>
  <c r="D85" i="15"/>
  <c r="C85" i="15"/>
  <c r="F84" i="15"/>
  <c r="D84" i="15"/>
  <c r="C84" i="15"/>
  <c r="F76" i="15"/>
  <c r="D76" i="15"/>
  <c r="C76" i="15"/>
  <c r="F75" i="15"/>
  <c r="D75" i="15"/>
  <c r="C75" i="15"/>
  <c r="F74" i="15"/>
  <c r="D74" i="15"/>
  <c r="C74" i="15"/>
  <c r="F73" i="15"/>
  <c r="D73" i="15"/>
  <c r="C73" i="15"/>
  <c r="F71" i="15"/>
  <c r="D71" i="15"/>
  <c r="C71" i="15"/>
  <c r="F56" i="15"/>
  <c r="D56" i="15"/>
  <c r="C56" i="15"/>
  <c r="F62" i="15"/>
  <c r="D62" i="15"/>
  <c r="C62" i="15"/>
  <c r="F61" i="15"/>
  <c r="D61" i="15"/>
  <c r="C61" i="15"/>
  <c r="F60" i="15"/>
  <c r="D60" i="15"/>
  <c r="C60" i="15"/>
  <c r="F59" i="15"/>
  <c r="D59" i="15"/>
  <c r="C59" i="15"/>
  <c r="F57" i="15"/>
  <c r="D57" i="15"/>
  <c r="C57" i="15"/>
  <c r="F43" i="15"/>
  <c r="D43" i="15"/>
  <c r="C43" i="15"/>
  <c r="F48" i="15"/>
  <c r="D48" i="15"/>
  <c r="C48" i="15"/>
  <c r="F47" i="15"/>
  <c r="D47" i="15"/>
  <c r="C47" i="15"/>
  <c r="F46" i="15"/>
  <c r="D46" i="15"/>
  <c r="C46" i="15"/>
  <c r="F45" i="15"/>
  <c r="D45" i="15"/>
  <c r="C45" i="15"/>
  <c r="F42" i="15"/>
  <c r="D42" i="15"/>
  <c r="C42" i="15"/>
  <c r="F27" i="15"/>
  <c r="D27" i="15"/>
  <c r="C27" i="15"/>
  <c r="F26" i="15"/>
  <c r="D26" i="15"/>
  <c r="C26" i="15"/>
  <c r="F25" i="15"/>
  <c r="D25" i="15"/>
  <c r="C25" i="15"/>
  <c r="F24" i="15"/>
  <c r="D24" i="15"/>
  <c r="C24" i="15"/>
  <c r="F23" i="15"/>
  <c r="D23" i="15"/>
  <c r="C23" i="15"/>
  <c r="F13" i="15"/>
  <c r="D13" i="15"/>
  <c r="C13" i="15"/>
  <c r="F12" i="15"/>
  <c r="D12" i="15"/>
  <c r="C12" i="15"/>
  <c r="F11" i="15"/>
  <c r="D11" i="15"/>
  <c r="C11" i="15"/>
  <c r="F10" i="15"/>
  <c r="D10" i="15"/>
  <c r="C10" i="15"/>
  <c r="F110" i="15"/>
  <c r="D110" i="15"/>
  <c r="C110" i="15"/>
  <c r="F109" i="15"/>
  <c r="D109" i="15"/>
  <c r="C109" i="15"/>
  <c r="F108" i="15"/>
  <c r="D108" i="15"/>
  <c r="C108" i="15"/>
  <c r="F123" i="15"/>
  <c r="D123" i="15"/>
  <c r="C123" i="15"/>
  <c r="F93" i="15"/>
  <c r="D93" i="15"/>
  <c r="C93" i="15"/>
  <c r="F82" i="15"/>
  <c r="D82" i="15"/>
  <c r="C82" i="15"/>
  <c r="F81" i="15"/>
  <c r="D81" i="15"/>
  <c r="C81" i="15"/>
  <c r="F80" i="15"/>
  <c r="D80" i="15"/>
  <c r="C80" i="15"/>
  <c r="F70" i="15"/>
  <c r="D70" i="15"/>
  <c r="C70" i="15"/>
  <c r="F69" i="15"/>
  <c r="D69" i="15"/>
  <c r="C69" i="15"/>
  <c r="F68" i="15"/>
  <c r="D68" i="15"/>
  <c r="C68" i="15"/>
  <c r="F67" i="15"/>
  <c r="D67" i="15"/>
  <c r="C67" i="15"/>
  <c r="F116" i="28"/>
  <c r="D116" i="28"/>
  <c r="C116" i="28"/>
  <c r="F115" i="28"/>
  <c r="D115" i="28"/>
  <c r="C115" i="28"/>
  <c r="F112" i="28"/>
  <c r="D112" i="28"/>
  <c r="C112" i="28"/>
  <c r="F111" i="28"/>
  <c r="D111" i="28"/>
  <c r="C111" i="28"/>
  <c r="F283" i="28"/>
  <c r="D283" i="28"/>
  <c r="C283" i="28"/>
  <c r="F328" i="28"/>
  <c r="D328" i="28"/>
  <c r="C328" i="28"/>
  <c r="F91" i="28"/>
  <c r="D91" i="28"/>
  <c r="C91" i="28"/>
  <c r="F90" i="28"/>
  <c r="D90" i="28"/>
  <c r="F86" i="28"/>
  <c r="D86" i="28"/>
  <c r="C86" i="28"/>
  <c r="F85" i="28"/>
  <c r="D85" i="28"/>
  <c r="F63" i="28"/>
  <c r="D63" i="28"/>
  <c r="C63" i="28"/>
  <c r="F62" i="28"/>
  <c r="D62" i="28"/>
  <c r="F58" i="28"/>
  <c r="D58" i="28"/>
  <c r="F57" i="28"/>
  <c r="D57" i="28"/>
  <c r="F365" i="13"/>
  <c r="D365" i="13"/>
  <c r="C365" i="13"/>
  <c r="F364" i="13"/>
  <c r="D364" i="13"/>
  <c r="C364" i="13"/>
  <c r="F361" i="13"/>
  <c r="D361" i="13"/>
  <c r="C361" i="13"/>
  <c r="F360" i="13"/>
  <c r="D360" i="13"/>
  <c r="C360" i="13"/>
  <c r="F357" i="13"/>
  <c r="D357" i="13"/>
  <c r="F356" i="13"/>
  <c r="D356" i="13"/>
  <c r="F353" i="13"/>
  <c r="D353" i="13"/>
  <c r="F352" i="13"/>
  <c r="D352" i="13"/>
  <c r="F344" i="13"/>
  <c r="D344" i="13"/>
  <c r="C344" i="13"/>
  <c r="F343" i="13"/>
  <c r="D343" i="13"/>
  <c r="C343" i="13"/>
  <c r="F340" i="13"/>
  <c r="D340" i="13"/>
  <c r="C340" i="13"/>
  <c r="F339" i="13"/>
  <c r="D339" i="13"/>
  <c r="C339" i="13"/>
  <c r="F336" i="13"/>
  <c r="D336" i="13"/>
  <c r="F335" i="13"/>
  <c r="D335" i="13"/>
  <c r="F332" i="13"/>
  <c r="D332" i="13"/>
  <c r="F331" i="13"/>
  <c r="D331" i="13"/>
  <c r="F312" i="7" l="1"/>
  <c r="D312" i="7"/>
  <c r="C312" i="7"/>
  <c r="F311" i="7"/>
  <c r="D311" i="7"/>
  <c r="C311" i="7"/>
  <c r="F305" i="7"/>
  <c r="D305" i="7"/>
  <c r="C305" i="7"/>
  <c r="F299" i="7"/>
  <c r="D299" i="7"/>
  <c r="C299" i="7"/>
  <c r="F293" i="7"/>
  <c r="D293" i="7"/>
  <c r="C293" i="7"/>
  <c r="F287" i="7"/>
  <c r="D287" i="7"/>
  <c r="C287" i="7"/>
  <c r="F126" i="7"/>
  <c r="D126" i="7"/>
  <c r="C126" i="7"/>
  <c r="F125" i="7"/>
  <c r="D125" i="7"/>
  <c r="C125" i="7"/>
  <c r="F119" i="7"/>
  <c r="D119" i="7"/>
  <c r="C119" i="7"/>
  <c r="F112" i="7"/>
  <c r="D112" i="7"/>
  <c r="C112" i="7"/>
  <c r="F106" i="7"/>
  <c r="D106" i="7"/>
  <c r="C106" i="7"/>
  <c r="F100" i="7"/>
  <c r="D100" i="7"/>
  <c r="C100" i="7"/>
  <c r="E152" i="20"/>
  <c r="C152" i="20"/>
  <c r="B152" i="20"/>
  <c r="F114" i="4"/>
  <c r="F321" i="4"/>
  <c r="F289" i="28"/>
  <c r="D289" i="28"/>
  <c r="C289" i="28"/>
  <c r="F662" i="13"/>
  <c r="D662" i="13"/>
  <c r="C662" i="13"/>
  <c r="F92" i="7" l="1"/>
  <c r="D92" i="7"/>
  <c r="C92" i="7"/>
  <c r="F87" i="7"/>
  <c r="D87" i="7"/>
  <c r="C87" i="7"/>
  <c r="F190" i="7"/>
  <c r="D190" i="7"/>
  <c r="C190" i="7"/>
  <c r="F195" i="7"/>
  <c r="D195" i="7"/>
  <c r="C195" i="7"/>
  <c r="F279" i="7"/>
  <c r="D279" i="7"/>
  <c r="C279" i="7"/>
  <c r="F274" i="7"/>
  <c r="D274" i="7"/>
  <c r="C274" i="7"/>
  <c r="F360" i="7"/>
  <c r="D360" i="7"/>
  <c r="C360" i="7"/>
  <c r="F355" i="7"/>
  <c r="D355" i="7"/>
  <c r="C355" i="7"/>
  <c r="D354" i="7"/>
  <c r="F56" i="13"/>
  <c r="D56" i="13"/>
  <c r="C56" i="13"/>
  <c r="F55" i="13"/>
  <c r="D55" i="13"/>
  <c r="C55" i="13"/>
  <c r="F51" i="13"/>
  <c r="D51" i="13"/>
  <c r="C51" i="13"/>
  <c r="F50" i="13"/>
  <c r="D50" i="13"/>
  <c r="C50" i="13"/>
  <c r="F8" i="15" l="1"/>
  <c r="D8" i="15"/>
  <c r="C8" i="15"/>
  <c r="B8" i="20"/>
  <c r="C99" i="13"/>
  <c r="C8" i="8"/>
  <c r="C14" i="8"/>
  <c r="F303" i="13"/>
  <c r="D303" i="13"/>
  <c r="C303" i="13"/>
  <c r="F302" i="13"/>
  <c r="D302" i="13"/>
  <c r="C302" i="13"/>
  <c r="F299" i="13"/>
  <c r="D299" i="13"/>
  <c r="C299" i="13"/>
  <c r="F298" i="13"/>
  <c r="D298" i="13"/>
  <c r="C298" i="13"/>
  <c r="F291" i="13"/>
  <c r="D291" i="13"/>
  <c r="C291" i="13"/>
  <c r="F290" i="13"/>
  <c r="D290" i="13"/>
  <c r="C290" i="13"/>
  <c r="F287" i="13"/>
  <c r="D287" i="13"/>
  <c r="C287" i="13"/>
  <c r="F286" i="13"/>
  <c r="D286" i="13"/>
  <c r="C286" i="13"/>
  <c r="F282" i="13"/>
  <c r="D282" i="13"/>
  <c r="C282" i="13"/>
  <c r="F281" i="13"/>
  <c r="D281" i="13"/>
  <c r="C281" i="13"/>
  <c r="F278" i="13"/>
  <c r="D278" i="13"/>
  <c r="C278" i="13"/>
  <c r="F277" i="13"/>
  <c r="D277" i="13"/>
  <c r="C277" i="13"/>
  <c r="F154" i="13"/>
  <c r="D154" i="13"/>
  <c r="C154" i="13"/>
  <c r="F153" i="13"/>
  <c r="D153" i="13"/>
  <c r="C153" i="13"/>
  <c r="F152" i="13"/>
  <c r="D152" i="13"/>
  <c r="F148" i="13"/>
  <c r="D148" i="13"/>
  <c r="C148" i="13"/>
  <c r="F147" i="13"/>
  <c r="D147" i="13"/>
  <c r="C147" i="13"/>
  <c r="F146" i="13"/>
  <c r="D146" i="13"/>
  <c r="E189" i="20"/>
  <c r="C189" i="20"/>
  <c r="B189" i="20"/>
  <c r="F408" i="28"/>
  <c r="D408" i="28"/>
  <c r="C408" i="28"/>
  <c r="F407" i="28"/>
  <c r="D407" i="28"/>
  <c r="C407" i="28"/>
  <c r="F395" i="28"/>
  <c r="D395" i="28"/>
  <c r="C395" i="28"/>
  <c r="F391" i="28"/>
  <c r="D391" i="28"/>
  <c r="C391" i="28"/>
  <c r="F385" i="28"/>
  <c r="D385" i="28"/>
  <c r="C385" i="28"/>
  <c r="F384" i="28"/>
  <c r="D384" i="28"/>
  <c r="C384" i="28"/>
  <c r="F383" i="28"/>
  <c r="D383" i="28"/>
  <c r="C383" i="28"/>
  <c r="F382" i="28"/>
  <c r="D382" i="28"/>
  <c r="C382" i="28"/>
  <c r="F378" i="28"/>
  <c r="D378" i="28"/>
  <c r="C378" i="28"/>
  <c r="F377" i="28"/>
  <c r="D377" i="28"/>
  <c r="C377" i="28"/>
  <c r="F376" i="28"/>
  <c r="D376" i="28"/>
  <c r="C376" i="28"/>
  <c r="F375" i="28"/>
  <c r="D375" i="28"/>
  <c r="C375" i="28"/>
  <c r="F369" i="28"/>
  <c r="D369" i="28"/>
  <c r="C369" i="28"/>
  <c r="F368" i="28"/>
  <c r="D368" i="28"/>
  <c r="C368" i="28"/>
  <c r="F359" i="28"/>
  <c r="D359" i="28"/>
  <c r="C359" i="28"/>
  <c r="F358" i="28"/>
  <c r="D358" i="28"/>
  <c r="C358" i="28"/>
  <c r="F357" i="28"/>
  <c r="D357" i="28"/>
  <c r="C357" i="28"/>
  <c r="F356" i="28"/>
  <c r="D356" i="28"/>
  <c r="C356" i="28"/>
  <c r="F350" i="28"/>
  <c r="D350" i="28"/>
  <c r="C350" i="28"/>
  <c r="F341" i="28"/>
  <c r="D341" i="28"/>
  <c r="C341" i="28"/>
  <c r="F334" i="28"/>
  <c r="D334" i="28"/>
  <c r="C334" i="28"/>
  <c r="F322" i="28"/>
  <c r="D322" i="28"/>
  <c r="C322" i="28"/>
  <c r="F321" i="28"/>
  <c r="D321" i="28"/>
  <c r="C321" i="28"/>
  <c r="F320" i="28"/>
  <c r="D320" i="28"/>
  <c r="C320" i="28"/>
  <c r="F319" i="28"/>
  <c r="D319" i="28"/>
  <c r="C319" i="28"/>
  <c r="F315" i="28"/>
  <c r="D315" i="28"/>
  <c r="C315" i="28"/>
  <c r="F314" i="28"/>
  <c r="D314" i="28"/>
  <c r="C314" i="28"/>
  <c r="F313" i="28"/>
  <c r="D313" i="28"/>
  <c r="C313" i="28"/>
  <c r="F312" i="28"/>
  <c r="D312" i="28"/>
  <c r="C312" i="28"/>
  <c r="F311" i="28"/>
  <c r="D311" i="28"/>
  <c r="C311" i="28"/>
  <c r="F281" i="28"/>
  <c r="D281" i="28"/>
  <c r="C281" i="28"/>
  <c r="F275" i="28"/>
  <c r="D275" i="28"/>
  <c r="C275" i="28"/>
  <c r="F269" i="28"/>
  <c r="D269" i="28"/>
  <c r="C269" i="28"/>
  <c r="F268" i="28"/>
  <c r="D268" i="28"/>
  <c r="C268" i="28"/>
  <c r="F267" i="28"/>
  <c r="D267" i="28"/>
  <c r="C267" i="28"/>
  <c r="F266" i="28"/>
  <c r="D266" i="28"/>
  <c r="C266" i="28"/>
  <c r="F262" i="28"/>
  <c r="D262" i="28"/>
  <c r="C262" i="28"/>
  <c r="F261" i="28"/>
  <c r="D261" i="28"/>
  <c r="C261" i="28"/>
  <c r="F260" i="28"/>
  <c r="D260" i="28"/>
  <c r="C260" i="28"/>
  <c r="F259" i="28"/>
  <c r="D259" i="28"/>
  <c r="C259" i="28"/>
  <c r="F258" i="28"/>
  <c r="D258" i="28"/>
  <c r="C258" i="28"/>
  <c r="F257" i="28"/>
  <c r="D257" i="28"/>
  <c r="C257" i="28"/>
  <c r="F256" i="28"/>
  <c r="D256" i="28"/>
  <c r="C256" i="28"/>
  <c r="F255" i="28"/>
  <c r="D255" i="28"/>
  <c r="C255" i="28"/>
  <c r="F251" i="28"/>
  <c r="D251" i="28"/>
  <c r="C251" i="28"/>
  <c r="F250" i="28"/>
  <c r="D250" i="28"/>
  <c r="C250" i="28"/>
  <c r="F249" i="28"/>
  <c r="D249" i="28"/>
  <c r="C249" i="28"/>
  <c r="F247" i="28"/>
  <c r="D247" i="28"/>
  <c r="C247" i="28"/>
  <c r="F236" i="28"/>
  <c r="D236" i="28"/>
  <c r="F232" i="28"/>
  <c r="D232" i="28"/>
  <c r="F231" i="28"/>
  <c r="D231" i="28"/>
  <c r="F230" i="28"/>
  <c r="D230" i="28"/>
  <c r="F224" i="28"/>
  <c r="D224" i="28"/>
  <c r="F223" i="28"/>
  <c r="D223" i="28"/>
  <c r="F222" i="28"/>
  <c r="D222" i="28"/>
  <c r="F221" i="28"/>
  <c r="D221" i="28"/>
  <c r="F220" i="28"/>
  <c r="D220" i="28"/>
  <c r="F216" i="28"/>
  <c r="D216" i="28"/>
  <c r="F215" i="28"/>
  <c r="D215" i="28"/>
  <c r="F214" i="28"/>
  <c r="D214" i="28"/>
  <c r="F213" i="28"/>
  <c r="D213" i="28"/>
  <c r="F205" i="28"/>
  <c r="D205" i="28"/>
  <c r="F201" i="28"/>
  <c r="D201" i="28"/>
  <c r="C201" i="28"/>
  <c r="F191" i="28"/>
  <c r="D191" i="28"/>
  <c r="F190" i="28"/>
  <c r="D190" i="28"/>
  <c r="F189" i="28"/>
  <c r="D189" i="28"/>
  <c r="F183" i="28"/>
  <c r="D183" i="28"/>
  <c r="F182" i="28"/>
  <c r="D182" i="28"/>
  <c r="F181" i="28"/>
  <c r="D181" i="28"/>
  <c r="F180" i="28"/>
  <c r="D180" i="28"/>
  <c r="F179" i="28"/>
  <c r="D179" i="28"/>
  <c r="F175" i="28"/>
  <c r="D175" i="28"/>
  <c r="F174" i="28"/>
  <c r="D174" i="28"/>
  <c r="F173" i="28"/>
  <c r="D173" i="28"/>
  <c r="F172" i="28"/>
  <c r="D172" i="28"/>
  <c r="F127" i="28"/>
  <c r="D127" i="28"/>
  <c r="C127" i="28"/>
  <c r="F126" i="28"/>
  <c r="D126" i="28"/>
  <c r="F123" i="28"/>
  <c r="F122" i="28"/>
  <c r="D122" i="28"/>
  <c r="F107" i="28"/>
  <c r="D107" i="28"/>
  <c r="C107" i="28"/>
  <c r="F106" i="28"/>
  <c r="D106" i="28"/>
  <c r="C106" i="28"/>
  <c r="F103" i="28"/>
  <c r="D103" i="28"/>
  <c r="C103" i="28"/>
  <c r="F102" i="28"/>
  <c r="D102" i="28"/>
  <c r="C102" i="28"/>
  <c r="F95" i="28"/>
  <c r="D95" i="28"/>
  <c r="F94" i="28"/>
  <c r="D94" i="28"/>
  <c r="F77" i="28"/>
  <c r="D77" i="28"/>
  <c r="C77" i="28"/>
  <c r="F76" i="28"/>
  <c r="D76" i="28"/>
  <c r="C76" i="28"/>
  <c r="F72" i="28"/>
  <c r="D72" i="28"/>
  <c r="F71" i="28"/>
  <c r="D71" i="28"/>
  <c r="F42" i="28"/>
  <c r="F41" i="28"/>
  <c r="F40" i="28"/>
  <c r="F39" i="28"/>
  <c r="F33" i="28"/>
  <c r="D33" i="28"/>
  <c r="C33" i="28"/>
  <c r="F32" i="28"/>
  <c r="D32" i="28"/>
  <c r="C32" i="28"/>
  <c r="F26" i="28"/>
  <c r="D26" i="28"/>
  <c r="C26" i="28"/>
  <c r="F25" i="28"/>
  <c r="D25" i="28"/>
  <c r="C25" i="28"/>
  <c r="F24" i="28"/>
  <c r="D24" i="28"/>
  <c r="C24" i="28"/>
  <c r="F23" i="28"/>
  <c r="D23" i="28"/>
  <c r="C23" i="28"/>
  <c r="C337" i="20"/>
  <c r="B337" i="20"/>
  <c r="C336" i="20"/>
  <c r="B336" i="20"/>
  <c r="C335" i="20"/>
  <c r="B335" i="20"/>
  <c r="C334" i="20"/>
  <c r="B334" i="20"/>
  <c r="C333" i="20"/>
  <c r="B333" i="20"/>
  <c r="C332" i="20"/>
  <c r="B332" i="20"/>
  <c r="C331" i="20"/>
  <c r="B331" i="20"/>
  <c r="C330" i="20"/>
  <c r="B330" i="20"/>
  <c r="C329" i="20"/>
  <c r="B329" i="20"/>
  <c r="C328" i="20"/>
  <c r="B328" i="20"/>
  <c r="C327" i="20"/>
  <c r="B327" i="20"/>
  <c r="C326" i="20"/>
  <c r="B326" i="20"/>
  <c r="C325" i="20"/>
  <c r="B325" i="20"/>
  <c r="C319" i="20"/>
  <c r="B319" i="20"/>
  <c r="C318" i="20"/>
  <c r="B318" i="20"/>
  <c r="C312" i="20"/>
  <c r="B312" i="20"/>
  <c r="C311" i="20"/>
  <c r="B311" i="20"/>
  <c r="C310" i="20"/>
  <c r="B310" i="20"/>
  <c r="C309" i="20"/>
  <c r="B309" i="20"/>
  <c r="C308" i="20"/>
  <c r="B308" i="20"/>
  <c r="C307" i="20"/>
  <c r="B307" i="20"/>
  <c r="C306" i="20"/>
  <c r="B306" i="20"/>
  <c r="C305" i="20"/>
  <c r="B305" i="20"/>
  <c r="C304" i="20"/>
  <c r="B304" i="20"/>
  <c r="C303" i="20"/>
  <c r="B303" i="20"/>
  <c r="C302" i="20"/>
  <c r="B302" i="20"/>
  <c r="C301" i="20"/>
  <c r="B301" i="20"/>
  <c r="C300" i="20"/>
  <c r="B300" i="20"/>
  <c r="C296" i="20"/>
  <c r="B296" i="20"/>
  <c r="C295" i="20"/>
  <c r="B295" i="20"/>
  <c r="C294" i="20"/>
  <c r="B294" i="20"/>
  <c r="C293" i="20"/>
  <c r="B293" i="20"/>
  <c r="C292" i="20"/>
  <c r="B292" i="20"/>
  <c r="C291" i="20"/>
  <c r="B291" i="20"/>
  <c r="C287" i="20"/>
  <c r="B287" i="20"/>
  <c r="C286" i="20"/>
  <c r="B286" i="20"/>
  <c r="C285" i="20"/>
  <c r="B285" i="20"/>
  <c r="C284" i="20"/>
  <c r="B284" i="20"/>
  <c r="C283" i="20"/>
  <c r="B283" i="20"/>
  <c r="C282" i="20"/>
  <c r="B282" i="20"/>
  <c r="C281" i="20"/>
  <c r="B281" i="20"/>
  <c r="C280" i="20"/>
  <c r="B280" i="20"/>
  <c r="C279" i="20"/>
  <c r="B279" i="20"/>
  <c r="C278" i="20"/>
  <c r="B278" i="20"/>
  <c r="C274" i="20"/>
  <c r="B274" i="20"/>
  <c r="C273" i="20"/>
  <c r="B273" i="20"/>
  <c r="C269" i="20"/>
  <c r="B269" i="20"/>
  <c r="C268" i="20"/>
  <c r="B268" i="20"/>
  <c r="C267" i="20"/>
  <c r="B267" i="20"/>
  <c r="C266" i="20"/>
  <c r="B266" i="20"/>
  <c r="C265" i="20"/>
  <c r="B265" i="20"/>
  <c r="C264" i="20"/>
  <c r="B264" i="20"/>
  <c r="C263" i="20"/>
  <c r="B263" i="20"/>
  <c r="C262" i="20"/>
  <c r="B262" i="20"/>
  <c r="C261" i="20"/>
  <c r="B261" i="20"/>
  <c r="C260" i="20"/>
  <c r="B260" i="20"/>
  <c r="C259" i="20"/>
  <c r="B259" i="20"/>
  <c r="C258" i="20"/>
  <c r="B258" i="20"/>
  <c r="C257" i="20"/>
  <c r="B257" i="20"/>
  <c r="C256" i="20"/>
  <c r="B256" i="20"/>
  <c r="C255" i="20"/>
  <c r="B255" i="20"/>
  <c r="C254" i="20"/>
  <c r="B254" i="20"/>
  <c r="C253" i="20"/>
  <c r="B253" i="20"/>
  <c r="C252" i="20"/>
  <c r="B252" i="20"/>
  <c r="C246" i="20"/>
  <c r="B246" i="20"/>
  <c r="C245" i="20"/>
  <c r="B245" i="20"/>
  <c r="C244" i="20"/>
  <c r="B244" i="20"/>
  <c r="C243" i="20"/>
  <c r="B243" i="20"/>
  <c r="C242" i="20"/>
  <c r="B242" i="20"/>
  <c r="C241" i="20"/>
  <c r="B241" i="20"/>
  <c r="C240" i="20"/>
  <c r="B240" i="20"/>
  <c r="C239" i="20"/>
  <c r="B239" i="20"/>
  <c r="C238" i="20"/>
  <c r="B238" i="20"/>
  <c r="C237" i="20"/>
  <c r="B237" i="20"/>
  <c r="C236" i="20"/>
  <c r="B236" i="20"/>
  <c r="C235" i="20"/>
  <c r="B235" i="20"/>
  <c r="C234" i="20"/>
  <c r="B234" i="20"/>
  <c r="C233" i="20"/>
  <c r="B233" i="20"/>
  <c r="C232" i="20"/>
  <c r="B232" i="20"/>
  <c r="C231" i="20"/>
  <c r="B231" i="20"/>
  <c r="C230" i="20"/>
  <c r="B230" i="20"/>
  <c r="C229" i="20"/>
  <c r="B229" i="20"/>
  <c r="C228" i="20"/>
  <c r="B228" i="20"/>
  <c r="C227" i="20"/>
  <c r="B227" i="20"/>
  <c r="C226" i="20"/>
  <c r="B226" i="20"/>
  <c r="C225" i="20"/>
  <c r="B225" i="20"/>
  <c r="C224" i="20"/>
  <c r="B224" i="20"/>
  <c r="C223" i="20"/>
  <c r="B223" i="20"/>
  <c r="C222" i="20"/>
  <c r="B222" i="20"/>
  <c r="C221" i="20"/>
  <c r="B221" i="20"/>
  <c r="C220" i="20"/>
  <c r="B220" i="20"/>
  <c r="C219" i="20"/>
  <c r="B219" i="20"/>
  <c r="C218" i="20"/>
  <c r="B218" i="20"/>
  <c r="C217" i="20"/>
  <c r="B217" i="20"/>
  <c r="C216" i="20"/>
  <c r="B216" i="20"/>
  <c r="C215" i="20"/>
  <c r="B215" i="20"/>
  <c r="C214" i="20"/>
  <c r="B214" i="20"/>
  <c r="C213" i="20"/>
  <c r="B213" i="20"/>
  <c r="C212" i="20"/>
  <c r="B212" i="20"/>
  <c r="C211" i="20"/>
  <c r="B211" i="20"/>
  <c r="C210" i="20"/>
  <c r="B210" i="20"/>
  <c r="C206" i="20"/>
  <c r="B206" i="20"/>
  <c r="C205" i="20"/>
  <c r="B205" i="20"/>
  <c r="C204" i="20"/>
  <c r="B204" i="20"/>
  <c r="C203" i="20"/>
  <c r="B203" i="20"/>
  <c r="C202" i="20"/>
  <c r="B202" i="20"/>
  <c r="C201" i="20"/>
  <c r="B201" i="20"/>
  <c r="C200" i="20"/>
  <c r="B200" i="20"/>
  <c r="C199" i="20"/>
  <c r="B199" i="20"/>
  <c r="C198" i="20"/>
  <c r="B198" i="20"/>
  <c r="C197" i="20"/>
  <c r="B197" i="20"/>
  <c r="C196" i="20"/>
  <c r="B196" i="20"/>
  <c r="C190" i="20"/>
  <c r="B190" i="20"/>
  <c r="C188" i="20"/>
  <c r="B188" i="20"/>
  <c r="C187" i="20"/>
  <c r="B187" i="20"/>
  <c r="C186" i="20"/>
  <c r="B186" i="20"/>
  <c r="C185" i="20"/>
  <c r="B185" i="20"/>
  <c r="C184" i="20"/>
  <c r="B184" i="20"/>
  <c r="C183" i="20"/>
  <c r="B183" i="20"/>
  <c r="C182" i="20"/>
  <c r="B182" i="20"/>
  <c r="C181" i="20"/>
  <c r="B181" i="20"/>
  <c r="C180" i="20"/>
  <c r="B180" i="20"/>
  <c r="C179" i="20"/>
  <c r="B179" i="20"/>
  <c r="C178" i="20"/>
  <c r="B178" i="20"/>
  <c r="C177" i="20"/>
  <c r="B177" i="20"/>
  <c r="C176" i="20"/>
  <c r="B176" i="20"/>
  <c r="C175" i="20"/>
  <c r="B175" i="20"/>
  <c r="C174" i="20"/>
  <c r="B174" i="20"/>
  <c r="C173" i="20"/>
  <c r="B173" i="20"/>
  <c r="C167" i="20"/>
  <c r="C166" i="20"/>
  <c r="C160" i="20"/>
  <c r="B160" i="20"/>
  <c r="C159" i="20"/>
  <c r="B159" i="20"/>
  <c r="C158" i="20"/>
  <c r="B158" i="20"/>
  <c r="C157" i="20"/>
  <c r="B157" i="20"/>
  <c r="C156" i="20"/>
  <c r="B156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0" i="20"/>
  <c r="B140" i="20"/>
  <c r="C139" i="20"/>
  <c r="B139" i="20"/>
  <c r="C138" i="20"/>
  <c r="B138" i="20"/>
  <c r="C137" i="20"/>
  <c r="B137" i="20"/>
  <c r="C133" i="20"/>
  <c r="B133" i="20"/>
  <c r="C132" i="20"/>
  <c r="B132" i="20"/>
  <c r="C131" i="20"/>
  <c r="B131" i="20"/>
  <c r="C130" i="20"/>
  <c r="B130" i="20"/>
  <c r="C129" i="20"/>
  <c r="B129" i="20"/>
  <c r="C128" i="20"/>
  <c r="B128" i="20"/>
  <c r="C127" i="20"/>
  <c r="B127" i="20"/>
  <c r="C126" i="20"/>
  <c r="B126" i="20"/>
  <c r="C125" i="20"/>
  <c r="B125" i="20"/>
  <c r="C124" i="20"/>
  <c r="B124" i="20"/>
  <c r="C123" i="20"/>
  <c r="B123" i="20"/>
  <c r="C117" i="20"/>
  <c r="C116" i="20"/>
  <c r="C115" i="20"/>
  <c r="B115" i="20"/>
  <c r="C114" i="20"/>
  <c r="B114" i="20"/>
  <c r="C110" i="20"/>
  <c r="C109" i="20"/>
  <c r="C105" i="20"/>
  <c r="C104" i="20"/>
  <c r="C103" i="20"/>
  <c r="C99" i="20"/>
  <c r="B99" i="20"/>
  <c r="C93" i="20"/>
  <c r="B93" i="20"/>
  <c r="C92" i="20"/>
  <c r="B92" i="20"/>
  <c r="C91" i="20"/>
  <c r="B91" i="20"/>
  <c r="C90" i="20"/>
  <c r="C86" i="20"/>
  <c r="C85" i="20"/>
  <c r="C84" i="20"/>
  <c r="C83" i="20"/>
  <c r="C82" i="20"/>
  <c r="B82" i="20"/>
  <c r="C81" i="20"/>
  <c r="B81" i="20"/>
  <c r="C80" i="20"/>
  <c r="B80" i="20"/>
  <c r="C79" i="20"/>
  <c r="B79" i="20"/>
  <c r="C75" i="20"/>
  <c r="C74" i="20"/>
  <c r="B74" i="20"/>
  <c r="C73" i="20"/>
  <c r="B73" i="20"/>
  <c r="C72" i="20"/>
  <c r="B72" i="20"/>
  <c r="C71" i="20"/>
  <c r="B71" i="20"/>
  <c r="C67" i="20"/>
  <c r="B67" i="20"/>
  <c r="C66" i="20"/>
  <c r="B66" i="20"/>
  <c r="C65" i="20"/>
  <c r="B65" i="20"/>
  <c r="C64" i="20"/>
  <c r="B64" i="20"/>
  <c r="C63" i="20"/>
  <c r="B63" i="20"/>
  <c r="C62" i="20"/>
  <c r="B62" i="20"/>
  <c r="C56" i="20"/>
  <c r="C55" i="20"/>
  <c r="C54" i="20"/>
  <c r="C53" i="20"/>
  <c r="C52" i="20"/>
  <c r="C51" i="20"/>
  <c r="B51" i="20"/>
  <c r="C50" i="20"/>
  <c r="B50" i="20"/>
  <c r="C49" i="20"/>
  <c r="B49" i="20"/>
  <c r="C48" i="20"/>
  <c r="B48" i="20"/>
  <c r="C47" i="20"/>
  <c r="B47" i="20"/>
  <c r="C46" i="20"/>
  <c r="B46" i="20"/>
  <c r="C45" i="20"/>
  <c r="B45" i="20"/>
  <c r="C44" i="20"/>
  <c r="B44" i="20"/>
  <c r="C43" i="20"/>
  <c r="B43" i="20"/>
  <c r="C42" i="20"/>
  <c r="C41" i="20"/>
  <c r="B41" i="20"/>
  <c r="C40" i="20"/>
  <c r="C39" i="20"/>
  <c r="B39" i="20"/>
  <c r="C38" i="20"/>
  <c r="B38" i="20"/>
  <c r="C32" i="20"/>
  <c r="B32" i="20"/>
  <c r="C31" i="20"/>
  <c r="C30" i="20"/>
  <c r="C29" i="20"/>
  <c r="B29" i="20"/>
  <c r="C28" i="20"/>
  <c r="B28" i="20"/>
  <c r="C27" i="20"/>
  <c r="B27" i="20"/>
  <c r="C26" i="20"/>
  <c r="B26" i="20"/>
  <c r="C25" i="20"/>
  <c r="B25" i="20"/>
  <c r="C24" i="20"/>
  <c r="B24" i="20"/>
  <c r="C18" i="20"/>
  <c r="C17" i="20"/>
  <c r="B17" i="20"/>
  <c r="C16" i="20"/>
  <c r="B16" i="20"/>
  <c r="C15" i="20"/>
  <c r="B15" i="20"/>
  <c r="C14" i="20"/>
  <c r="B14" i="20"/>
  <c r="C13" i="20"/>
  <c r="C12" i="20"/>
  <c r="B12" i="20"/>
  <c r="C11" i="20"/>
  <c r="C10" i="20"/>
  <c r="B10" i="20"/>
  <c r="C9" i="20"/>
  <c r="B9" i="20"/>
  <c r="E8" i="20"/>
  <c r="C8" i="20"/>
  <c r="F165" i="15"/>
  <c r="F161" i="15"/>
  <c r="F157" i="15"/>
  <c r="F153" i="15"/>
  <c r="F144" i="15"/>
  <c r="F136" i="15"/>
  <c r="F135" i="15"/>
  <c r="F134" i="15"/>
  <c r="F55" i="15"/>
  <c r="F54" i="15"/>
  <c r="F53" i="15"/>
  <c r="F52" i="15"/>
  <c r="F41" i="15"/>
  <c r="F40" i="15"/>
  <c r="F39" i="15"/>
  <c r="F38" i="15"/>
  <c r="F22" i="15"/>
  <c r="D165" i="15"/>
  <c r="D161" i="15"/>
  <c r="D157" i="15"/>
  <c r="C157" i="15"/>
  <c r="D153" i="15"/>
  <c r="C153" i="15"/>
  <c r="D144" i="15"/>
  <c r="D136" i="15"/>
  <c r="C136" i="15"/>
  <c r="D135" i="15"/>
  <c r="C135" i="15"/>
  <c r="D134" i="15"/>
  <c r="C134" i="15"/>
  <c r="D55" i="15"/>
  <c r="C55" i="15"/>
  <c r="D54" i="15"/>
  <c r="C54" i="15"/>
  <c r="D53" i="15"/>
  <c r="C53" i="15"/>
  <c r="D52" i="15"/>
  <c r="C52" i="15"/>
  <c r="D41" i="15"/>
  <c r="C41" i="15"/>
  <c r="D40" i="15"/>
  <c r="C40" i="15"/>
  <c r="D39" i="15"/>
  <c r="C39" i="15"/>
  <c r="D38" i="15"/>
  <c r="C38" i="15"/>
  <c r="D22" i="15"/>
  <c r="C22" i="15"/>
  <c r="F9" i="15"/>
  <c r="D9" i="15"/>
  <c r="C9" i="15"/>
  <c r="F110" i="18"/>
  <c r="F109" i="18"/>
  <c r="F102" i="18"/>
  <c r="F101" i="18"/>
  <c r="F93" i="18"/>
  <c r="F92" i="18"/>
  <c r="F91" i="18"/>
  <c r="F90" i="18"/>
  <c r="F86" i="18"/>
  <c r="F85" i="18"/>
  <c r="F78" i="18"/>
  <c r="F77" i="18"/>
  <c r="F73" i="18"/>
  <c r="F62" i="18"/>
  <c r="F58" i="18"/>
  <c r="F50" i="18"/>
  <c r="F49" i="18"/>
  <c r="F43" i="18"/>
  <c r="F42" i="18"/>
  <c r="F35" i="18"/>
  <c r="F34" i="18"/>
  <c r="F28" i="18"/>
  <c r="F27" i="18"/>
  <c r="F26" i="18"/>
  <c r="F25" i="18"/>
  <c r="F20" i="18"/>
  <c r="F19" i="18"/>
  <c r="F18" i="18"/>
  <c r="F17" i="18"/>
  <c r="F12" i="18"/>
  <c r="F11" i="18"/>
  <c r="D110" i="18"/>
  <c r="C110" i="18"/>
  <c r="D109" i="18"/>
  <c r="C109" i="18"/>
  <c r="D102" i="18"/>
  <c r="C102" i="18"/>
  <c r="D101" i="18"/>
  <c r="C101" i="18"/>
  <c r="D93" i="18"/>
  <c r="C93" i="18"/>
  <c r="D92" i="18"/>
  <c r="C92" i="18"/>
  <c r="D91" i="18"/>
  <c r="C91" i="18"/>
  <c r="D90" i="18"/>
  <c r="C90" i="18"/>
  <c r="D86" i="18"/>
  <c r="C86" i="18"/>
  <c r="D85" i="18"/>
  <c r="C85" i="18"/>
  <c r="D78" i="18"/>
  <c r="C78" i="18"/>
  <c r="D77" i="18"/>
  <c r="C77" i="18"/>
  <c r="D73" i="18"/>
  <c r="C73" i="18"/>
  <c r="D62" i="18"/>
  <c r="C62" i="18"/>
  <c r="D58" i="18"/>
  <c r="C58" i="18"/>
  <c r="D50" i="18"/>
  <c r="C50" i="18"/>
  <c r="D49" i="18"/>
  <c r="C49" i="18"/>
  <c r="D43" i="18"/>
  <c r="C43" i="18"/>
  <c r="D42" i="18"/>
  <c r="C42" i="18"/>
  <c r="D35" i="18"/>
  <c r="C35" i="18"/>
  <c r="D34" i="18"/>
  <c r="C34" i="18"/>
  <c r="D28" i="18"/>
  <c r="C28" i="18"/>
  <c r="D27" i="18"/>
  <c r="C27" i="18"/>
  <c r="D26" i="18"/>
  <c r="C26" i="18"/>
  <c r="D25" i="18"/>
  <c r="C25" i="18"/>
  <c r="D20" i="18"/>
  <c r="C20" i="18"/>
  <c r="D19" i="18"/>
  <c r="C19" i="18"/>
  <c r="D18" i="18"/>
  <c r="C18" i="18"/>
  <c r="D17" i="18"/>
  <c r="C17" i="18"/>
  <c r="D12" i="18"/>
  <c r="C12" i="18"/>
  <c r="D11" i="18"/>
  <c r="C11" i="18"/>
  <c r="F10" i="18"/>
  <c r="D10" i="18"/>
  <c r="C10" i="18"/>
  <c r="F25" i="8"/>
  <c r="F20" i="8"/>
  <c r="F14" i="8"/>
  <c r="F8" i="8"/>
  <c r="D25" i="8"/>
  <c r="C25" i="8"/>
  <c r="D20" i="8"/>
  <c r="D14" i="8"/>
  <c r="D8" i="8"/>
  <c r="F400" i="7"/>
  <c r="F391" i="7"/>
  <c r="F385" i="7"/>
  <c r="F377" i="7"/>
  <c r="F373" i="7"/>
  <c r="F370" i="7"/>
  <c r="F359" i="7"/>
  <c r="F358" i="7"/>
  <c r="F354" i="7"/>
  <c r="F353" i="7"/>
  <c r="F347" i="7"/>
  <c r="F344" i="7"/>
  <c r="F338" i="7"/>
  <c r="F335" i="7"/>
  <c r="F329" i="7"/>
  <c r="F326" i="7"/>
  <c r="F320" i="7"/>
  <c r="F278" i="7"/>
  <c r="F277" i="7"/>
  <c r="F273" i="7"/>
  <c r="F272" i="7"/>
  <c r="F266" i="7"/>
  <c r="F262" i="7"/>
  <c r="F259" i="7"/>
  <c r="F253" i="7"/>
  <c r="F249" i="7"/>
  <c r="F246" i="7"/>
  <c r="F240" i="7"/>
  <c r="F236" i="7"/>
  <c r="F233" i="7"/>
  <c r="F227" i="7"/>
  <c r="F224" i="7"/>
  <c r="F218" i="7"/>
  <c r="F215" i="7"/>
  <c r="F209" i="7"/>
  <c r="F206" i="7"/>
  <c r="F194" i="7"/>
  <c r="F193" i="7"/>
  <c r="F189" i="7"/>
  <c r="F188" i="7"/>
  <c r="F182" i="7"/>
  <c r="F176" i="7"/>
  <c r="F170" i="7"/>
  <c r="F167" i="7"/>
  <c r="F161" i="7"/>
  <c r="F158" i="7"/>
  <c r="F152" i="7"/>
  <c r="F149" i="7"/>
  <c r="F143" i="7"/>
  <c r="F137" i="7"/>
  <c r="F134" i="7"/>
  <c r="F91" i="7"/>
  <c r="F90" i="7"/>
  <c r="F85" i="7"/>
  <c r="F86" i="7"/>
  <c r="F79" i="7"/>
  <c r="F75" i="7"/>
  <c r="F72" i="7"/>
  <c r="F66" i="7"/>
  <c r="F62" i="7"/>
  <c r="F59" i="7"/>
  <c r="F53" i="7"/>
  <c r="F49" i="7"/>
  <c r="F46" i="7"/>
  <c r="F40" i="7"/>
  <c r="F37" i="7"/>
  <c r="F31" i="7"/>
  <c r="F28" i="7"/>
  <c r="F22" i="7"/>
  <c r="F19" i="7"/>
  <c r="D400" i="7"/>
  <c r="C400" i="7"/>
  <c r="D391" i="7"/>
  <c r="D385" i="7"/>
  <c r="C385" i="7"/>
  <c r="D377" i="7"/>
  <c r="C377" i="7"/>
  <c r="D373" i="7"/>
  <c r="C373" i="7"/>
  <c r="D370" i="7"/>
  <c r="C370" i="7"/>
  <c r="D359" i="7"/>
  <c r="C359" i="7"/>
  <c r="D358" i="7"/>
  <c r="C358" i="7"/>
  <c r="C354" i="7"/>
  <c r="D353" i="7"/>
  <c r="C353" i="7"/>
  <c r="D347" i="7"/>
  <c r="C347" i="7"/>
  <c r="D344" i="7"/>
  <c r="C344" i="7"/>
  <c r="D338" i="7"/>
  <c r="C338" i="7"/>
  <c r="D335" i="7"/>
  <c r="C335" i="7"/>
  <c r="D329" i="7"/>
  <c r="C329" i="7"/>
  <c r="D326" i="7"/>
  <c r="C326" i="7"/>
  <c r="D320" i="7"/>
  <c r="C320" i="7"/>
  <c r="D278" i="7"/>
  <c r="C278" i="7"/>
  <c r="D277" i="7"/>
  <c r="C277" i="7"/>
  <c r="D273" i="7"/>
  <c r="C273" i="7"/>
  <c r="D272" i="7"/>
  <c r="C272" i="7"/>
  <c r="D266" i="7"/>
  <c r="C266" i="7"/>
  <c r="D262" i="7"/>
  <c r="C262" i="7"/>
  <c r="D259" i="7"/>
  <c r="C259" i="7"/>
  <c r="D253" i="7"/>
  <c r="C253" i="7"/>
  <c r="D249" i="7"/>
  <c r="C249" i="7"/>
  <c r="D246" i="7"/>
  <c r="C246" i="7"/>
  <c r="D240" i="7"/>
  <c r="C240" i="7"/>
  <c r="D236" i="7"/>
  <c r="C236" i="7"/>
  <c r="D233" i="7"/>
  <c r="C233" i="7"/>
  <c r="D227" i="7"/>
  <c r="C227" i="7"/>
  <c r="D224" i="7"/>
  <c r="C224" i="7"/>
  <c r="D218" i="7"/>
  <c r="C218" i="7"/>
  <c r="D215" i="7"/>
  <c r="C215" i="7"/>
  <c r="D209" i="7"/>
  <c r="C209" i="7"/>
  <c r="D206" i="7"/>
  <c r="C206" i="7"/>
  <c r="D194" i="7"/>
  <c r="C194" i="7"/>
  <c r="D193" i="7"/>
  <c r="C193" i="7"/>
  <c r="D189" i="7"/>
  <c r="C189" i="7"/>
  <c r="D188" i="7"/>
  <c r="C188" i="7"/>
  <c r="D182" i="7"/>
  <c r="C182" i="7"/>
  <c r="D176" i="7"/>
  <c r="C176" i="7"/>
  <c r="D170" i="7"/>
  <c r="C170" i="7"/>
  <c r="D167" i="7"/>
  <c r="C167" i="7"/>
  <c r="D161" i="7"/>
  <c r="C161" i="7"/>
  <c r="D158" i="7"/>
  <c r="C158" i="7"/>
  <c r="D152" i="7"/>
  <c r="C152" i="7"/>
  <c r="D149" i="7"/>
  <c r="C149" i="7"/>
  <c r="D143" i="7"/>
  <c r="C143" i="7"/>
  <c r="D137" i="7"/>
  <c r="C137" i="7"/>
  <c r="D134" i="7"/>
  <c r="C134" i="7"/>
  <c r="D91" i="7"/>
  <c r="C91" i="7"/>
  <c r="D90" i="7"/>
  <c r="C90" i="7"/>
  <c r="D86" i="7"/>
  <c r="C86" i="7"/>
  <c r="D85" i="7"/>
  <c r="C85" i="7"/>
  <c r="D79" i="7"/>
  <c r="C79" i="7"/>
  <c r="D75" i="7"/>
  <c r="C75" i="7"/>
  <c r="D72" i="7"/>
  <c r="C72" i="7"/>
  <c r="D66" i="7"/>
  <c r="C66" i="7"/>
  <c r="D62" i="7"/>
  <c r="C62" i="7"/>
  <c r="D59" i="7"/>
  <c r="C59" i="7"/>
  <c r="D53" i="7"/>
  <c r="C53" i="7"/>
  <c r="D49" i="7"/>
  <c r="C49" i="7"/>
  <c r="D46" i="7"/>
  <c r="C46" i="7"/>
  <c r="D40" i="7"/>
  <c r="C40" i="7"/>
  <c r="D37" i="7"/>
  <c r="C37" i="7"/>
  <c r="D31" i="7"/>
  <c r="C31" i="7"/>
  <c r="D28" i="7"/>
  <c r="C28" i="7"/>
  <c r="D22" i="7"/>
  <c r="C22" i="7"/>
  <c r="D19" i="7"/>
  <c r="C19" i="7"/>
  <c r="F13" i="7"/>
  <c r="F10" i="7"/>
  <c r="D13" i="7"/>
  <c r="C13" i="7"/>
  <c r="D10" i="7"/>
  <c r="C10" i="7"/>
  <c r="F90" i="6"/>
  <c r="F86" i="6"/>
  <c r="F83" i="6"/>
  <c r="F74" i="6"/>
  <c r="F66" i="6"/>
  <c r="F67" i="6"/>
  <c r="F68" i="6"/>
  <c r="F65" i="6"/>
  <c r="F55" i="6"/>
  <c r="F56" i="6"/>
  <c r="F57" i="6"/>
  <c r="F58" i="6"/>
  <c r="F59" i="6"/>
  <c r="F60" i="6"/>
  <c r="F61" i="6"/>
  <c r="F54" i="6"/>
  <c r="F48" i="6"/>
  <c r="F49" i="6"/>
  <c r="F50" i="6"/>
  <c r="F47" i="6"/>
  <c r="F34" i="6"/>
  <c r="F35" i="6"/>
  <c r="F36" i="6"/>
  <c r="F37" i="6"/>
  <c r="F38" i="6"/>
  <c r="F21" i="6"/>
  <c r="F22" i="6"/>
  <c r="F23" i="6"/>
  <c r="F24" i="6"/>
  <c r="F25" i="6"/>
  <c r="F26" i="6"/>
  <c r="F27" i="6"/>
  <c r="F28" i="6"/>
  <c r="F29" i="6"/>
  <c r="F30" i="6"/>
  <c r="F20" i="6"/>
  <c r="D90" i="6"/>
  <c r="C90" i="6"/>
  <c r="D86" i="6"/>
  <c r="C86" i="6"/>
  <c r="D83" i="6"/>
  <c r="C83" i="6"/>
  <c r="D74" i="6"/>
  <c r="C74" i="6"/>
  <c r="D68" i="6"/>
  <c r="C68" i="6"/>
  <c r="D67" i="6"/>
  <c r="C67" i="6"/>
  <c r="D66" i="6"/>
  <c r="C66" i="6"/>
  <c r="D65" i="6"/>
  <c r="C65" i="6"/>
  <c r="D61" i="6"/>
  <c r="C61" i="6"/>
  <c r="D60" i="6"/>
  <c r="C60" i="6"/>
  <c r="D59" i="6"/>
  <c r="C59" i="6"/>
  <c r="D58" i="6"/>
  <c r="C58" i="6"/>
  <c r="D57" i="6"/>
  <c r="C57" i="6"/>
  <c r="D56" i="6"/>
  <c r="C56" i="6"/>
  <c r="D55" i="6"/>
  <c r="C55" i="6"/>
  <c r="D54" i="6"/>
  <c r="C54" i="6"/>
  <c r="D50" i="6"/>
  <c r="C50" i="6"/>
  <c r="D49" i="6"/>
  <c r="C49" i="6"/>
  <c r="D48" i="6"/>
  <c r="C48" i="6"/>
  <c r="D47" i="6"/>
  <c r="C47" i="6"/>
  <c r="D38" i="6"/>
  <c r="D37" i="6"/>
  <c r="D36" i="6"/>
  <c r="D35" i="6"/>
  <c r="D34" i="6"/>
  <c r="D30" i="6"/>
  <c r="D29" i="6"/>
  <c r="C29" i="6"/>
  <c r="D28" i="6"/>
  <c r="C28" i="6"/>
  <c r="D27" i="6"/>
  <c r="C27" i="6"/>
  <c r="D26" i="6"/>
  <c r="C26" i="6"/>
  <c r="D25" i="6"/>
  <c r="C25" i="6"/>
  <c r="D24" i="6"/>
  <c r="C24" i="6"/>
  <c r="D23" i="6"/>
  <c r="C23" i="6"/>
  <c r="D22" i="6"/>
  <c r="C22" i="6"/>
  <c r="D21" i="6"/>
  <c r="C21" i="6"/>
  <c r="D20" i="6"/>
  <c r="C20" i="6"/>
  <c r="F9" i="6"/>
  <c r="F10" i="6"/>
  <c r="F11" i="6"/>
  <c r="D11" i="6"/>
  <c r="C11" i="6"/>
  <c r="D10" i="6"/>
  <c r="C10" i="6"/>
  <c r="D9" i="6"/>
  <c r="C9" i="6"/>
  <c r="F8" i="6"/>
  <c r="D8" i="6"/>
  <c r="C8" i="6"/>
  <c r="F97" i="23"/>
  <c r="F96" i="23"/>
  <c r="F95" i="23"/>
  <c r="F94" i="23"/>
  <c r="F93" i="23"/>
  <c r="F92" i="23"/>
  <c r="F91" i="23"/>
  <c r="F78" i="23"/>
  <c r="F77" i="23"/>
  <c r="F76" i="23"/>
  <c r="F71" i="23"/>
  <c r="F70" i="23"/>
  <c r="F69" i="23"/>
  <c r="F59" i="23"/>
  <c r="F58" i="23"/>
  <c r="F57" i="23"/>
  <c r="F52" i="23"/>
  <c r="F51" i="23"/>
  <c r="F50" i="23"/>
  <c r="F40" i="23"/>
  <c r="F39" i="23"/>
  <c r="F38" i="23"/>
  <c r="F33" i="23"/>
  <c r="F32" i="23"/>
  <c r="F31" i="23"/>
  <c r="F29" i="23"/>
  <c r="F28" i="23"/>
  <c r="F27" i="23"/>
  <c r="F17" i="23"/>
  <c r="F16" i="23"/>
  <c r="F15" i="23"/>
  <c r="F10" i="23"/>
  <c r="F9" i="23"/>
  <c r="F8" i="23"/>
  <c r="D97" i="23"/>
  <c r="D96" i="23"/>
  <c r="D95" i="23"/>
  <c r="D94" i="23"/>
  <c r="D93" i="23"/>
  <c r="D92" i="23"/>
  <c r="D91" i="23"/>
  <c r="D78" i="23"/>
  <c r="C78" i="23"/>
  <c r="D77" i="23"/>
  <c r="C77" i="23"/>
  <c r="D76" i="23"/>
  <c r="C76" i="23"/>
  <c r="D71" i="23"/>
  <c r="C71" i="23"/>
  <c r="D70" i="23"/>
  <c r="C70" i="23"/>
  <c r="D69" i="23"/>
  <c r="C69" i="23"/>
  <c r="D59" i="23"/>
  <c r="C59" i="23"/>
  <c r="D58" i="23"/>
  <c r="C58" i="23"/>
  <c r="D57" i="23"/>
  <c r="C57" i="23"/>
  <c r="D52" i="23"/>
  <c r="C52" i="23"/>
  <c r="D51" i="23"/>
  <c r="C51" i="23"/>
  <c r="D50" i="23"/>
  <c r="C50" i="23"/>
  <c r="D40" i="23"/>
  <c r="C40" i="23"/>
  <c r="D39" i="23"/>
  <c r="C39" i="23"/>
  <c r="D38" i="23"/>
  <c r="C38" i="23"/>
  <c r="D33" i="23"/>
  <c r="C33" i="23"/>
  <c r="D32" i="23"/>
  <c r="C32" i="23"/>
  <c r="D31" i="23"/>
  <c r="C31" i="23"/>
  <c r="D29" i="23"/>
  <c r="C29" i="23"/>
  <c r="D28" i="23"/>
  <c r="C28" i="23"/>
  <c r="D27" i="23"/>
  <c r="C27" i="23"/>
  <c r="D17" i="23"/>
  <c r="C17" i="23"/>
  <c r="D16" i="23"/>
  <c r="C16" i="23"/>
  <c r="D15" i="23"/>
  <c r="C15" i="23"/>
  <c r="D10" i="23"/>
  <c r="C10" i="23"/>
  <c r="D9" i="23"/>
  <c r="C9" i="23"/>
  <c r="D8" i="23"/>
  <c r="C8" i="23"/>
  <c r="F415" i="4"/>
  <c r="F414" i="4"/>
  <c r="F408" i="4"/>
  <c r="F401" i="4"/>
  <c r="F400" i="4"/>
  <c r="F396" i="4"/>
  <c r="F395" i="4"/>
  <c r="F389" i="4"/>
  <c r="F388" i="4"/>
  <c r="F384" i="4"/>
  <c r="F383" i="4"/>
  <c r="F377" i="4"/>
  <c r="F368" i="4"/>
  <c r="F367" i="4"/>
  <c r="F366" i="4"/>
  <c r="F365" i="4"/>
  <c r="F355" i="4"/>
  <c r="F354" i="4"/>
  <c r="F345" i="4"/>
  <c r="F344" i="4"/>
  <c r="F343" i="4"/>
  <c r="F342" i="4"/>
  <c r="F341" i="4"/>
  <c r="F340" i="4"/>
  <c r="F339" i="4"/>
  <c r="F335" i="4"/>
  <c r="F334" i="4"/>
  <c r="F333" i="4"/>
  <c r="F332" i="4"/>
  <c r="F331" i="4"/>
  <c r="F330" i="4"/>
  <c r="F329" i="4"/>
  <c r="F323" i="4"/>
  <c r="F322" i="4"/>
  <c r="F315" i="4"/>
  <c r="F314" i="4"/>
  <c r="F313" i="4"/>
  <c r="F307" i="4"/>
  <c r="F306" i="4"/>
  <c r="F302" i="4"/>
  <c r="F301" i="4"/>
  <c r="F300" i="4"/>
  <c r="F291" i="4"/>
  <c r="F280" i="4"/>
  <c r="F281" i="4"/>
  <c r="F282" i="4"/>
  <c r="F283" i="4"/>
  <c r="F284" i="4"/>
  <c r="F285" i="4"/>
  <c r="F279" i="4"/>
  <c r="F275" i="4"/>
  <c r="F274" i="4"/>
  <c r="F273" i="4"/>
  <c r="F272" i="4"/>
  <c r="F271" i="4"/>
  <c r="F270" i="4"/>
  <c r="F269" i="4"/>
  <c r="F263" i="4"/>
  <c r="F257" i="4"/>
  <c r="F256" i="4"/>
  <c r="F255" i="4"/>
  <c r="F249" i="4"/>
  <c r="F248" i="4"/>
  <c r="F247" i="4"/>
  <c r="F243" i="4"/>
  <c r="F242" i="4"/>
  <c r="F241" i="4"/>
  <c r="F232" i="4"/>
  <c r="F231" i="4"/>
  <c r="F230" i="4"/>
  <c r="F224" i="4"/>
  <c r="F220" i="4"/>
  <c r="F216" i="4"/>
  <c r="F215" i="4"/>
  <c r="F214" i="4"/>
  <c r="F213" i="4"/>
  <c r="F206" i="4"/>
  <c r="F202" i="4"/>
  <c r="F201" i="4"/>
  <c r="F200" i="4"/>
  <c r="F199" i="4"/>
  <c r="F195" i="4"/>
  <c r="F194" i="4"/>
  <c r="F193" i="4"/>
  <c r="F187" i="4"/>
  <c r="F186" i="4"/>
  <c r="F178" i="4"/>
  <c r="F177" i="4"/>
  <c r="F174" i="4"/>
  <c r="F173" i="4"/>
  <c r="F169" i="4"/>
  <c r="F168" i="4"/>
  <c r="F164" i="4"/>
  <c r="F163" i="4"/>
  <c r="F158" i="4"/>
  <c r="F159" i="4"/>
  <c r="F153" i="4"/>
  <c r="F154" i="4"/>
  <c r="F152" i="4"/>
  <c r="F145" i="4"/>
  <c r="F146" i="4"/>
  <c r="F144" i="4"/>
  <c r="F139" i="4"/>
  <c r="F140" i="4"/>
  <c r="F138" i="4"/>
  <c r="F126" i="4"/>
  <c r="F127" i="4"/>
  <c r="F128" i="4"/>
  <c r="F129" i="4"/>
  <c r="F130" i="4"/>
  <c r="F131" i="4"/>
  <c r="F132" i="4"/>
  <c r="F125" i="4"/>
  <c r="F115" i="4"/>
  <c r="F116" i="4"/>
  <c r="F117" i="4"/>
  <c r="F118" i="4"/>
  <c r="F119" i="4"/>
  <c r="F120" i="4"/>
  <c r="F121" i="4"/>
  <c r="F100" i="4"/>
  <c r="F101" i="4"/>
  <c r="F102" i="4"/>
  <c r="F103" i="4"/>
  <c r="F104" i="4"/>
  <c r="F105" i="4"/>
  <c r="F99" i="4"/>
  <c r="F90" i="4"/>
  <c r="F91" i="4"/>
  <c r="F92" i="4"/>
  <c r="F93" i="4"/>
  <c r="F94" i="4"/>
  <c r="F95" i="4"/>
  <c r="F89" i="4"/>
  <c r="F82" i="4"/>
  <c r="F83" i="4"/>
  <c r="F81" i="4"/>
  <c r="F75" i="4"/>
  <c r="F68" i="4"/>
  <c r="F69" i="4"/>
  <c r="F67" i="4"/>
  <c r="F56" i="4"/>
  <c r="F57" i="4"/>
  <c r="F58" i="4"/>
  <c r="F50" i="4"/>
  <c r="F51" i="4"/>
  <c r="F52" i="4"/>
  <c r="F43" i="4"/>
  <c r="F44" i="4"/>
  <c r="F38" i="4"/>
  <c r="F39" i="4"/>
  <c r="F30" i="4"/>
  <c r="F31" i="4"/>
  <c r="F32" i="4"/>
  <c r="F29" i="4"/>
  <c r="F23" i="4"/>
  <c r="F24" i="4"/>
  <c r="F25" i="4"/>
  <c r="F22" i="4"/>
  <c r="F784" i="13"/>
  <c r="F783" i="13"/>
  <c r="F771" i="13"/>
  <c r="F767" i="13"/>
  <c r="F751" i="13"/>
  <c r="F750" i="13"/>
  <c r="F749" i="13"/>
  <c r="F748" i="13"/>
  <c r="F744" i="13"/>
  <c r="F743" i="13"/>
  <c r="F742" i="13"/>
  <c r="F741" i="13"/>
  <c r="F730" i="13"/>
  <c r="F729" i="13"/>
  <c r="F718" i="13"/>
  <c r="F719" i="13"/>
  <c r="F720" i="13"/>
  <c r="F717" i="13"/>
  <c r="F711" i="13"/>
  <c r="F710" i="13"/>
  <c r="F709" i="13"/>
  <c r="F700" i="13"/>
  <c r="F694" i="13"/>
  <c r="F693" i="13"/>
  <c r="F687" i="13"/>
  <c r="F679" i="13"/>
  <c r="F680" i="13"/>
  <c r="F681" i="13"/>
  <c r="F678" i="13"/>
  <c r="F671" i="13"/>
  <c r="F672" i="13"/>
  <c r="F673" i="13"/>
  <c r="F674" i="13"/>
  <c r="F670" i="13"/>
  <c r="F656" i="13"/>
  <c r="F654" i="13"/>
  <c r="F648" i="13"/>
  <c r="F640" i="13"/>
  <c r="F641" i="13"/>
  <c r="F642" i="13"/>
  <c r="F639" i="13"/>
  <c r="F629" i="13"/>
  <c r="F630" i="13"/>
  <c r="F631" i="13"/>
  <c r="F632" i="13"/>
  <c r="F633" i="13"/>
  <c r="F634" i="13"/>
  <c r="F635" i="13"/>
  <c r="F628" i="13"/>
  <c r="F622" i="13"/>
  <c r="F623" i="13"/>
  <c r="F624" i="13"/>
  <c r="F620" i="13"/>
  <c r="F600" i="13"/>
  <c r="F601" i="13"/>
  <c r="F602" i="13"/>
  <c r="F583" i="13"/>
  <c r="F584" i="13"/>
  <c r="F585" i="13"/>
  <c r="F586" i="13"/>
  <c r="F570" i="13"/>
  <c r="F571" i="13"/>
  <c r="F599" i="13"/>
  <c r="F582" i="13"/>
  <c r="F569" i="13"/>
  <c r="F537" i="13"/>
  <c r="F536" i="13"/>
  <c r="F535" i="13"/>
  <c r="F490" i="13"/>
  <c r="F489" i="13"/>
  <c r="F483" i="13"/>
  <c r="F482" i="13"/>
  <c r="F479" i="13"/>
  <c r="F478" i="13"/>
  <c r="F475" i="13"/>
  <c r="F474" i="13"/>
  <c r="F461" i="13"/>
  <c r="F460" i="13"/>
  <c r="F457" i="13"/>
  <c r="F456" i="13"/>
  <c r="F453" i="13"/>
  <c r="F452" i="13"/>
  <c r="F438" i="13"/>
  <c r="F437" i="13"/>
  <c r="F429" i="13"/>
  <c r="F430" i="13"/>
  <c r="F428" i="13"/>
  <c r="F424" i="13"/>
  <c r="F425" i="13"/>
  <c r="F423" i="13"/>
  <c r="F420" i="13"/>
  <c r="F419" i="13"/>
  <c r="F416" i="13"/>
  <c r="F415" i="13"/>
  <c r="F401" i="13"/>
  <c r="F402" i="13"/>
  <c r="F400" i="13"/>
  <c r="F396" i="13"/>
  <c r="F397" i="13"/>
  <c r="F395" i="13"/>
  <c r="F392" i="13"/>
  <c r="F391" i="13"/>
  <c r="F387" i="13"/>
  <c r="F388" i="13"/>
  <c r="F386" i="13"/>
  <c r="F318" i="13"/>
  <c r="F319" i="13"/>
  <c r="F317" i="13"/>
  <c r="F312" i="13"/>
  <c r="F313" i="13"/>
  <c r="F311" i="13"/>
  <c r="F131" i="13"/>
  <c r="F132" i="13"/>
  <c r="F133" i="13"/>
  <c r="F130" i="13"/>
  <c r="F109" i="13"/>
  <c r="F108" i="13"/>
  <c r="F100" i="13"/>
  <c r="F101" i="13"/>
  <c r="F102" i="13"/>
  <c r="F99" i="13"/>
  <c r="F88" i="13"/>
  <c r="F89" i="13"/>
  <c r="F90" i="13"/>
  <c r="F87" i="13"/>
  <c r="F81" i="13"/>
  <c r="F82" i="13"/>
  <c r="F83" i="13"/>
  <c r="F80" i="13"/>
  <c r="F44" i="13"/>
  <c r="F43" i="13"/>
  <c r="F39" i="13"/>
  <c r="F38" i="13"/>
  <c r="F16" i="13"/>
  <c r="F17" i="13"/>
  <c r="F18" i="13"/>
  <c r="F15" i="13"/>
  <c r="F9" i="13"/>
  <c r="F10" i="13"/>
  <c r="F11" i="13"/>
  <c r="D784" i="13"/>
  <c r="C784" i="13"/>
  <c r="D783" i="13"/>
  <c r="C783" i="13"/>
  <c r="D771" i="13"/>
  <c r="C771" i="13"/>
  <c r="D767" i="13"/>
  <c r="C767" i="13"/>
  <c r="D751" i="13"/>
  <c r="C751" i="13"/>
  <c r="D750" i="13"/>
  <c r="C750" i="13"/>
  <c r="D749" i="13"/>
  <c r="C749" i="13"/>
  <c r="D748" i="13"/>
  <c r="C748" i="13"/>
  <c r="D744" i="13"/>
  <c r="C744" i="13"/>
  <c r="D743" i="13"/>
  <c r="C743" i="13"/>
  <c r="D742" i="13"/>
  <c r="C742" i="13"/>
  <c r="D741" i="13"/>
  <c r="C741" i="13"/>
  <c r="D730" i="13"/>
  <c r="C730" i="13"/>
  <c r="D729" i="13"/>
  <c r="C729" i="13"/>
  <c r="D720" i="13"/>
  <c r="C720" i="13"/>
  <c r="D719" i="13"/>
  <c r="C719" i="13"/>
  <c r="D718" i="13"/>
  <c r="C718" i="13"/>
  <c r="D717" i="13"/>
  <c r="C717" i="13"/>
  <c r="D711" i="13"/>
  <c r="C711" i="13"/>
  <c r="D710" i="13"/>
  <c r="C710" i="13"/>
  <c r="D709" i="13"/>
  <c r="C709" i="13"/>
  <c r="D700" i="13"/>
  <c r="C700" i="13"/>
  <c r="D694" i="13"/>
  <c r="C694" i="13"/>
  <c r="D693" i="13"/>
  <c r="C693" i="13"/>
  <c r="D687" i="13"/>
  <c r="C687" i="13"/>
  <c r="D681" i="13"/>
  <c r="C681" i="13"/>
  <c r="D680" i="13"/>
  <c r="C680" i="13"/>
  <c r="D679" i="13"/>
  <c r="C679" i="13"/>
  <c r="D678" i="13"/>
  <c r="C678" i="13"/>
  <c r="D674" i="13"/>
  <c r="C674" i="13"/>
  <c r="D673" i="13"/>
  <c r="C673" i="13"/>
  <c r="D672" i="13"/>
  <c r="C672" i="13"/>
  <c r="D671" i="13"/>
  <c r="C671" i="13"/>
  <c r="D670" i="13"/>
  <c r="C670" i="13"/>
  <c r="D656" i="13"/>
  <c r="C656" i="13"/>
  <c r="D654" i="13"/>
  <c r="C654" i="13"/>
  <c r="D648" i="13"/>
  <c r="C648" i="13"/>
  <c r="D642" i="13"/>
  <c r="C642" i="13"/>
  <c r="D641" i="13"/>
  <c r="C641" i="13"/>
  <c r="D640" i="13"/>
  <c r="C640" i="13"/>
  <c r="D639" i="13"/>
  <c r="C639" i="13"/>
  <c r="D635" i="13"/>
  <c r="C635" i="13"/>
  <c r="D634" i="13"/>
  <c r="C634" i="13"/>
  <c r="D633" i="13"/>
  <c r="C633" i="13"/>
  <c r="D632" i="13"/>
  <c r="C632" i="13"/>
  <c r="D631" i="13"/>
  <c r="C631" i="13"/>
  <c r="D630" i="13"/>
  <c r="C630" i="13"/>
  <c r="D629" i="13"/>
  <c r="C629" i="13"/>
  <c r="D628" i="13"/>
  <c r="C628" i="13"/>
  <c r="D624" i="13"/>
  <c r="C624" i="13"/>
  <c r="D623" i="13"/>
  <c r="C623" i="13"/>
  <c r="D622" i="13"/>
  <c r="C622" i="13"/>
  <c r="D620" i="13"/>
  <c r="C620" i="13"/>
  <c r="D602" i="13"/>
  <c r="D601" i="13"/>
  <c r="D600" i="13"/>
  <c r="D599" i="13"/>
  <c r="D586" i="13"/>
  <c r="D585" i="13"/>
  <c r="D584" i="13"/>
  <c r="D583" i="13"/>
  <c r="D582" i="13"/>
  <c r="D571" i="13"/>
  <c r="D570" i="13"/>
  <c r="D569" i="13"/>
  <c r="D537" i="13"/>
  <c r="D536" i="13"/>
  <c r="D535" i="13"/>
  <c r="D490" i="13"/>
  <c r="C490" i="13"/>
  <c r="D489" i="13"/>
  <c r="C489" i="13"/>
  <c r="D483" i="13"/>
  <c r="C483" i="13"/>
  <c r="D482" i="13"/>
  <c r="C482" i="13"/>
  <c r="D479" i="13"/>
  <c r="C479" i="13"/>
  <c r="D478" i="13"/>
  <c r="C478" i="13"/>
  <c r="D475" i="13"/>
  <c r="C475" i="13"/>
  <c r="D474" i="13"/>
  <c r="C474" i="13"/>
  <c r="D461" i="13"/>
  <c r="C461" i="13"/>
  <c r="D460" i="13"/>
  <c r="C460" i="13"/>
  <c r="D457" i="13"/>
  <c r="C457" i="13"/>
  <c r="D456" i="13"/>
  <c r="C456" i="13"/>
  <c r="D453" i="13"/>
  <c r="C453" i="13"/>
  <c r="D452" i="13"/>
  <c r="C452" i="13"/>
  <c r="D438" i="13"/>
  <c r="D437" i="13"/>
  <c r="D430" i="13"/>
  <c r="D429" i="13"/>
  <c r="D428" i="13"/>
  <c r="D425" i="13"/>
  <c r="D424" i="13"/>
  <c r="D423" i="13"/>
  <c r="D420" i="13"/>
  <c r="D419" i="13"/>
  <c r="D416" i="13"/>
  <c r="D415" i="13"/>
  <c r="D402" i="13"/>
  <c r="D401" i="13"/>
  <c r="D400" i="13"/>
  <c r="D397" i="13"/>
  <c r="D396" i="13"/>
  <c r="D395" i="13"/>
  <c r="D392" i="13"/>
  <c r="D391" i="13"/>
  <c r="D388" i="13"/>
  <c r="D387" i="13"/>
  <c r="D386" i="13"/>
  <c r="D319" i="13"/>
  <c r="C319" i="13"/>
  <c r="D318" i="13"/>
  <c r="C318" i="13"/>
  <c r="D317" i="13"/>
  <c r="D313" i="13"/>
  <c r="C313" i="13"/>
  <c r="D312" i="13"/>
  <c r="C312" i="13"/>
  <c r="D311" i="13"/>
  <c r="D133" i="13"/>
  <c r="D132" i="13"/>
  <c r="D131" i="13"/>
  <c r="D130" i="13"/>
  <c r="D109" i="13"/>
  <c r="C109" i="13"/>
  <c r="D108" i="13"/>
  <c r="C108" i="13"/>
  <c r="D102" i="13"/>
  <c r="C102" i="13"/>
  <c r="D101" i="13"/>
  <c r="C101" i="13"/>
  <c r="D100" i="13"/>
  <c r="C100" i="13"/>
  <c r="D99" i="13"/>
  <c r="D90" i="13"/>
  <c r="D89" i="13"/>
  <c r="D88" i="13"/>
  <c r="D87" i="13"/>
  <c r="D83" i="13"/>
  <c r="D82" i="13"/>
  <c r="D81" i="13"/>
  <c r="D80" i="13"/>
  <c r="D44" i="13"/>
  <c r="C44" i="13"/>
  <c r="D43" i="13"/>
  <c r="C43" i="13"/>
  <c r="D39" i="13"/>
  <c r="C39" i="13"/>
  <c r="D38" i="13"/>
  <c r="C38" i="13"/>
  <c r="D18" i="13"/>
  <c r="C18" i="13"/>
  <c r="D17" i="13"/>
  <c r="C17" i="13"/>
  <c r="D16" i="13"/>
  <c r="C16" i="13"/>
  <c r="D15" i="13"/>
  <c r="C15" i="13"/>
  <c r="D11" i="13"/>
  <c r="C11" i="13"/>
  <c r="D10" i="13"/>
  <c r="C10" i="13"/>
  <c r="D9" i="13"/>
  <c r="C9" i="13"/>
  <c r="D8" i="13"/>
  <c r="C8" i="13"/>
  <c r="E183" i="20"/>
  <c r="E318" i="20"/>
  <c r="E80" i="20"/>
  <c r="E81" i="20"/>
  <c r="E82" i="20"/>
  <c r="E83" i="20"/>
  <c r="E84" i="20"/>
  <c r="E85" i="20"/>
  <c r="E86" i="20"/>
  <c r="E79" i="20"/>
  <c r="E72" i="20"/>
  <c r="E73" i="20"/>
  <c r="E74" i="20"/>
  <c r="E75" i="20"/>
  <c r="E71" i="20"/>
  <c r="E63" i="20"/>
  <c r="E64" i="20"/>
  <c r="E65" i="20"/>
  <c r="E66" i="20"/>
  <c r="E67" i="20"/>
  <c r="E62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38" i="20"/>
  <c r="E24" i="20"/>
  <c r="E25" i="20"/>
  <c r="E26" i="20"/>
  <c r="E27" i="20"/>
  <c r="E28" i="20"/>
  <c r="E29" i="20"/>
  <c r="E30" i="20"/>
  <c r="E31" i="20"/>
  <c r="E32" i="20"/>
  <c r="E9" i="20"/>
  <c r="E10" i="20"/>
  <c r="E11" i="20"/>
  <c r="E12" i="20"/>
  <c r="E13" i="20"/>
  <c r="E14" i="20"/>
  <c r="E15" i="20"/>
  <c r="E16" i="20"/>
  <c r="E17" i="20"/>
  <c r="E18" i="20"/>
  <c r="F8" i="13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25" i="20"/>
  <c r="E319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00" i="20"/>
  <c r="E292" i="20"/>
  <c r="E293" i="20"/>
  <c r="E294" i="20"/>
  <c r="E295" i="20"/>
  <c r="E296" i="20"/>
  <c r="E291" i="20"/>
  <c r="E279" i="20"/>
  <c r="E280" i="20"/>
  <c r="E281" i="20"/>
  <c r="E282" i="20"/>
  <c r="E283" i="20"/>
  <c r="E284" i="20"/>
  <c r="E285" i="20"/>
  <c r="E286" i="20"/>
  <c r="E287" i="20"/>
  <c r="E278" i="20"/>
  <c r="E274" i="20"/>
  <c r="E273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52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10" i="20"/>
  <c r="E197" i="20"/>
  <c r="E198" i="20"/>
  <c r="E199" i="20"/>
  <c r="E200" i="20"/>
  <c r="E201" i="20"/>
  <c r="E202" i="20"/>
  <c r="E203" i="20"/>
  <c r="E204" i="20"/>
  <c r="E205" i="20"/>
  <c r="E206" i="20"/>
  <c r="E196" i="20"/>
  <c r="E174" i="20"/>
  <c r="E175" i="20"/>
  <c r="E176" i="20"/>
  <c r="E177" i="20"/>
  <c r="E178" i="20"/>
  <c r="E179" i="20"/>
  <c r="E180" i="20"/>
  <c r="E181" i="20"/>
  <c r="E182" i="20"/>
  <c r="E184" i="20"/>
  <c r="E185" i="20"/>
  <c r="E186" i="20"/>
  <c r="E187" i="20"/>
  <c r="E188" i="20"/>
  <c r="E190" i="20"/>
  <c r="E173" i="20"/>
  <c r="E167" i="20"/>
  <c r="E166" i="20"/>
  <c r="E157" i="20"/>
  <c r="E158" i="20"/>
  <c r="E159" i="20"/>
  <c r="E160" i="20"/>
  <c r="E156" i="20"/>
  <c r="E145" i="20"/>
  <c r="E146" i="20"/>
  <c r="E147" i="20"/>
  <c r="E148" i="20"/>
  <c r="E149" i="20"/>
  <c r="E150" i="20"/>
  <c r="E151" i="20"/>
  <c r="E144" i="20"/>
  <c r="E138" i="20"/>
  <c r="E139" i="20"/>
  <c r="E140" i="20"/>
  <c r="E137" i="20"/>
  <c r="E124" i="20"/>
  <c r="E125" i="20"/>
  <c r="E126" i="20"/>
  <c r="E127" i="20"/>
  <c r="E128" i="20"/>
  <c r="E129" i="20"/>
  <c r="E130" i="20"/>
  <c r="E131" i="20"/>
  <c r="E132" i="20"/>
  <c r="E133" i="20"/>
  <c r="E123" i="20"/>
  <c r="E115" i="20"/>
  <c r="E116" i="20"/>
  <c r="E117" i="20"/>
  <c r="E114" i="20"/>
  <c r="E110" i="20"/>
  <c r="E109" i="20"/>
  <c r="E104" i="20"/>
  <c r="E105" i="20"/>
  <c r="E103" i="20"/>
  <c r="E99" i="20"/>
  <c r="E91" i="20"/>
  <c r="E92" i="20"/>
  <c r="E93" i="20"/>
  <c r="E90" i="20"/>
</calcChain>
</file>

<file path=xl/sharedStrings.xml><?xml version="1.0" encoding="utf-8"?>
<sst xmlns="http://schemas.openxmlformats.org/spreadsheetml/2006/main" count="6538" uniqueCount="2214">
  <si>
    <t>MERCHANDISING</t>
  </si>
  <si>
    <t>EAN CODE</t>
  </si>
  <si>
    <t>FULL DESCRIPTION</t>
  </si>
  <si>
    <t>C13-031-17010-001</t>
  </si>
  <si>
    <t>C13-031-19010-001</t>
  </si>
  <si>
    <t>C13-031-20010-001</t>
  </si>
  <si>
    <t>C13-031-21010-001</t>
  </si>
  <si>
    <t>C13-035-00010-0</t>
  </si>
  <si>
    <t>C13-989-80050-0</t>
  </si>
  <si>
    <t>C13-032-17010-000</t>
  </si>
  <si>
    <t>C13-032-19010-000</t>
  </si>
  <si>
    <t>C13-032-20010-000</t>
  </si>
  <si>
    <t>C13-032-21010-000</t>
  </si>
  <si>
    <t>C01-039-08010-0</t>
  </si>
  <si>
    <t>C01-039-09010-0</t>
  </si>
  <si>
    <t>C01-039-11010-0</t>
  </si>
  <si>
    <t>C01-039-13010-0</t>
  </si>
  <si>
    <t>C01-039-15010-0</t>
  </si>
  <si>
    <t>C01-515-08010-0</t>
  </si>
  <si>
    <t>C01-515-09010-0</t>
  </si>
  <si>
    <t>C01-515-11010-0</t>
  </si>
  <si>
    <t>C01-515-13010-0</t>
  </si>
  <si>
    <t>C01-515-15010-0</t>
  </si>
  <si>
    <t>C01-040-07010-0</t>
  </si>
  <si>
    <t>C01-040-09010-0</t>
  </si>
  <si>
    <t>C01-040-13010-0</t>
  </si>
  <si>
    <t>C01-040-17010-0</t>
  </si>
  <si>
    <t>C01-040-19010-0</t>
  </si>
  <si>
    <t>C01-040-21010-0</t>
  </si>
  <si>
    <t>C01-040-23010-0</t>
  </si>
  <si>
    <t>C01-517-07010-0</t>
  </si>
  <si>
    <t>C01-517-09010-0</t>
  </si>
  <si>
    <t>C01-517-11010-0</t>
  </si>
  <si>
    <t>C01-517-13010-0</t>
  </si>
  <si>
    <t>C01-517-15010-0</t>
  </si>
  <si>
    <t>C01-517-17010-0</t>
  </si>
  <si>
    <t>C01-517-19010-0</t>
  </si>
  <si>
    <t>C01-517-21010-0</t>
  </si>
  <si>
    <t>C01-517-23010-0</t>
  </si>
  <si>
    <t>Q56/44</t>
  </si>
  <si>
    <t>C01-041-05020-0</t>
  </si>
  <si>
    <t>C01-038-17010-0</t>
  </si>
  <si>
    <t>Q55/44-42</t>
  </si>
  <si>
    <t>C01-041-06020-0</t>
  </si>
  <si>
    <t>C01-038-19010-0</t>
  </si>
  <si>
    <t>Q54/44-42</t>
  </si>
  <si>
    <t>C01-041-07020-0</t>
  </si>
  <si>
    <t>Q53/39</t>
  </si>
  <si>
    <t>C01-041-08020-0</t>
  </si>
  <si>
    <t>C01-038-22010A-0</t>
  </si>
  <si>
    <t>Q52/36</t>
  </si>
  <si>
    <t>C01-038-09010-0</t>
  </si>
  <si>
    <t>C01-041-09020-0</t>
  </si>
  <si>
    <t>C01-038-25010A-0</t>
  </si>
  <si>
    <t>Q50/34</t>
  </si>
  <si>
    <t>C01-038-11010-0</t>
  </si>
  <si>
    <t>C01-041-11020-0</t>
  </si>
  <si>
    <t>C01-038-27010A-0</t>
  </si>
  <si>
    <t>C01-518-03020-0</t>
  </si>
  <si>
    <t>C01-516-17010-0</t>
  </si>
  <si>
    <t>C01-516-19010-0</t>
  </si>
  <si>
    <t>R54/44-42</t>
  </si>
  <si>
    <t>C01-518-07020-0</t>
  </si>
  <si>
    <t>R53/39</t>
  </si>
  <si>
    <t>C01-518-08020-0</t>
  </si>
  <si>
    <t>C01-516-22010A-0</t>
  </si>
  <si>
    <t>R52/36</t>
  </si>
  <si>
    <t>C01-516-09010-0</t>
  </si>
  <si>
    <t>C01-518-09020-0</t>
  </si>
  <si>
    <t>C01-516-25010A-0</t>
  </si>
  <si>
    <t>R50/34</t>
  </si>
  <si>
    <t>C01-516-11010-0</t>
  </si>
  <si>
    <t>C01-518-11020-0</t>
  </si>
  <si>
    <t>C01-516-27010A-0</t>
  </si>
  <si>
    <t>R46/36</t>
  </si>
  <si>
    <t>C01-516-15010-0</t>
  </si>
  <si>
    <t>SAP CODE</t>
  </si>
  <si>
    <t>C01-042-07020-0</t>
  </si>
  <si>
    <t>C01-042-09020-0</t>
  </si>
  <si>
    <t>C01-042-11020-0</t>
  </si>
  <si>
    <t>C01-042-13020-0</t>
  </si>
  <si>
    <t>C01-042-17020-0</t>
  </si>
  <si>
    <t>C01-042-19020-0</t>
  </si>
  <si>
    <t>C01-042-21020-0</t>
  </si>
  <si>
    <t>C01-519-21020-0</t>
  </si>
  <si>
    <t>Q48/35</t>
  </si>
  <si>
    <t>C01-044-13010-0</t>
  </si>
  <si>
    <t>C01-044-26010-0</t>
  </si>
  <si>
    <t>R48/35</t>
  </si>
  <si>
    <t>C01-522-13010-0</t>
  </si>
  <si>
    <t>C01-522-26010-0</t>
  </si>
  <si>
    <t>C02-102-11010-0</t>
  </si>
  <si>
    <t>C02-102-13010-0</t>
  </si>
  <si>
    <t>C02-102-15010-0</t>
  </si>
  <si>
    <t>C02-102-17010-0</t>
  </si>
  <si>
    <t>C02-102-18010-0</t>
  </si>
  <si>
    <t>C02-102-19010-0</t>
  </si>
  <si>
    <t>C02-102-20010-0</t>
  </si>
  <si>
    <t>C02-102-21010-0</t>
  </si>
  <si>
    <t>C02-106-19010-0</t>
  </si>
  <si>
    <t>C02-106-20010-0</t>
  </si>
  <si>
    <t>C02-106-21010-0</t>
  </si>
  <si>
    <t>C02-108-13010-0</t>
  </si>
  <si>
    <t>C02-108-17010-0</t>
  </si>
  <si>
    <t>C02-108-19010-0</t>
  </si>
  <si>
    <t>C02-108-20010-0</t>
  </si>
  <si>
    <t>C02-108-21010-0</t>
  </si>
  <si>
    <t>C02-116-17010-0</t>
  </si>
  <si>
    <t>C02-116-19010-0</t>
  </si>
  <si>
    <t>C02-116-20010-0</t>
  </si>
  <si>
    <t>C02-116-21010-0</t>
  </si>
  <si>
    <t>C02-102-98010-0</t>
  </si>
  <si>
    <t>C02-102-98020-0</t>
  </si>
  <si>
    <t>S01-189-00010</t>
  </si>
  <si>
    <t>C02-108-98010-0</t>
  </si>
  <si>
    <t>C02-102-00010-0</t>
  </si>
  <si>
    <t>C02-102-00020-0</t>
  </si>
  <si>
    <t>C00-000-00320</t>
  </si>
  <si>
    <t>CASSETTES</t>
  </si>
  <si>
    <t>C15-001-11280-010</t>
  </si>
  <si>
    <t>11 SPEED CASSETTE 11-28 ROAD</t>
  </si>
  <si>
    <t>C15-001-11300-010</t>
  </si>
  <si>
    <t>11 SPEED CASSETTE 11-30 ROAD</t>
  </si>
  <si>
    <t>C15-001-11320-010</t>
  </si>
  <si>
    <t>11 SPEED CASSETTE 11-32 ROAD</t>
  </si>
  <si>
    <t>CASSETTES 12s</t>
  </si>
  <si>
    <t>C15-003-11360-220</t>
  </si>
  <si>
    <t>12 SPEED CASSETTE 11-36</t>
  </si>
  <si>
    <t>C15-003-11390-220</t>
  </si>
  <si>
    <t>12 SPEED CASSETTE 11-39</t>
  </si>
  <si>
    <t>C15-003-11460-220</t>
  </si>
  <si>
    <t>12 SPEED CASSETTE 11-46</t>
  </si>
  <si>
    <t>C15-003-11520-220</t>
  </si>
  <si>
    <t>12 SPEED CASSETTE 11-52</t>
  </si>
  <si>
    <t>TOTAL</t>
  </si>
  <si>
    <t>2INPOWER DM</t>
  </si>
  <si>
    <t>C13-029-17010-002</t>
  </si>
  <si>
    <t>C13-029-19010-002</t>
  </si>
  <si>
    <t>C13-029-21010-002</t>
  </si>
  <si>
    <t>INPOWER DM</t>
  </si>
  <si>
    <t>C13-033-17010-000</t>
  </si>
  <si>
    <t>C13-033-19010-000</t>
  </si>
  <si>
    <t>C13-033-21010-000</t>
  </si>
  <si>
    <t>POWERMETER BUMPER SETS</t>
  </si>
  <si>
    <t>2INPOWER BUMPERS</t>
  </si>
  <si>
    <t>C13-992-86010-0</t>
  </si>
  <si>
    <t>2INPOWER BUMPER SET BLACK</t>
  </si>
  <si>
    <t>C13-992-86010-1</t>
  </si>
  <si>
    <t>2INPOWER BUMPER SET RED</t>
  </si>
  <si>
    <t>C13-992-86010-4</t>
  </si>
  <si>
    <t>2INPOWER BUMPER SET BLUE</t>
  </si>
  <si>
    <t>C13-992-86010-8</t>
  </si>
  <si>
    <t>2INPOWER BUMPER SET YELLOW</t>
  </si>
  <si>
    <t>C13-992-86010-9</t>
  </si>
  <si>
    <t>2INPOWER BUMPER SET GREEN</t>
  </si>
  <si>
    <t>C13-992-86010-10</t>
  </si>
  <si>
    <t>2INPOWER BUMPER SET ORANGE</t>
  </si>
  <si>
    <t>C13-992-86010-11</t>
  </si>
  <si>
    <t>2INPOWER BUMPER SET PINK</t>
  </si>
  <si>
    <t>INPOWER BUMPERS</t>
  </si>
  <si>
    <t>C02-977-86010-0</t>
  </si>
  <si>
    <t>XC MTB BUMPER SET BLACK</t>
  </si>
  <si>
    <t>C02-977-86010-1</t>
  </si>
  <si>
    <t>XC MTB BUMPER SET RED</t>
  </si>
  <si>
    <t>C02-977-86010-4</t>
  </si>
  <si>
    <t>XC MTB BUMPER SET BLUE</t>
  </si>
  <si>
    <t>C02-977-86010-8</t>
  </si>
  <si>
    <t>XC MTB BUMPER SET YELLOW</t>
  </si>
  <si>
    <t>C02-977-86010-9</t>
  </si>
  <si>
    <t>XC MTB BUMPER SET GREEN</t>
  </si>
  <si>
    <t>C02-977-86010-10</t>
  </si>
  <si>
    <t>XC MTB BUMPER SET ORANGE</t>
  </si>
  <si>
    <t>C02-977-86010-11</t>
  </si>
  <si>
    <t>XC MTB BUMPER SET PINK</t>
  </si>
  <si>
    <t>C01-036-23010-0</t>
  </si>
  <si>
    <t>C01-036-25010-0</t>
  </si>
  <si>
    <t>C01-036-27010-0</t>
  </si>
  <si>
    <t>C01-036-29010-0</t>
  </si>
  <si>
    <t>C01-036-31010-0</t>
  </si>
  <si>
    <t>C01-036-33010-0</t>
  </si>
  <si>
    <t>C01-036-35010-0</t>
  </si>
  <si>
    <t>C01-514-21010-0</t>
  </si>
  <si>
    <t>C01-514-23010-0</t>
  </si>
  <si>
    <t>C01-514-25010-0</t>
  </si>
  <si>
    <t>C01-514-27010-0</t>
  </si>
  <si>
    <t>C01-514-29010-0</t>
  </si>
  <si>
    <t>C01-514-31010-0</t>
  </si>
  <si>
    <t>C01-514-33010-0</t>
  </si>
  <si>
    <t>C01-514-35010-0</t>
  </si>
  <si>
    <t>C01-043-23010-0</t>
  </si>
  <si>
    <t>C01-043-25010-0</t>
  </si>
  <si>
    <t>C01-043-27010-0</t>
  </si>
  <si>
    <t>C01-520-23010-0</t>
  </si>
  <si>
    <t>C01-520-25010-0</t>
  </si>
  <si>
    <t>C01-520-27010-0</t>
  </si>
  <si>
    <t>C01-035-27010-0</t>
  </si>
  <si>
    <t>C01-035-29010-0</t>
  </si>
  <si>
    <t>C01-035-31010-0</t>
  </si>
  <si>
    <t>C01-032-27010-0</t>
  </si>
  <si>
    <t>C01-032-29010-0</t>
  </si>
  <si>
    <t>C01-032-31010-0</t>
  </si>
  <si>
    <t>C01-033-27010-0</t>
  </si>
  <si>
    <t>C01-033-29010-0</t>
  </si>
  <si>
    <t>C01-033-31010-0</t>
  </si>
  <si>
    <t>C01-037-25010-0</t>
  </si>
  <si>
    <t>C01-037-27010-0</t>
  </si>
  <si>
    <t>C01-037-29010-0</t>
  </si>
  <si>
    <t>C01-037-31010-0</t>
  </si>
  <si>
    <t>C01-034-31010-0</t>
  </si>
  <si>
    <t>C01-019-27020A-0</t>
  </si>
  <si>
    <t>C01-019-29020A-0</t>
  </si>
  <si>
    <t>C01-003-25010-0</t>
  </si>
  <si>
    <t>C01-018-39010-0</t>
  </si>
  <si>
    <t>C01-045-25010-0</t>
  </si>
  <si>
    <t>C01-045-27010-0</t>
  </si>
  <si>
    <t>C01-045-29010-0</t>
  </si>
  <si>
    <t>C01-045-31010-0</t>
  </si>
  <si>
    <t>C01-509-27020A-0</t>
  </si>
  <si>
    <t>C01-509-29020A-0</t>
  </si>
  <si>
    <t>C01-503-25020-0</t>
  </si>
  <si>
    <t>C01-508-39010-0</t>
  </si>
  <si>
    <t>KAPIC CARBON</t>
  </si>
  <si>
    <t>REX1.1</t>
  </si>
  <si>
    <t>C02-109-17010-0</t>
  </si>
  <si>
    <t>C02-109-19010-0</t>
  </si>
  <si>
    <t>C02-109-21010-0</t>
  </si>
  <si>
    <t>C00-002-00930</t>
  </si>
  <si>
    <t>KAPIC CARBON PROTECTIVE STICKER SET</t>
  </si>
  <si>
    <t>KAPIC</t>
  </si>
  <si>
    <t>C02-107-17010-0</t>
  </si>
  <si>
    <t>C02-107-19010-0</t>
  </si>
  <si>
    <t>C02-107-21010-0</t>
  </si>
  <si>
    <t>C02-107-98030-0</t>
  </si>
  <si>
    <t>KAPIC AXLE L135</t>
  </si>
  <si>
    <t>C02-107-98110-0</t>
  </si>
  <si>
    <t>KAPIC AXLE L141</t>
  </si>
  <si>
    <t>C02-109-98120-0</t>
  </si>
  <si>
    <t>KAPIC AXLE L144</t>
  </si>
  <si>
    <t>C02-109-86010-0</t>
  </si>
  <si>
    <t>KAPIC CARBON BUMPER SET BLACK</t>
  </si>
  <si>
    <t>C02-109-86010-1</t>
  </si>
  <si>
    <t>KAPIC CARBON BUMPER SET RED</t>
  </si>
  <si>
    <t>C02-109-86010-10</t>
  </si>
  <si>
    <t>KAPIC CARBON BUMPER SET ORANGE</t>
  </si>
  <si>
    <t>C02-109-86010-11</t>
  </si>
  <si>
    <t>KAPIC CARBON BUMPER SET PINK</t>
  </si>
  <si>
    <t>C02-109-86010-4</t>
  </si>
  <si>
    <t>KAPIC CARBON BUMPER SET BLUE</t>
  </si>
  <si>
    <t>C02-109-86010-8</t>
  </si>
  <si>
    <t>KAPIC CARBON BUMPER SET YELLOW</t>
  </si>
  <si>
    <t>C02-109-86010-9</t>
  </si>
  <si>
    <t>KAPIC CARBON BUMPER SET GREEN</t>
  </si>
  <si>
    <t>C02-098-17010-0</t>
  </si>
  <si>
    <t>C02-098-19010-0</t>
  </si>
  <si>
    <t>C02-098-21010-0</t>
  </si>
  <si>
    <t>C02-099-17010-0</t>
  </si>
  <si>
    <t>C02-099-19010-0</t>
  </si>
  <si>
    <t>C02-098-99010-0</t>
  </si>
  <si>
    <t>C02-098-98010-0</t>
  </si>
  <si>
    <t>C02-098-97010-0</t>
  </si>
  <si>
    <t>C00-000-00280</t>
  </si>
  <si>
    <t>C00-000-00290</t>
  </si>
  <si>
    <t>C02-980-86010-0</t>
  </si>
  <si>
    <t>C02-980-86010-1</t>
  </si>
  <si>
    <t>C02-980-86010-4</t>
  </si>
  <si>
    <t>C02-980-86010-8</t>
  </si>
  <si>
    <t>C02-980-86010-9</t>
  </si>
  <si>
    <t>C02-980-86010-10</t>
  </si>
  <si>
    <t>C02-980-86010-11</t>
  </si>
  <si>
    <t>C02-979-86010-0</t>
  </si>
  <si>
    <t>C02-979-86010-1</t>
  </si>
  <si>
    <t>C02-979-86010-4</t>
  </si>
  <si>
    <t>C02-979-86010-8</t>
  </si>
  <si>
    <t>C02-979-86010-9</t>
  </si>
  <si>
    <t>C02-979-86010-10</t>
  </si>
  <si>
    <t>C02-979-86010-11</t>
  </si>
  <si>
    <t>REX 2.1 BOOST</t>
  </si>
  <si>
    <t>C02-100-19010-000</t>
  </si>
  <si>
    <t>C02-100-21010-000</t>
  </si>
  <si>
    <t>C13-034-17010-001</t>
  </si>
  <si>
    <t>C13-034-19010-001</t>
  </si>
  <si>
    <t>C13-034-20010-001</t>
  </si>
  <si>
    <t>C13-034-21010-001</t>
  </si>
  <si>
    <t>C01-505-05010A-0</t>
  </si>
  <si>
    <t>ROUND CHAINRING 55T BCD144X5 1/8'' BLACK</t>
  </si>
  <si>
    <t>ROUND CHAINRING 54T BCD144X5 1/8'' BLACK</t>
  </si>
  <si>
    <t>C01-505-08010A-0</t>
  </si>
  <si>
    <t>ROUND CHAINRING 53T BCD144X5 1/8'' BLACK</t>
  </si>
  <si>
    <t>C01-505-09010A-0</t>
  </si>
  <si>
    <t>ROUND CHAINRING 52T BCD144X5 1/8'' BLACK</t>
  </si>
  <si>
    <t>C01-505-10010A-0</t>
  </si>
  <si>
    <t>ROUND CHAINRING 51T BCD144X5 1/8'' BLACK</t>
  </si>
  <si>
    <t>C01-505-11010A-0</t>
  </si>
  <si>
    <t>ROUND CHAINRING 50T BCD144X5 1/8'' BLACK</t>
  </si>
  <si>
    <t>C01-505-12010A-0</t>
  </si>
  <si>
    <t>ROUND CHAINRING 49T BCD144X5 1/8'' BLACK</t>
  </si>
  <si>
    <t>C01-505-13010A-0</t>
  </si>
  <si>
    <t>ROUND CHAINRING 48T BCD144X5 1/8'' BLACK</t>
  </si>
  <si>
    <t>C01-505-14010A-0</t>
  </si>
  <si>
    <t>ROUND CHAINRING 47T BCD144X5 1/8'' BLACK</t>
  </si>
  <si>
    <t>C04-030-01010</t>
  </si>
  <si>
    <t>Steel</t>
  </si>
  <si>
    <t>C04-004-01010-0</t>
  </si>
  <si>
    <t>BB1 BB ROAD BSA STEEL BLACK</t>
  </si>
  <si>
    <t>C04-006-01010-0</t>
  </si>
  <si>
    <t>BB1 BB MTB BSA STEEL BLACK</t>
  </si>
  <si>
    <t>C04-002-01010-0</t>
  </si>
  <si>
    <t>BB1 BB ROAD ITA STEEL BLACK</t>
  </si>
  <si>
    <t>Ceramic</t>
  </si>
  <si>
    <t>C04-004-02010-0</t>
  </si>
  <si>
    <t>BB1 BB ROAD BSA CERAMIC RED</t>
  </si>
  <si>
    <t>C04-013-01010-0</t>
  </si>
  <si>
    <t>PF4124 BB STEEL BLACK</t>
  </si>
  <si>
    <t>C04-013-02010-0</t>
  </si>
  <si>
    <t>PF4124 BB CERAMIC BLACK</t>
  </si>
  <si>
    <t>C04-016-01010-0</t>
  </si>
  <si>
    <t>BB4224 BB MTB STEEL BLACK</t>
  </si>
  <si>
    <t>C04-015-01010-0</t>
  </si>
  <si>
    <t>BB4224 BB ROAD STEEL BLACK</t>
  </si>
  <si>
    <t>C04-016-01030-1</t>
  </si>
  <si>
    <t>BB4224 BB MTB CERAMIC RED</t>
  </si>
  <si>
    <t>C04-015-03010-1</t>
  </si>
  <si>
    <t>BB4224 BB ROAD CERAMIC RED</t>
  </si>
  <si>
    <t>C04-021-01010-0</t>
  </si>
  <si>
    <t>PF4624 BB ROAD STEEL BLACK</t>
  </si>
  <si>
    <t>C04-022-01010-0</t>
  </si>
  <si>
    <t>PF4624 BB MTB STEEL BLACK</t>
  </si>
  <si>
    <t>C04-019-01010A-0</t>
  </si>
  <si>
    <t>PF4624 BBRIGHT BB ROAD STEEL BLACK</t>
  </si>
  <si>
    <t>C04-026-01010-0</t>
  </si>
  <si>
    <t>PF4624 BB386 BB ROAD STEEL BLACK</t>
  </si>
  <si>
    <t>C04-021-03010-1</t>
  </si>
  <si>
    <t>PF4624 BB ROAD CERAMIC RED</t>
  </si>
  <si>
    <t>C04-022-03010-1</t>
  </si>
  <si>
    <t>PF4624 BB MTB CERAMIC RED</t>
  </si>
  <si>
    <t>C04-014-01010-0</t>
  </si>
  <si>
    <t>BSA30 BB STEEL BLACK</t>
  </si>
  <si>
    <t>C04-023-01010-0</t>
  </si>
  <si>
    <t>ITA30 BB STEEL BLACK</t>
  </si>
  <si>
    <t>C04-014-03010-0</t>
  </si>
  <si>
    <t>BSA30 BB CERAMIC RED</t>
  </si>
  <si>
    <t>C04-023-03010-1</t>
  </si>
  <si>
    <t>ITA30 BB CERAMIC RED</t>
  </si>
  <si>
    <t>C04-020-01010B-0</t>
  </si>
  <si>
    <t>PF4130 BB STEEL BLACK</t>
  </si>
  <si>
    <t>C04-017-01010</t>
  </si>
  <si>
    <t>BB30 BEARING SET STEEL</t>
  </si>
  <si>
    <t>C04-017-02010</t>
  </si>
  <si>
    <t>BB30 BEARING SET CERAMIC</t>
  </si>
  <si>
    <t>C04-018-01010-0</t>
  </si>
  <si>
    <t>PF4630 BB STEEL BLACK</t>
  </si>
  <si>
    <t>C04-018-03010-1</t>
  </si>
  <si>
    <t>PF4630 BB CERAMIC RED</t>
  </si>
  <si>
    <t>C04-027-01010-0</t>
  </si>
  <si>
    <t>UBB4630 BBRIGHT BB STEEL BLACK</t>
  </si>
  <si>
    <t>C04-028-01010-0</t>
  </si>
  <si>
    <t>UBB4630 PF30 BB STEEL BLACK</t>
  </si>
  <si>
    <t>C04-029-01010-0</t>
  </si>
  <si>
    <t>UBB4630 386 BB STEEL BLACK</t>
  </si>
  <si>
    <t>C00-004-00110</t>
  </si>
  <si>
    <t>PROFESSIONAL BB KIT</t>
  </si>
  <si>
    <t>C19-000-10010-0</t>
  </si>
  <si>
    <t>J-bend</t>
  </si>
  <si>
    <t>C19-000-30010-0</t>
  </si>
  <si>
    <t>C19-060-30010-0</t>
  </si>
  <si>
    <t>Straight Pull</t>
  </si>
  <si>
    <t>C19-002-30010-0</t>
  </si>
  <si>
    <t>C19-002-40010-0</t>
  </si>
  <si>
    <t>C19-052-40010-0</t>
  </si>
  <si>
    <t>C19-062-40010-0</t>
  </si>
  <si>
    <t>C19-008-30010-0</t>
  </si>
  <si>
    <t>RVOLVER REAR RIM XDR QR 20H</t>
  </si>
  <si>
    <t>C19-008-40010-0</t>
  </si>
  <si>
    <t>RVOLVER REAR RIM XDR QR 24H</t>
  </si>
  <si>
    <t>C19-058-40010-0</t>
  </si>
  <si>
    <t>RVOLVER REAR RIM XDR 2:1 QR 24H</t>
  </si>
  <si>
    <t>C19-068-40010-0</t>
  </si>
  <si>
    <t>C00-019-00180-0</t>
  </si>
  <si>
    <t>C19-010-42010-0</t>
  </si>
  <si>
    <t>C19-090-42010-0</t>
  </si>
  <si>
    <t>C19-012-42010-0</t>
  </si>
  <si>
    <t>C19-092-42010-0</t>
  </si>
  <si>
    <t>C19-018-42010-0</t>
  </si>
  <si>
    <t>C19-098-42010-0</t>
  </si>
  <si>
    <t>C00-019-00190-0</t>
  </si>
  <si>
    <t>C19-132-42010-0</t>
  </si>
  <si>
    <t>C19-130-42010-0</t>
  </si>
  <si>
    <t>C19-020-53010-0</t>
  </si>
  <si>
    <t>C19-020-63010-0</t>
  </si>
  <si>
    <t>C19-022-52010-0</t>
  </si>
  <si>
    <t>C19-026-52010-0</t>
  </si>
  <si>
    <t>C19-022-62010-0</t>
  </si>
  <si>
    <t>C19-026-62010-0</t>
  </si>
  <si>
    <t>C19-132-52010-0</t>
  </si>
  <si>
    <t>C19-132-62010-0</t>
  </si>
  <si>
    <t>C00-000-00250A-0</t>
  </si>
  <si>
    <t>C11-001-00010A-0</t>
  </si>
  <si>
    <t>CHAIN CATCHER BLACK</t>
  </si>
  <si>
    <t>C05-003-00030-0</t>
  </si>
  <si>
    <t>CHAIN X11EL 118L BLACK</t>
  </si>
  <si>
    <t>C18-114-30300-200</t>
  </si>
  <si>
    <t>ROTOR  SOCKS S (36-40)</t>
  </si>
  <si>
    <t>C18-114-40300-200</t>
  </si>
  <si>
    <t>ROTOR  SOCKS M (40-44)</t>
  </si>
  <si>
    <t>C18-114-50300-200</t>
  </si>
  <si>
    <t>ROTOR  SOCKS L (44-48)</t>
  </si>
  <si>
    <t>ROTOR NECK TUBULAR</t>
  </si>
  <si>
    <t>M02-005-O00RT-001</t>
  </si>
  <si>
    <t>M03-001-00080-001</t>
  </si>
  <si>
    <t>M07-002-00010-000</t>
  </si>
  <si>
    <t>M05-002-00010-004</t>
  </si>
  <si>
    <t>ROTOR BIKE BOTTLE</t>
  </si>
  <si>
    <t>M05-001-00020-001</t>
  </si>
  <si>
    <t>ROTOR BAG</t>
  </si>
  <si>
    <t>SHARED WITH</t>
  </si>
  <si>
    <t>Power, Power LT-R</t>
  </si>
  <si>
    <t>C00-002-00010</t>
  </si>
  <si>
    <t>SPIDER NUT 3D+</t>
  </si>
  <si>
    <t>All UBB30 Rotor cranksets</t>
  </si>
  <si>
    <t>C00-002-00020</t>
  </si>
  <si>
    <t>SET PRELOAD NUT 3D+ BLACK</t>
  </si>
  <si>
    <t>C00-002-00030</t>
  </si>
  <si>
    <t>3D+/REX1 STEEL INSTALL/EXTRACTOR NUT</t>
  </si>
  <si>
    <t>C00-013-00030</t>
  </si>
  <si>
    <t>3D+ POWER NON-DRIVE SIDE ALLOY CAP RED</t>
  </si>
  <si>
    <t>C00-002-00040</t>
  </si>
  <si>
    <t xml:space="preserve">3D+/REX1 ALLOY DRIVE SIDE BOLT RED </t>
  </si>
  <si>
    <t>3D+, REX 1.1, REX 1.2</t>
  </si>
  <si>
    <t>C00-013-00100</t>
  </si>
  <si>
    <t>3D+ POWER NON-DRIVE SIDE ALLOY CAP GREY</t>
  </si>
  <si>
    <t>Power LT, Power Lt-R, Rex 2, 3D30</t>
  </si>
  <si>
    <t>C00-002-00090</t>
  </si>
  <si>
    <t>3D30/REX2/2D ALLOY DRIVE SIDE BOLT GREY</t>
  </si>
  <si>
    <t>3D30, Rex 2, Power LT, Power LT-R, 2D</t>
  </si>
  <si>
    <t>C00-002-00100</t>
  </si>
  <si>
    <t>3D+ NON-DRIVE SIDE ALLOY CAP GREY</t>
  </si>
  <si>
    <t>C00-002-00430</t>
  </si>
  <si>
    <t>3D/3D24 DTT STEEL BOLT SET</t>
  </si>
  <si>
    <t>3D, 3D24,3D24 Track, Rex3, 2INpower</t>
  </si>
  <si>
    <t>C00-002-00920</t>
  </si>
  <si>
    <t>3D+, 3D30</t>
  </si>
  <si>
    <t>C00-002-00180</t>
  </si>
  <si>
    <t>3D+ RD130 AERO MICRO-ADJUST SPIDER</t>
  </si>
  <si>
    <t>3D, Rex 3</t>
  </si>
  <si>
    <t>C00-004-00010</t>
  </si>
  <si>
    <t>BB1, SAAB Rotor</t>
  </si>
  <si>
    <t>C00-004-00020</t>
  </si>
  <si>
    <t>SET 2 UNITS BB1 09 BEARING COVER CERAMIC</t>
  </si>
  <si>
    <t>BB1, SAAB Rotor  ceramic</t>
  </si>
  <si>
    <t>C00-004-00030</t>
  </si>
  <si>
    <t>Rotor BB 4624</t>
  </si>
  <si>
    <t>C00-004-00040</t>
  </si>
  <si>
    <t>Rotor PF 4630, BSA30</t>
  </si>
  <si>
    <t>C00-004-00050</t>
  </si>
  <si>
    <t>Rotor PF 4624 386 EVO</t>
  </si>
  <si>
    <t>C00-002-00050</t>
  </si>
  <si>
    <t>All UBB30 cranksets (mtb, road)</t>
  </si>
  <si>
    <t>C00-002-00280</t>
  </si>
  <si>
    <t>C00-002-00590</t>
  </si>
  <si>
    <t>C00-001-00140</t>
  </si>
  <si>
    <t>SET - FRONT DERAILLEUR WEDGES 90º / 88º</t>
  </si>
  <si>
    <t>all Q rings</t>
  </si>
  <si>
    <t>C00-001-00100</t>
  </si>
  <si>
    <t xml:space="preserve">SET 2 UNITS CHAINRING CHAIN CATCHER PIN </t>
  </si>
  <si>
    <t>All chain rings</t>
  </si>
  <si>
    <t>C00-001-00110</t>
  </si>
  <si>
    <t xml:space="preserve">SET 4 UNITS CAMPAGNOLO OCP INNER NUTS </t>
  </si>
  <si>
    <t xml:space="preserve">Campagnolo crankset </t>
  </si>
  <si>
    <t>Rotor Garmin mount</t>
  </si>
  <si>
    <t>C00-017-00020</t>
  </si>
  <si>
    <t>C00-017-00030</t>
  </si>
  <si>
    <t>C00-002-00080</t>
  </si>
  <si>
    <t>3D+ MICROADJUST NUT</t>
  </si>
  <si>
    <t>3D+, Flow</t>
  </si>
  <si>
    <t>C00-001-00010</t>
  </si>
  <si>
    <t>RD BOLT SET 5 BOLTS/5 NUTS BLACK</t>
  </si>
  <si>
    <t>All road cranksets</t>
  </si>
  <si>
    <t>C00-001-00020</t>
  </si>
  <si>
    <t>3D+, 3D30 CX1 cranksets</t>
  </si>
  <si>
    <t>C00-013-00140</t>
  </si>
  <si>
    <t>USB ANT+ ANTENNA</t>
  </si>
  <si>
    <t>All power meter cranks</t>
  </si>
  <si>
    <t>C00-001-00030</t>
  </si>
  <si>
    <t>Rex 1.1, Rex 2.1, Rex 3.1</t>
  </si>
  <si>
    <t>C00-001-00040</t>
  </si>
  <si>
    <t>Rex 1.2, Rex 2.2, Rex 3.2</t>
  </si>
  <si>
    <t>C02-065-00030-0</t>
  </si>
  <si>
    <t>Sram XX1 30 mm axle</t>
  </si>
  <si>
    <t>C02-065-00020-0</t>
  </si>
  <si>
    <t>Specialized crank</t>
  </si>
  <si>
    <t>C02-065-00040-0</t>
  </si>
  <si>
    <t>SRAM XX1 GXP axle</t>
  </si>
  <si>
    <t>C02-065-00060-0</t>
  </si>
  <si>
    <t>Cannondale FS-I AI</t>
  </si>
  <si>
    <t>C00-002-00830</t>
  </si>
  <si>
    <t>AXLE AUTO-EXTRACTOR BOLT</t>
  </si>
  <si>
    <t>C00-002-00840</t>
  </si>
  <si>
    <t>NEW PRE-LOAD NUT</t>
  </si>
  <si>
    <t>C00-002-00940</t>
  </si>
  <si>
    <t>ALDHU24</t>
  </si>
  <si>
    <t>C00-002-00960</t>
  </si>
  <si>
    <t>C00-002-00970</t>
  </si>
  <si>
    <t>C00-002-00390</t>
  </si>
  <si>
    <t>3D+ Triple cranksets BCD 130/74</t>
  </si>
  <si>
    <t>C00-001-00050</t>
  </si>
  <si>
    <t>All road Rotor cranksets</t>
  </si>
  <si>
    <t>C00-002-00380</t>
  </si>
  <si>
    <t>C00-002-00370</t>
  </si>
  <si>
    <t>3D+ NON-DRIVE SIDE ALLOY CAP - RED</t>
  </si>
  <si>
    <t>C00-002-00360</t>
  </si>
  <si>
    <t>3D+ NON-DRIVE SIDE ALLOY CAP - BLACK</t>
  </si>
  <si>
    <t>C00-002-00410</t>
  </si>
  <si>
    <t>3D-NON-DRIVE SIDE ALLOY BOLT GREY</t>
  </si>
  <si>
    <t>3D24 crankset</t>
  </si>
  <si>
    <t>C00-002-00420</t>
  </si>
  <si>
    <t>3D-NON-DRIVE SIDE ALLOY BOLT BLACK</t>
  </si>
  <si>
    <t>3D crankset</t>
  </si>
  <si>
    <t>C00-002-00440</t>
  </si>
  <si>
    <t>3D,3D24,  Rex3</t>
  </si>
  <si>
    <t>C00-002-00450</t>
  </si>
  <si>
    <t>SPIDER NUT 3D/3D24</t>
  </si>
  <si>
    <t>3D, 3D24, Rex 3 cranksets</t>
  </si>
  <si>
    <t>C00-002-00470</t>
  </si>
  <si>
    <t>C00-002-00480</t>
  </si>
  <si>
    <t>C00-002-00490</t>
  </si>
  <si>
    <t>C00-002-00520</t>
  </si>
  <si>
    <t>3D24, 3D  crankset</t>
  </si>
  <si>
    <t>C00-002-00530</t>
  </si>
  <si>
    <t xml:space="preserve"> 3D, 3D24 TRACK</t>
  </si>
  <si>
    <t>C00-002-00540</t>
  </si>
  <si>
    <t>C00-001-00060</t>
  </si>
  <si>
    <t>C00-002-00910</t>
  </si>
  <si>
    <t>R-HAWK / R-RAPTOR</t>
  </si>
  <si>
    <t>C02-065-00050-0</t>
  </si>
  <si>
    <t>Rex 1.1, Rex 2.1</t>
  </si>
  <si>
    <t>C02-065-00010-0</t>
  </si>
  <si>
    <t>C00-002-00300</t>
  </si>
  <si>
    <t>REX1.2 SPIDER XC2 BCD110/60</t>
  </si>
  <si>
    <t>Rex 1.2</t>
  </si>
  <si>
    <t>C00-002-00310</t>
  </si>
  <si>
    <t>Rex 2.1</t>
  </si>
  <si>
    <t>C00-002-00350</t>
  </si>
  <si>
    <t>Rex 2.2</t>
  </si>
  <si>
    <t>C00-002-00570</t>
  </si>
  <si>
    <t>Rex 3</t>
  </si>
  <si>
    <t>C00-002-00580</t>
  </si>
  <si>
    <t>Rex 3.3</t>
  </si>
  <si>
    <t>C00-001-00070</t>
  </si>
  <si>
    <t>C00-013-00170</t>
  </si>
  <si>
    <t>CHARGING PORT COVER KIT</t>
  </si>
  <si>
    <t>all 2INpower cranksets</t>
  </si>
  <si>
    <t>C00-013-00270</t>
  </si>
  <si>
    <t>All 2INpower cranksets</t>
  </si>
  <si>
    <t>C00-013-00180</t>
  </si>
  <si>
    <t>C00-013-00190</t>
  </si>
  <si>
    <t>C00-013-00200</t>
  </si>
  <si>
    <t>C00-013-00210</t>
  </si>
  <si>
    <t>C00-013-00290</t>
  </si>
  <si>
    <t>C00-013-00230</t>
  </si>
  <si>
    <t>C00-013-00240</t>
  </si>
  <si>
    <t>C00-013-00310</t>
  </si>
  <si>
    <t>C00-013-00320</t>
  </si>
  <si>
    <t>C00-013-00330</t>
  </si>
  <si>
    <t>C00-013-00300</t>
  </si>
  <si>
    <t>2INpower MTB cranksets</t>
  </si>
  <si>
    <t>C00-013-00120</t>
  </si>
  <si>
    <t>Inpower cranksets</t>
  </si>
  <si>
    <t>C00-013-00340</t>
  </si>
  <si>
    <t>Inpower DM cranksets</t>
  </si>
  <si>
    <t>C00-013-00280</t>
  </si>
  <si>
    <t>All INpower cranksets</t>
  </si>
  <si>
    <t>C00-013-00130</t>
  </si>
  <si>
    <t>All INpower cranksets, Rhawk, Rraptor</t>
  </si>
  <si>
    <t>C00-013-00020</t>
  </si>
  <si>
    <t>BATTERY CUP 3D+ POWER/LT/LTR BLACK</t>
  </si>
  <si>
    <t>Power, Power LT, Power LT-R</t>
  </si>
  <si>
    <t>Power LT</t>
  </si>
  <si>
    <t>C00-013-00110</t>
  </si>
  <si>
    <t>C00-019-00010-0</t>
  </si>
  <si>
    <t>RVOLVER hubs</t>
  </si>
  <si>
    <t>C00-019-00020-0</t>
  </si>
  <si>
    <t>C00-019-00030-0</t>
  </si>
  <si>
    <t>C00-019-00040-0</t>
  </si>
  <si>
    <t>C00-019-00050-0</t>
  </si>
  <si>
    <t>C00-019-00060-0</t>
  </si>
  <si>
    <t>C00-019-00070-0</t>
  </si>
  <si>
    <t>C00-019-00080-0</t>
  </si>
  <si>
    <t>C00-019-00090-0</t>
  </si>
  <si>
    <t>C00-019-00100-0</t>
  </si>
  <si>
    <t>C00-019-00120-0</t>
  </si>
  <si>
    <t>C00-019-00140-0</t>
  </si>
  <si>
    <t>C00-019-00150-0</t>
  </si>
  <si>
    <t>C00-019-00160-0</t>
  </si>
  <si>
    <t>C00-019-00170-0</t>
  </si>
  <si>
    <t>C00-014-00520-0</t>
  </si>
  <si>
    <t>UNO shifters</t>
  </si>
  <si>
    <t>C00-014-00530-0</t>
  </si>
  <si>
    <t>C00-014-00560-0</t>
  </si>
  <si>
    <t>C00-014-00570-0</t>
  </si>
  <si>
    <t>C00-014-00510-0</t>
  </si>
  <si>
    <t>UNO FRONT DERAILLEUR</t>
  </si>
  <si>
    <t>UNO front derailleur</t>
  </si>
  <si>
    <t>C00-014-00500-0</t>
  </si>
  <si>
    <t>UNO REAR DERAILLEUR</t>
  </si>
  <si>
    <t>UNO rear derailleur</t>
  </si>
  <si>
    <t>C00-014-00540-0</t>
  </si>
  <si>
    <t>UNO FRONT RIM BRAKE CALIPER</t>
  </si>
  <si>
    <t>UNO rim brake</t>
  </si>
  <si>
    <t>C00-014-00550-0</t>
  </si>
  <si>
    <t>UNO REAR RIM BRAKE CALIPER</t>
  </si>
  <si>
    <t>C00-014-00580-0</t>
  </si>
  <si>
    <t>UNO disc brake</t>
  </si>
  <si>
    <t>C00-016-00030</t>
  </si>
  <si>
    <t>UNO FRONT FLAT MOUNT DISC BRAKE CALIPER</t>
  </si>
  <si>
    <t>C00-016-00040</t>
  </si>
  <si>
    <t>UNO REAR FLAT MOUNT DISC BRAKE CALIPER</t>
  </si>
  <si>
    <t>C00-014-00110-0</t>
  </si>
  <si>
    <t>UNO shift system</t>
  </si>
  <si>
    <t>C00-014-00120-0</t>
  </si>
  <si>
    <t>C00-014-00130-0</t>
  </si>
  <si>
    <t>C00-014-00140-0</t>
  </si>
  <si>
    <t>C00-014-00150-0</t>
  </si>
  <si>
    <t>C00-014-00160-0</t>
  </si>
  <si>
    <t>C00-014-00170-0</t>
  </si>
  <si>
    <t>SHIFT SYSTEM BLEEDING BOLT O-RING 10 UN</t>
  </si>
  <si>
    <t>C00-014-00180-0</t>
  </si>
  <si>
    <t>C00-014-00490-0</t>
  </si>
  <si>
    <t>PRESSURE POINT ADJUSTER</t>
  </si>
  <si>
    <t>C00-014-00070-0</t>
  </si>
  <si>
    <t>SHIFT LEVER SHELL SET</t>
  </si>
  <si>
    <t>C00-014-00080-0</t>
  </si>
  <si>
    <t>C00-014-00090-0</t>
  </si>
  <si>
    <t>SHIFT LEVER RIGHT CLAMPING SHELL KIT</t>
  </si>
  <si>
    <t>C00-014-00590-0</t>
  </si>
  <si>
    <t>SHIFT LEVER LEFT CLAMPING SHELL KIT</t>
  </si>
  <si>
    <t>C00-014-00440-0</t>
  </si>
  <si>
    <t>SHIFT LEVER SHELL BOLT SET</t>
  </si>
  <si>
    <t>C00-014-00450-0</t>
  </si>
  <si>
    <t>HANDLEBAR PROTECTOR KIT</t>
  </si>
  <si>
    <t>C00-014-00050-0</t>
  </si>
  <si>
    <t>FRONT DERAILLEUR COVER KIT</t>
  </si>
  <si>
    <t>C00-014-00010-0</t>
  </si>
  <si>
    <t>UPPER PULLEY WHEEL</t>
  </si>
  <si>
    <t>C00-014-00020-0</t>
  </si>
  <si>
    <t>LOWER PULLEY WHEEL</t>
  </si>
  <si>
    <t>C00-014-00030-0</t>
  </si>
  <si>
    <t>REAR DERAILLEUR CAGE ASSEMBLY</t>
  </si>
  <si>
    <t>C00-014-00040-0</t>
  </si>
  <si>
    <t>REAR DERAILLEUR COVER KIT</t>
  </si>
  <si>
    <t>C00-014-00190-0</t>
  </si>
  <si>
    <t>UNO brake system</t>
  </si>
  <si>
    <t>C00-014-00200-0</t>
  </si>
  <si>
    <t>C00-014-00210-0</t>
  </si>
  <si>
    <t>C00-014-00220-0</t>
  </si>
  <si>
    <t>C00-014-00340-0</t>
  </si>
  <si>
    <t>BRAKE BLEEDING BOLT SHIFTER RIM 10 UN</t>
  </si>
  <si>
    <t>UNO brake system, UNO rim brake</t>
  </si>
  <si>
    <t>C00-014-00480-0</t>
  </si>
  <si>
    <t>MAGURA TRANSPORT DEVICE</t>
  </si>
  <si>
    <t>C00-015-00010-0</t>
  </si>
  <si>
    <t>UNO cassette</t>
  </si>
  <si>
    <t>C00-014-00100-0</t>
  </si>
  <si>
    <t>BRAKE RESERVOIR KIT</t>
  </si>
  <si>
    <t>C00-014-00290-0</t>
  </si>
  <si>
    <t>BRAKE BLEEDING BOLT DISC 10 UNITS</t>
  </si>
  <si>
    <t>C00-014-00300-0</t>
  </si>
  <si>
    <t>DISC BRAKE PAD SET</t>
  </si>
  <si>
    <t>C00-014-00310-0</t>
  </si>
  <si>
    <t>DISC BRAKE ROTOR 160 MM</t>
  </si>
  <si>
    <t>C00-014-00320-0</t>
  </si>
  <si>
    <t>6-BOLT ROTOR BOLT SET</t>
  </si>
  <si>
    <t>C00-014-00330-0</t>
  </si>
  <si>
    <t>C00-014-00370-0</t>
  </si>
  <si>
    <t>POST MOUNT BOLT KIT</t>
  </si>
  <si>
    <t>C00-016-00010</t>
  </si>
  <si>
    <t>FRONT POST TO FLAT MOUNT 160 MM ADAPTER</t>
  </si>
  <si>
    <t>C00-016-00020</t>
  </si>
  <si>
    <t>REAR POST TO FLAT MOUNT 160 MM ADAPTER</t>
  </si>
  <si>
    <t>C00-014-00350-0</t>
  </si>
  <si>
    <t>C00-002-00630</t>
  </si>
  <si>
    <t>DTT BOLT TOOL 3D 3D24 REX3</t>
  </si>
  <si>
    <t>3D, 3D24, Rex 3</t>
  </si>
  <si>
    <t>C00-002-00640</t>
  </si>
  <si>
    <t>3D+ SPIDER NUT TOOL STEEL - BLACK</t>
  </si>
  <si>
    <t>All UBB30 cranksets</t>
  </si>
  <si>
    <t>C00-000-00310</t>
  </si>
  <si>
    <t>2INPOWER DIRECT MOUNT SPIDER NUT TOOL</t>
  </si>
  <si>
    <t>C00-004-00100</t>
  </si>
  <si>
    <t>UBB BOTTOM BRACKET TOOL</t>
  </si>
  <si>
    <t>C00-002-00650</t>
  </si>
  <si>
    <t>3D+ NON DRIVE SIDE CAP REMOVE TOOL</t>
  </si>
  <si>
    <t>3D+, 3D30, Rex 1, Rex 2, Power, Power LT, LT-R</t>
  </si>
  <si>
    <t>C00-002-00660</t>
  </si>
  <si>
    <t>3D DRIVE SIDE CAP REMOVE TOOL</t>
  </si>
  <si>
    <t>C00-002-00670</t>
  </si>
  <si>
    <t>All Rotor crankset</t>
  </si>
  <si>
    <t>C00-002-00690</t>
  </si>
  <si>
    <t>SPIDER WORKSHOP ASSEMBLE TOOL</t>
  </si>
  <si>
    <t>C00-013-00250</t>
  </si>
  <si>
    <t>C00-013-00260</t>
  </si>
  <si>
    <t>C00-014-00250-0</t>
  </si>
  <si>
    <t>MAGURA BRAKE BLEEDING KIT</t>
  </si>
  <si>
    <t>C00-014-00260-0</t>
  </si>
  <si>
    <t>MAGURA ROYAL BLOOD MINERAL OIL 100 ML</t>
  </si>
  <si>
    <t>UNO shift system, UNO brake system</t>
  </si>
  <si>
    <t>C00-014-00280-0</t>
  </si>
  <si>
    <t>UNO TOOL KIT</t>
  </si>
  <si>
    <t>Q RINGS</t>
  </si>
  <si>
    <t>C01-002-07020-0</t>
  </si>
  <si>
    <t>C01-002-08020A-0</t>
  </si>
  <si>
    <t>C01-002-09020A-0</t>
  </si>
  <si>
    <t>C01-002-19010-0</t>
  </si>
  <si>
    <t>C01-002-23010A-0</t>
  </si>
  <si>
    <t>C01-002-25010A-0</t>
  </si>
  <si>
    <t>C01-002-27010A-0</t>
  </si>
  <si>
    <t>C01-001-08020B-0</t>
  </si>
  <si>
    <t>C01-001-22010A-0</t>
  </si>
  <si>
    <t>C01-502-08020-0</t>
  </si>
  <si>
    <t>C01-502-09020A-0</t>
  </si>
  <si>
    <t>C01-502-11020A-0</t>
  </si>
  <si>
    <t>C01-502-15010A-0</t>
  </si>
  <si>
    <t>C01-502-22010-0</t>
  </si>
  <si>
    <t>C01-502-23010A-0</t>
  </si>
  <si>
    <t>C01-502-25010A-0</t>
  </si>
  <si>
    <t>C01-502-27010A-0</t>
  </si>
  <si>
    <t>C01-028-27010-0</t>
  </si>
  <si>
    <t>C01-022-21040-0</t>
  </si>
  <si>
    <t>C04-011-01010</t>
  </si>
  <si>
    <t>C01-031-11020-0</t>
  </si>
  <si>
    <t>ROTOR REX 1 &amp; REX 2 SPIDERS</t>
  </si>
  <si>
    <t>C02-097-99030-0</t>
  </si>
  <si>
    <t>C01-025-27010-0</t>
  </si>
  <si>
    <t>C01-503-21010A-0</t>
  </si>
  <si>
    <t>C01-508-33010-0</t>
  </si>
  <si>
    <t>C01-508-34010-0</t>
  </si>
  <si>
    <t>C01-503-34010A-0</t>
  </si>
  <si>
    <t>C01-505-16010A-0</t>
  </si>
  <si>
    <t>ROUND CHAINRING 45T BCD144X5 1/8'' BLACK</t>
  </si>
  <si>
    <t>C04-012-01010</t>
  </si>
  <si>
    <t>S13-001-19010</t>
  </si>
  <si>
    <t>S13-002-19010</t>
  </si>
  <si>
    <t>S13-001-20010</t>
  </si>
  <si>
    <t>S13-002-20010</t>
  </si>
  <si>
    <t>S13-003-19010</t>
  </si>
  <si>
    <t>S13-004-19010</t>
  </si>
  <si>
    <t>S13-003-20010</t>
  </si>
  <si>
    <t>S13-004-20010</t>
  </si>
  <si>
    <t>INPOWER DM ROAD</t>
  </si>
  <si>
    <t>S13-009-19010</t>
  </si>
  <si>
    <t>S13-010-19010</t>
  </si>
  <si>
    <t>S13-009-20010</t>
  </si>
  <si>
    <t>S13-010-20010</t>
  </si>
  <si>
    <t>S13-011-19010</t>
  </si>
  <si>
    <t>S13-012-19010</t>
  </si>
  <si>
    <t>S13-011-20010</t>
  </si>
  <si>
    <t>S13-012-20010</t>
  </si>
  <si>
    <t>S13-014-19010</t>
  </si>
  <si>
    <t>S13-014-21010</t>
  </si>
  <si>
    <t>S13-016-19010</t>
  </si>
  <si>
    <t>S13-016-21010</t>
  </si>
  <si>
    <t>S13-017-19010</t>
  </si>
  <si>
    <t>S13-018-19010</t>
  </si>
  <si>
    <t>S13-017-21010</t>
  </si>
  <si>
    <t>S13-018-21010</t>
  </si>
  <si>
    <t>S13-019-19010</t>
  </si>
  <si>
    <t>S13-020-19010</t>
  </si>
  <si>
    <t>S13-019-21010</t>
  </si>
  <si>
    <t>S13-020-21010</t>
  </si>
  <si>
    <t>S13-022-19010</t>
  </si>
  <si>
    <t>S13-022-21010</t>
  </si>
  <si>
    <t>S13-024-19010</t>
  </si>
  <si>
    <t>S13-024-21010</t>
  </si>
  <si>
    <t>S13-026-19010</t>
  </si>
  <si>
    <t>S13-025-21010</t>
  </si>
  <si>
    <t>S13-026-21010</t>
  </si>
  <si>
    <t>S13-028-19010</t>
  </si>
  <si>
    <t>S13-027-21010</t>
  </si>
  <si>
    <t>S13-028-21010</t>
  </si>
  <si>
    <t>C00-001-00130</t>
  </si>
  <si>
    <t>RD BOLT SET - 4 BOLTS/4NUTS - BLACK</t>
  </si>
  <si>
    <t>C00-001-00150</t>
  </si>
  <si>
    <t>AERO SPIDER 2X BOLT SET - BLACK</t>
  </si>
  <si>
    <t>AERO MAS SPIDER</t>
  </si>
  <si>
    <t>ALDHU</t>
  </si>
  <si>
    <t>C00-013-00360</t>
  </si>
  <si>
    <t>2INPOWER ANTENNA COVER SET</t>
  </si>
  <si>
    <t>C00-013-00390</t>
  </si>
  <si>
    <t>C00-013-00400</t>
  </si>
  <si>
    <t>C00-013-00410</t>
  </si>
  <si>
    <t>C00-013-00420</t>
  </si>
  <si>
    <t>C00-013-00350</t>
  </si>
  <si>
    <t>ASSEMBLY INSPIDER CHARGER PORT CAP SET</t>
  </si>
  <si>
    <t>INspider</t>
  </si>
  <si>
    <t>C00-013-00370</t>
  </si>
  <si>
    <t>INSPIDER BATTERY</t>
  </si>
  <si>
    <t>C00-013-00430</t>
  </si>
  <si>
    <t>C02-106-17010-0</t>
  </si>
  <si>
    <t>C02-117-17010-0</t>
  </si>
  <si>
    <t>C02-117-19010-0</t>
  </si>
  <si>
    <t>C02-117-20010-0</t>
  </si>
  <si>
    <t>C02-117-21010-0</t>
  </si>
  <si>
    <t>C00-013-00440</t>
  </si>
  <si>
    <t>2INpower DM / INspider</t>
  </si>
  <si>
    <t>Q-Factor 171</t>
  </si>
  <si>
    <t>C02-119-17010-0</t>
  </si>
  <si>
    <t>C02-119-19010-0</t>
  </si>
  <si>
    <t>C02-119-21010-0</t>
  </si>
  <si>
    <t>DIRECT MOUNT eCHAINRINGS MTB</t>
  </si>
  <si>
    <t>C01-525-25010-0</t>
  </si>
  <si>
    <t>C01-525-27010-0</t>
  </si>
  <si>
    <t>C01-525-29010-0</t>
  </si>
  <si>
    <t>Q-Factor 170</t>
  </si>
  <si>
    <t>C02-118-17010-0</t>
  </si>
  <si>
    <t>C02-118-19010-0</t>
  </si>
  <si>
    <t>C02-118-21010-0</t>
  </si>
  <si>
    <t>Q-Factor 184</t>
  </si>
  <si>
    <t>C02-110-17010-0</t>
  </si>
  <si>
    <t>C02-110-19010-0</t>
  </si>
  <si>
    <t>C02-110-21010-0</t>
  </si>
  <si>
    <t>C01-524-25010-0</t>
  </si>
  <si>
    <t>C01-524-27010-0</t>
  </si>
  <si>
    <t>C01-524-29010-0</t>
  </si>
  <si>
    <t>**Includes BROSE® lockring</t>
  </si>
  <si>
    <t>Q-Factor 169</t>
  </si>
  <si>
    <t>* eKAPIC FAZUA® crank arms include black bumpers set</t>
  </si>
  <si>
    <t>C01-521-25010-0</t>
  </si>
  <si>
    <t>C01-521-27010-0</t>
  </si>
  <si>
    <t>C01-521-29010-0</t>
  </si>
  <si>
    <t>Q-Factor 174</t>
  </si>
  <si>
    <t>C02-120-17010-0</t>
  </si>
  <si>
    <t>C02-120-19010-0</t>
  </si>
  <si>
    <t>C02-120-21010-0</t>
  </si>
  <si>
    <t>C01-526-25010-0</t>
  </si>
  <si>
    <t>C01-526-27010-0</t>
  </si>
  <si>
    <t>C01-526-29010-0</t>
  </si>
  <si>
    <t>T4724 (T47 FRAMES)</t>
  </si>
  <si>
    <t>C04-035-01010-0</t>
  </si>
  <si>
    <t>T4724 INTERNAL BB STEEL BLACK</t>
  </si>
  <si>
    <t>T4724 EXTERNAL BB STEEL BLACK</t>
  </si>
  <si>
    <t>T4724 INTERNAL BB CERAMIC RED</t>
  </si>
  <si>
    <t>T4724 EXTERNAL BB CERAMIC RED</t>
  </si>
  <si>
    <t>C04-033-01010-0</t>
  </si>
  <si>
    <t>T4730 INTERNAL BB STEEL BLACK</t>
  </si>
  <si>
    <t>T4730 EXTERNAL BB STEEL BLACK</t>
  </si>
  <si>
    <t>T4730 INTERNAL BB CERAMIC RED</t>
  </si>
  <si>
    <t>T4730 EXTERNAL BB CERAMIC RED</t>
  </si>
  <si>
    <t>C00-001-00170</t>
  </si>
  <si>
    <t>C00-000-00330</t>
  </si>
  <si>
    <t>T47 BB</t>
  </si>
  <si>
    <t>C04-020-04010B-0</t>
  </si>
  <si>
    <t>PF4130 BB CERAMIC BLACK</t>
  </si>
  <si>
    <t>Q50/37</t>
  </si>
  <si>
    <t>C01-044-11010-0</t>
  </si>
  <si>
    <t>C01-044-24010-0</t>
  </si>
  <si>
    <t>R50/37</t>
  </si>
  <si>
    <t>C01-522-11010-0</t>
  </si>
  <si>
    <t>C01-522-24010-0</t>
  </si>
  <si>
    <t>C01-046-11010-0</t>
  </si>
  <si>
    <t>C01-046-24010-0</t>
  </si>
  <si>
    <t>C01-046-13010-0</t>
  </si>
  <si>
    <t>C01-046-26010-0</t>
  </si>
  <si>
    <t>Q48/31</t>
  </si>
  <si>
    <t>C01-047-13010-0</t>
  </si>
  <si>
    <t>C01-047-30010-0</t>
  </si>
  <si>
    <t>Q46/30</t>
  </si>
  <si>
    <t>C01-047-15010-0</t>
  </si>
  <si>
    <t>C01-047-31010-0</t>
  </si>
  <si>
    <t>C00-001-00060A</t>
  </si>
  <si>
    <t xml:space="preserve"> 3D, 3D24 TRACK, 2INpower Track</t>
  </si>
  <si>
    <t>TRACK30</t>
  </si>
  <si>
    <t>C01-002-11020A-0</t>
  </si>
  <si>
    <t>C01-002-06020-0</t>
  </si>
  <si>
    <t>C01-502-19010-0</t>
  </si>
  <si>
    <t>Q54/39</t>
  </si>
  <si>
    <t>C01-041-07120-0</t>
  </si>
  <si>
    <t>C01-038-07010-0</t>
  </si>
  <si>
    <t>R54/39</t>
  </si>
  <si>
    <t>C01-518-07120-0</t>
  </si>
  <si>
    <t>C01-516-06010-0</t>
  </si>
  <si>
    <t>INSPIDER</t>
  </si>
  <si>
    <t>Q RINGS BCD130x5</t>
  </si>
  <si>
    <t>R40/27</t>
  </si>
  <si>
    <t>R40/28</t>
  </si>
  <si>
    <t>C01-506-08010A-0</t>
  </si>
  <si>
    <t>C01-506-10010A-0</t>
  </si>
  <si>
    <t>C01-506-14010A-0</t>
  </si>
  <si>
    <t>C01-506-15010-0</t>
  </si>
  <si>
    <t>C01-506-16010A-0</t>
  </si>
  <si>
    <t>ROUND CHAINRING 53T BCD144X5 3/32'' BLACK</t>
  </si>
  <si>
    <t>ROUND CHAINRING 51T BCD144X5 3/32'' BLACK</t>
  </si>
  <si>
    <t>ROUND CHAINRING 47T BCD144X5 3/32'' BLACK</t>
  </si>
  <si>
    <t>ROUND CHAINRING 46T BCD144X5 3/32'' BLACK</t>
  </si>
  <si>
    <t>ROUND CHAINRING 45T BCD144X5 3/32'' BLACK</t>
  </si>
  <si>
    <t>C01-511-21040-0</t>
  </si>
  <si>
    <t>C01-502-03020-0</t>
  </si>
  <si>
    <t>INPOWER DIRECT MOUNT MTB</t>
  </si>
  <si>
    <t>2INPOWER DIRECT MOUNT MTB</t>
  </si>
  <si>
    <t>ROUND RINGS DM</t>
  </si>
  <si>
    <t>6 mm OFFSET</t>
  </si>
  <si>
    <t>3 mm OFFSET</t>
  </si>
  <si>
    <t>0 mm OFFSET</t>
  </si>
  <si>
    <t>Q RINGS BCD110x4</t>
  </si>
  <si>
    <t>Q36/22</t>
  </si>
  <si>
    <t>Q RINGS QX1 BCD76x4</t>
  </si>
  <si>
    <t>R36/22</t>
  </si>
  <si>
    <t>Q RINGS DM</t>
  </si>
  <si>
    <t>Q RINGS BCD96x4 SHIMANO® 11s XTR 9000 compatible</t>
  </si>
  <si>
    <t>MTB POWER METERS</t>
  </si>
  <si>
    <t>R-HAWK &amp; R-RAPTOR BUMPER SETS</t>
  </si>
  <si>
    <t>R-HAWK Bumper Sets</t>
  </si>
  <si>
    <t>R-RAPTOR Bumper Sets</t>
  </si>
  <si>
    <t>Q RINGS QX2 BCD110/60x5</t>
  </si>
  <si>
    <t>*Compatible with ROTOR 1x13 groupset &amp; SRAM® 12s MTB groupsets</t>
  </si>
  <si>
    <t>**Only compatible with freehub HG 11s</t>
  </si>
  <si>
    <t>2X</t>
  </si>
  <si>
    <t>1X</t>
  </si>
  <si>
    <t>Q RINGS AERO</t>
  </si>
  <si>
    <t>AXLE &amp; SPIDER</t>
  </si>
  <si>
    <t>C04-034-01010-0</t>
  </si>
  <si>
    <t>C04-035-03010-1</t>
  </si>
  <si>
    <t>C04-034-03010-1</t>
  </si>
  <si>
    <t>C04-032-01010-0</t>
  </si>
  <si>
    <t>C04-033-03010-1</t>
  </si>
  <si>
    <t>C04-032-03010-1</t>
  </si>
  <si>
    <t>BSA30</t>
  </si>
  <si>
    <t>ITA30</t>
  </si>
  <si>
    <t>PRESS FIT 4130</t>
  </si>
  <si>
    <t>BB386 FRAMES</t>
  </si>
  <si>
    <t>PRESS FIT 4630</t>
  </si>
  <si>
    <t>UBB4630 PF30</t>
  </si>
  <si>
    <t>UBB4630 BBright</t>
  </si>
  <si>
    <t>UBB4630 386 EVO</t>
  </si>
  <si>
    <t>T4730</t>
  </si>
  <si>
    <t>BB1 ROAD BSA</t>
  </si>
  <si>
    <t>BB1 ROAD ITA</t>
  </si>
  <si>
    <t>PRESS FIT 4124</t>
  </si>
  <si>
    <t>BB4224 (BB30 to 24)</t>
  </si>
  <si>
    <t>PRESS FIT 4624</t>
  </si>
  <si>
    <t>PRESS FIT 4624 BB386</t>
  </si>
  <si>
    <t>PRESS FIT 4624 Bbright</t>
  </si>
  <si>
    <t>BB1 MTB BSA</t>
  </si>
  <si>
    <t>T4724</t>
  </si>
  <si>
    <t xml:space="preserve">Until end of stock </t>
  </si>
  <si>
    <t>Q RINGS BCD110x5</t>
  </si>
  <si>
    <t>Q RINGS QARBON BCD110X4</t>
  </si>
  <si>
    <t>R58/44</t>
  </si>
  <si>
    <t>Q53/38</t>
  </si>
  <si>
    <t>R53/38</t>
  </si>
  <si>
    <t>R46/39</t>
  </si>
  <si>
    <t>2X DIRECT MOUNT RINGS</t>
  </si>
  <si>
    <t>C00-001-00160</t>
  </si>
  <si>
    <t>C01-505-06010A-0</t>
  </si>
  <si>
    <t>C01-505-07010A-0</t>
  </si>
  <si>
    <t>C00-002-00950</t>
  </si>
  <si>
    <t>C00-014-00620-0</t>
  </si>
  <si>
    <t>1x13 shifters</t>
  </si>
  <si>
    <t>C00-014-00630-0</t>
  </si>
  <si>
    <t>C00-014-00760-0</t>
  </si>
  <si>
    <t>UNO/1x13 shifters</t>
  </si>
  <si>
    <t>C00-014-00770-0</t>
  </si>
  <si>
    <t>C00-014-00740-0</t>
  </si>
  <si>
    <t>C00-014-00750-0</t>
  </si>
  <si>
    <t>C00-014-00640-0</t>
  </si>
  <si>
    <t>1x13 rear derailleur</t>
  </si>
  <si>
    <t>UNO/1x13 disc brake</t>
  </si>
  <si>
    <t>UNO/1x13 shift system</t>
  </si>
  <si>
    <t>C00-014-00660-0</t>
  </si>
  <si>
    <t>1x13 shift system</t>
  </si>
  <si>
    <t>C00-014-00790-0</t>
  </si>
  <si>
    <t>C00-014-00800-0</t>
  </si>
  <si>
    <t>C00-014-00810-0</t>
  </si>
  <si>
    <t>1x13 brake system</t>
  </si>
  <si>
    <t>C00-014-00600-0</t>
  </si>
  <si>
    <t>C00-014-00610-0</t>
  </si>
  <si>
    <t>C00-014-00700-0</t>
  </si>
  <si>
    <t>UNO/1x13 brake system</t>
  </si>
  <si>
    <t>C00-014-00720-0</t>
  </si>
  <si>
    <t>1x13 disc brake</t>
  </si>
  <si>
    <t>C00-014-00650-0</t>
  </si>
  <si>
    <t>12s cassette: 11-36 / 11-39 / 11-46 / 11-52T</t>
  </si>
  <si>
    <t>INPOWER</t>
  </si>
  <si>
    <t>2INPOWER</t>
  </si>
  <si>
    <t>2INPOWER MTB</t>
  </si>
  <si>
    <t>C14-004-04010-000</t>
  </si>
  <si>
    <t>1X13 ROAD RIGHT HAND SHIFTING-BRAKE SET</t>
  </si>
  <si>
    <t>C14-004-03010-000</t>
  </si>
  <si>
    <t>1X13 ROAD LEFT HAND BRAKE SET</t>
  </si>
  <si>
    <t>C15-004-10360-220</t>
  </si>
  <si>
    <t>13 SPEED CASSETTE 10-36</t>
  </si>
  <si>
    <t>C15-004-10390-220</t>
  </si>
  <si>
    <t>13 SPEED CASSETTE 10-39</t>
  </si>
  <si>
    <t>C15-004-10460-220</t>
  </si>
  <si>
    <t>13 SPEED CASSETTE 10-46</t>
  </si>
  <si>
    <t>C15-004-10520-220</t>
  </si>
  <si>
    <t>13 SPEED CASSETTE 10-52</t>
  </si>
  <si>
    <t>C14-002-09010-000</t>
  </si>
  <si>
    <t>1X13 TT SHIFTING SET - BLACK</t>
  </si>
  <si>
    <t>C20-064-02004-060</t>
  </si>
  <si>
    <t>C21-064-02004-021</t>
  </si>
  <si>
    <t xml:space="preserve"> </t>
  </si>
  <si>
    <t>13s cassette: 10-36 / 10-39 / 10-46 / 10-52T</t>
  </si>
  <si>
    <t>C00-014-00710-0</t>
  </si>
  <si>
    <t>C00-019-00110-0</t>
  </si>
  <si>
    <t>C14-005-09010-002</t>
  </si>
  <si>
    <t>C19-010-53010-0</t>
  </si>
  <si>
    <t>SHIMANO ULTEGRA 8000 COVERS SET 110X4</t>
  </si>
  <si>
    <t>R-HAWK &amp; R-RAPTOR SPACER SET BOOST</t>
  </si>
  <si>
    <t>R-HAWK &amp; R-RAPTOR SPACER SET DH</t>
  </si>
  <si>
    <t>ROAD SPACER KIT 24 MM</t>
  </si>
  <si>
    <t>T47 SPACER KIT 24 MM</t>
  </si>
  <si>
    <t>SET 5 CHAINRING BOLTS CX1 ALLEN 6 ALLOY</t>
  </si>
  <si>
    <t>MTB QX1 BOLT SET 4 BOLTS BLACK</t>
  </si>
  <si>
    <t>TRACK BOLT SET 5BOLTS/5NUTS STEEL</t>
  </si>
  <si>
    <t>TRACK BOLT SET 5BOLTS STEEL BLACK</t>
  </si>
  <si>
    <t>XC3 BOLT SET 4+4BOLTS/4N</t>
  </si>
  <si>
    <t>1X GRX BOLT SET 4 BOLTS BLACK</t>
  </si>
  <si>
    <t>1X INSPIDER CROWN BOLT SET 4 BOLTS BLACK</t>
  </si>
  <si>
    <t xml:space="preserve">SET 2 UNITS 3D+ 0.5 MM WASHER PLASTIC </t>
  </si>
  <si>
    <t>SET 2 UNITS 3D+ 5.5 MM SPACER "TYPE B"</t>
  </si>
  <si>
    <t>REX2.1 MTB SPIDER XC1 BCD76 BLACK</t>
  </si>
  <si>
    <t>REX2.2 XC2 BCD110/60 SPIDER BLACK</t>
  </si>
  <si>
    <t>NEW 3D+ ALLOY DS BOLT - BLACK</t>
  </si>
  <si>
    <t xml:space="preserve">NEW 3D+ RD TRIPLE SPIDER - BLACK </t>
  </si>
  <si>
    <t>SET 2 UNTIS  O-RING 18X2</t>
  </si>
  <si>
    <t>3D24- DRIVE SIDE ALLOY CAP GREY</t>
  </si>
  <si>
    <t>DTT+ 3D24 NON DRIVE SIDE ARM 165 MM</t>
  </si>
  <si>
    <t>DTT+ 3D24 NON DRIVE SIDE ARM 170 MM</t>
  </si>
  <si>
    <t>3D24 RD130 AERO SPIDER BLACK</t>
  </si>
  <si>
    <t xml:space="preserve">SET 4 UNITS 3D24 SPIDER TRACK BOLTS </t>
  </si>
  <si>
    <t xml:space="preserve">3D24 SPIDER TRACK 144X5 - BLACK </t>
  </si>
  <si>
    <t>DTT+ REX3 NON DRIVE SIDE ARM 172.5 MM</t>
  </si>
  <si>
    <t>DTT+ REX3 NON DRIVE SIDE ARM 175 MM</t>
  </si>
  <si>
    <t>SET SPACERS 3D/REX3 XC2 6.5/4 MM</t>
  </si>
  <si>
    <t>SET 3D&amp;3G SPIDER NUT TOOL (2 PIECES)</t>
  </si>
  <si>
    <t>R-HAWK &amp; R-RAPTOR EXTRACTOR BOLT-SET</t>
  </si>
  <si>
    <t>ROAD SPIDER DM 110X5 SET</t>
  </si>
  <si>
    <t xml:space="preserve">ALDHU24 NON DRIVE SIDE BOLT </t>
  </si>
  <si>
    <t>ALDHU24 DRIVE SIDE BOLT</t>
  </si>
  <si>
    <t xml:space="preserve">ALDHU24 O-RING SET </t>
  </si>
  <si>
    <t xml:space="preserve">ALDHU24 PRELOAD NUT </t>
  </si>
  <si>
    <t>SET 2 UNITS BB1 09 BEARING COVER</t>
  </si>
  <si>
    <t xml:space="preserve">SET 2 UNITS ROTOR SILICONE SEAL 2441 </t>
  </si>
  <si>
    <t xml:space="preserve">SET 2 UNITS ROTOR SILICONE SEAL 3042  </t>
  </si>
  <si>
    <t xml:space="preserve">SET 2 UNITS 3D24 SPACERS  BB386 </t>
  </si>
  <si>
    <t>POWER LT BCD130X5 SPIDER-BLACK</t>
  </si>
  <si>
    <t>ASSEMBLY INPOWER BATTERY COVER BLACK</t>
  </si>
  <si>
    <t>INPOWER DRIVE SIDE BOLT SET BLACK</t>
  </si>
  <si>
    <t xml:space="preserve">2INPOWER NON-DRIVE SIDE ARM 165 MM </t>
  </si>
  <si>
    <t>2INPOWER NON-DRIVE SIDE ARM 170 MM</t>
  </si>
  <si>
    <t xml:space="preserve">2INPOWER NON-DRIVE SIDE ARM 172.5 MM </t>
  </si>
  <si>
    <t xml:space="preserve">2INPOWER NON-DRIVE SIDE ARM 175 MM </t>
  </si>
  <si>
    <t>2INPOWER BATTERY</t>
  </si>
  <si>
    <t>2INPOWER BATTERY CAP</t>
  </si>
  <si>
    <t>BATTERY CAP REMOVAL TOOL 2INPOWER</t>
  </si>
  <si>
    <t>SPIDER NUT TOOL 2INPOWER (2 PIECES)</t>
  </si>
  <si>
    <t>2INPOWER USB CHARGER</t>
  </si>
  <si>
    <t xml:space="preserve">INPOWER BATTERY COVER O-RING  </t>
  </si>
  <si>
    <t>NEW 2INPOWER ALLOY NDS CAP 8 MM HEX KEY</t>
  </si>
  <si>
    <t>2INPOWER DIRECT MOUNT NUT</t>
  </si>
  <si>
    <t xml:space="preserve">2INPOWER MTB NON-DRIVE SIDE ARM 165 MM </t>
  </si>
  <si>
    <t>2INPOWER MTB NON-DRIVE SIDE ARM 170 MM</t>
  </si>
  <si>
    <t>2INPOWER MTB NON-DRIVE SIDE ARM 175 MM</t>
  </si>
  <si>
    <t>ASSEMBLY INPOWER DM BATTERY CAP SET</t>
  </si>
  <si>
    <t>INPOWER DM NON-DRIVE SIDE ARM 165 MM</t>
  </si>
  <si>
    <t>INPOWER DM NON-DRIVE SIDE ARM 170 MM</t>
  </si>
  <si>
    <t>INPOWER DM NON-DRIVE SIDE ARM 172.5 MM</t>
  </si>
  <si>
    <t>INPOWER DM NON-DRIVE SIDE ARM 175 MM</t>
  </si>
  <si>
    <t>INSPIDER INNER COVER</t>
  </si>
  <si>
    <t>2INPOWER USB CHARGER STRAIGHT PLUG</t>
  </si>
  <si>
    <t>1X13 ROAD RUBBER HOOD SET</t>
  </si>
  <si>
    <t>SHIFT SYSTEM BANJO 10 UNITS</t>
  </si>
  <si>
    <t>SHIFT SYSTEM BANJO BOLT 10 UNITS</t>
  </si>
  <si>
    <t>SHIFT SYSTEM BANJO O-RING 10 UNITS</t>
  </si>
  <si>
    <t>SHIFT SYSTEM OLIVE 10 UNITS</t>
  </si>
  <si>
    <t>SHIFT SYSTEM CONNECTOR 10 UNITS</t>
  </si>
  <si>
    <t>SHIFT SYSTEM BLEEDING BOLT 10 UNITS</t>
  </si>
  <si>
    <t xml:space="preserve">SHIFT SYSTEM HOSING 5 M </t>
  </si>
  <si>
    <t>BRAKE SYSTEM OLIVE 10 UNITS</t>
  </si>
  <si>
    <t>BRAKE SYSTEM NEEDLE 10 UNITS</t>
  </si>
  <si>
    <t>BRAKE SYSTEM CONNECTOR 10 UNITS</t>
  </si>
  <si>
    <t xml:space="preserve">BRAKE SYSTEM HOSE 2 M </t>
  </si>
  <si>
    <t>PAD RETAINER BOLT 2 UNITS</t>
  </si>
  <si>
    <t xml:space="preserve">RIM BRAKE PAD AND SHOE SET ALLOY RIMS </t>
  </si>
  <si>
    <t>UNO LEFT SHIFTER RIM BRAKE</t>
  </si>
  <si>
    <t>UNO RIGHT SHIFTER RIM BRAKE</t>
  </si>
  <si>
    <t>UNO LEFT SHIFTER DISC BRAKE</t>
  </si>
  <si>
    <t>UNO RIGHT SHIFTER DISC BRAKE</t>
  </si>
  <si>
    <t>UNO/1X13 POSTMOUNT DISC BRAKE CALIPER</t>
  </si>
  <si>
    <t>1X13 BLEEDING KIT SHIFTING SYSTEM</t>
  </si>
  <si>
    <t>1X13 BLEEDING KIT BRAKE SYSTEM</t>
  </si>
  <si>
    <t>1X13 ROAD LEFT SHIFTER DISC BRAKE</t>
  </si>
  <si>
    <t>1X13 ROAD RIGHT SHIFTER DISC BRAKE</t>
  </si>
  <si>
    <t>1X13 REAR DERAILLEUR</t>
  </si>
  <si>
    <t>BRAKE SYSTEM BANJO 2 UNITS</t>
  </si>
  <si>
    <t>1X13 REAR DERAILLEUR PRESSURE POINT ADJUSTER</t>
  </si>
  <si>
    <t>1X13 REAR DERAILLEUR COVER KIT</t>
  </si>
  <si>
    <t>CASSETTE LOCK RING 10T BLACK</t>
  </si>
  <si>
    <t>CENTERLOCK TO IS ROTOR ADAPTOR</t>
  </si>
  <si>
    <t>1X13 MTB SHIFTER BLACK</t>
  </si>
  <si>
    <t>1X13 TT EXTENSION SHIFTER</t>
  </si>
  <si>
    <t>1X13 ROAD BRAKE LEVER ASSEMBLY LEFT</t>
  </si>
  <si>
    <t>1X13 ROAD BRAKE LEVER ASSEMBLY RIGHT</t>
  </si>
  <si>
    <t>1X13 PULLEY WHEEL SET</t>
  </si>
  <si>
    <t>1X13 SHIFTING SYSTEM HOSE SET 3 MM</t>
  </si>
  <si>
    <t>1X13 BRAKE SYSTEM HOSE SET 5 MM</t>
  </si>
  <si>
    <t>CASSETTE LOCK RING 11T BLACK</t>
  </si>
  <si>
    <t>HOOK BASE BLACK</t>
  </si>
  <si>
    <t>BOLTS SET (O-RINGS INCL.) (GARMIN MOUNT)</t>
  </si>
  <si>
    <t xml:space="preserve">FRONT RIM QR CAP AND AXLE KIT </t>
  </si>
  <si>
    <t>FRONT RIM &amp; SHIMANO FREEHUB BEARING KIT</t>
  </si>
  <si>
    <t>REAR RIM QR CAP AND AXLE KIT</t>
  </si>
  <si>
    <t>REAR RIM BEARING KIT</t>
  </si>
  <si>
    <t>FRONT DISC ROAD TH 12X100 AXLE KIT</t>
  </si>
  <si>
    <t>FRONT DISC ROAD TH 15X100 AXLE KIT</t>
  </si>
  <si>
    <t xml:space="preserve">FRONT DISC ROAD - BOOST BEARING KIT </t>
  </si>
  <si>
    <t>REAR DISC ROAD TH 12X142 AXLE KIT</t>
  </si>
  <si>
    <t>REAR DISC BOOST TH 12X148 AXLE KIT</t>
  </si>
  <si>
    <t>ROAD HG FREEHUB BODY 10,11,12,13 SPEED</t>
  </si>
  <si>
    <t xml:space="preserve">SHIMANO CASSETTE SPACER </t>
  </si>
  <si>
    <t xml:space="preserve">SHIMANO FREEHUB BEARING CAP </t>
  </si>
  <si>
    <t>RVOLVER PAWL, SPRING &amp; RATCHET RING KIT</t>
  </si>
  <si>
    <t>RVOLVER RATCHET</t>
  </si>
  <si>
    <t>MTB HG FREEHUB BODY 10,11,12,13 SPEED</t>
  </si>
  <si>
    <t>Q RINGS BCD130X5 53AT(FOR 39) OUTER AERO</t>
  </si>
  <si>
    <t>Q RINGS BCD130X5 39T(FOR 53&amp;52&amp;50&amp;46) INNER</t>
  </si>
  <si>
    <t>Q RINGS BCD110X5 54AT(FOR 44&amp;42) OUTER AERO</t>
  </si>
  <si>
    <t>Q RINGS BCD110X5 53AT(FOR 38) OUTER AERO</t>
  </si>
  <si>
    <t>Q RINGS BCD110X5 52AT(FOR 36) OUTER AERO</t>
  </si>
  <si>
    <t>Q RINGS BCD110X5 50AT(FOR 34) OUTER AERO</t>
  </si>
  <si>
    <t>Q RINGS BCD110X5 42T(FOR 55&amp;54) INNER</t>
  </si>
  <si>
    <t>Q RINGS BCD110X5 38T(FOR 53) INNER</t>
  </si>
  <si>
    <t>Q RINGS BCD110X5 36T(FOR 52&amp;46&amp;44) INNER</t>
  </si>
  <si>
    <t>Q RINGS BCD110X5 34T(FOR 50) INNER</t>
  </si>
  <si>
    <t>Q RINGS QX2 BCD110X5 36T(FOR 22) OUTER</t>
  </si>
  <si>
    <t>Q RINGS QX2 BCD60X5 22T(FOR 36) INNER</t>
  </si>
  <si>
    <t>Q RINGS BCD76X4 34T BLACK</t>
  </si>
  <si>
    <t>Q RINGS BCD76X4 32T BLACK</t>
  </si>
  <si>
    <t>Q RINGS QX1 ROAD BCD110X5 40AT SINGLE</t>
  </si>
  <si>
    <t>Q RINGS XT 8000 BCD96X4 34T BLACK</t>
  </si>
  <si>
    <t>Q RINGS DM RACE FACE 34T BLACK</t>
  </si>
  <si>
    <t>Q RINGS DM RACE FACE 32T BLACK</t>
  </si>
  <si>
    <t>Q RINGS DM RACE FACE 30T BLACK</t>
  </si>
  <si>
    <t>Q RINGS DM REX 34T BLACK</t>
  </si>
  <si>
    <t>Q RINGS DM REX 32T BLACK</t>
  </si>
  <si>
    <t>Q RINGS DM MTB 38T BLACK</t>
  </si>
  <si>
    <t>Q RINGS DM MTB 36T BLACK</t>
  </si>
  <si>
    <t>Q RINGS DM MTB 34T BLACK</t>
  </si>
  <si>
    <t>Q RINGS DM MTB 32T BLACK</t>
  </si>
  <si>
    <t>Q RINGS DM MTB 30T BLACK</t>
  </si>
  <si>
    <t>Q RINGS DM MTB 28T BLACK</t>
  </si>
  <si>
    <t>Q RINGS BCD110X4 52T(FOR 36) OUTER BLACK</t>
  </si>
  <si>
    <t>Q RINGS BCD110X4 50T(FOR 34) OUTER BLACK</t>
  </si>
  <si>
    <t>Q RINGS BCD110X4 44T(FOR 56&amp;55&amp;54) INNER BLACK</t>
  </si>
  <si>
    <t>Q RINGS BCD110X4 42T(FOR 55&amp;54) INNER BLACK</t>
  </si>
  <si>
    <t>Q RINGS BCD110X4 39T(FOR 53) INNER BLACK</t>
  </si>
  <si>
    <t>Q RINGS BCD110X4 36T(FOR 52) INNER BLACK</t>
  </si>
  <si>
    <t>Q RINGS BCD110X4 34T(FOR 50) INNER BLACK</t>
  </si>
  <si>
    <t>Q RINGS DM 53/39T BLACK</t>
  </si>
  <si>
    <t>Q RINGS DM 52/36T BLACK</t>
  </si>
  <si>
    <t>Q RINGS DM 50/34T BLACK</t>
  </si>
  <si>
    <t>Q RINGS DM 48/32T BLACK</t>
  </si>
  <si>
    <t>Q RINGS DM 46/30T BLACK</t>
  </si>
  <si>
    <t>Q RINGS 1X DM 54T BLACK</t>
  </si>
  <si>
    <t>Q RINGS 1X DM 52T BLACK</t>
  </si>
  <si>
    <t>Q RINGS 1X DM 48T BLACK</t>
  </si>
  <si>
    <t>Q RINGS 1X DM 44T BLACK</t>
  </si>
  <si>
    <t>Q RINGS 1X DM 42T BLACK</t>
  </si>
  <si>
    <t>Q RINGS 1X DM 40T BLACK</t>
  </si>
  <si>
    <t>Q RINGS 1X DM 38T BLACK</t>
  </si>
  <si>
    <t>Q RINGS BCD110X4 56AT(FOR 44) OUTER AERO</t>
  </si>
  <si>
    <t>Q RINGS BCD110X4 55AT(FOR 44&amp;42) OUTER AERO</t>
  </si>
  <si>
    <t>Q RINGS BCD110X4 54AT(FOR 44&amp;42) OUTER AERO</t>
  </si>
  <si>
    <t>Q RINGS BCD110X4 54AT(FOR 39) OUTER AERO</t>
  </si>
  <si>
    <t>Q RINGS BCD110X4 53AT(FOR 39) OUTER AERO</t>
  </si>
  <si>
    <t>Q RINGS BCD110X4 52AT(FOR 36) OUTER AERO</t>
  </si>
  <si>
    <t>Q RINGS BCD110X4 50AT(FOR 34) OUTER AERO</t>
  </si>
  <si>
    <t>Q RINGS 1X BCD110X4 54T BLACK</t>
  </si>
  <si>
    <t>Q RINGS 1X BCD110X4 52T BLACK</t>
  </si>
  <si>
    <t>Q RINGS 1X BCD110X4 50T BLACK</t>
  </si>
  <si>
    <t>Q RINGS 1X BCD110X4 48T BLACK</t>
  </si>
  <si>
    <t>Q RINGS 1X BCD110X4 44T BLACK</t>
  </si>
  <si>
    <t>Q RINGS 1X BCD110X4 42T BLACK</t>
  </si>
  <si>
    <t>Q RINGS 1X BCD110X4 40T BLACK</t>
  </si>
  <si>
    <t>Q RINGS MTB BCD110X4 38T BLACK</t>
  </si>
  <si>
    <t>Q RINGS MTB BCD110X4 36T BLACK</t>
  </si>
  <si>
    <t>Q RINGS MTB BCD110X4 34T BLACK</t>
  </si>
  <si>
    <t>Q RINGS AXS BCD110X4 50T(FOR 37) OUTER BLACK</t>
  </si>
  <si>
    <t>Q RINGS AXS BCD110X4 48T(FOR 35) OUTER BLACK</t>
  </si>
  <si>
    <t>Q RINGS AXS BCD110X4 37T(FOR 50) OUTER BLACK</t>
  </si>
  <si>
    <t>Q RINGS AXS BCD110X4 35T(FOR 48) INNER BLACK</t>
  </si>
  <si>
    <t>Q RINGS SH1X12 MTB 36T BLACK</t>
  </si>
  <si>
    <t>Q RINGS SH1X12 MTB 34T BLACK</t>
  </si>
  <si>
    <t>Q RINGS SH1X12 MTB 32T BLACK</t>
  </si>
  <si>
    <t>Q RINGS SH1X12 MTB 30T BLACK</t>
  </si>
  <si>
    <t>Q RINGS AXS BCD107X4 50T(FOR 37) OUTER BLACK</t>
  </si>
  <si>
    <t>Q RINGS AXS BCD107X4 48T(FOR 35) OUTER BLACK</t>
  </si>
  <si>
    <t>Q RINGS AXS BCD107X4 37T(FOR 50) INNER BLACK</t>
  </si>
  <si>
    <t>Q RINGS AXS BCD107X4 35T(FOR 48) INNER BLACK</t>
  </si>
  <si>
    <t>Q RINGS GRX BCD110X4 48T(FOR 31) OUTER BLACK</t>
  </si>
  <si>
    <t>Q RINGS GRX BCD110X4 46T(FOR 30) OUTER BLACK</t>
  </si>
  <si>
    <t>Q RINGS GRX BCD80X4 31T(48) INNER BLACK</t>
  </si>
  <si>
    <t>Q RINGS GRX BCD80X4 30T(46) INNER BLACK</t>
  </si>
  <si>
    <t>ROUND RING BCD110X5 53AT(FOR 38) OUTER AERO</t>
  </si>
  <si>
    <t>ROUND RING BCD110X5 52AT(FOR 36) OUTER AERO</t>
  </si>
  <si>
    <t>ROUND RING BCD110X5 50AT(FOR 34) OUTER AERO</t>
  </si>
  <si>
    <t>ROUND RING BCD110X5 46T(FOR 36) OUTER</t>
  </si>
  <si>
    <t>ROUND RING BCD110X5 38T(FOR 53) INNER</t>
  </si>
  <si>
    <t>ROUND RING BCD110X5 36T(52&amp;46&amp;44) INNER</t>
  </si>
  <si>
    <t>ROUND RING BCD110X5 34T(FOR 50) INNER</t>
  </si>
  <si>
    <t>ROUND RING BCD110X5 36T(FOR 22) OUTER</t>
  </si>
  <si>
    <t>ROUND CHAINRING 56T BCD144X5 1/8" BLACK</t>
  </si>
  <si>
    <t>ROUND RING BCD60X5 22T(FOR 36) INNER</t>
  </si>
  <si>
    <t>ROUND RING BCD76X4 34T BLACK</t>
  </si>
  <si>
    <t>ROUND RING BCD76X4 32T BLACK</t>
  </si>
  <si>
    <t>ROUND RING DM MTB 38T BLACK</t>
  </si>
  <si>
    <t>ROUND RING DM MTB 36T BLACK</t>
  </si>
  <si>
    <t>ROUND RING DM MTB 34T BLACK</t>
  </si>
  <si>
    <t>ROUND RING DM MTB 32T BLACK</t>
  </si>
  <si>
    <t>ROUND RING DM MTB 30T BLACK</t>
  </si>
  <si>
    <t>ROUND RING DM MTB 28T BLACK</t>
  </si>
  <si>
    <t>ROUND RINGS DM 53/39T BLACK</t>
  </si>
  <si>
    <t>ROUND RINGS DM 52/36T BLACK</t>
  </si>
  <si>
    <t>ROUND RINGS DM 50/34T BLACK</t>
  </si>
  <si>
    <t>ROUND RINGS DM 48/32T BLACK</t>
  </si>
  <si>
    <t>ROUND RINGS DM 46/30T BLACK</t>
  </si>
  <si>
    <t>ROUND RING BCD110X4 52T(FOR 36) OUTER BLACK</t>
  </si>
  <si>
    <t>ROUND RING BCD110X4 50T(FOR 34) OUTER BLACK</t>
  </si>
  <si>
    <t>ROUND RING BCD110X4 46T(FOR 36) OUTER BLACK</t>
  </si>
  <si>
    <t>ROUND RING BCD110X4 44T(FOR 58&amp;56&amp;55&amp;54) INNER BLACK</t>
  </si>
  <si>
    <t>ROUND RING BCD110X4 42T(FOR 55&amp;54) INNER BLACK</t>
  </si>
  <si>
    <t>ROUND RING BCD110X4 39T(FOR 53) INNER BLACK</t>
  </si>
  <si>
    <t>ROUND RING BCD110X4 36T(FOR 52) INNER BLACK</t>
  </si>
  <si>
    <t>ROUND RING BCD110X4 34T(FOR 50) INNER BLACK</t>
  </si>
  <si>
    <t>ROUND RING 1X DM 54T BLACK</t>
  </si>
  <si>
    <t>ROUND RING 1X DM 52T BLACK</t>
  </si>
  <si>
    <t>ROUND RING 1X DM 50T BLACK</t>
  </si>
  <si>
    <t>ROUND RING 1X DM 48T BLACK</t>
  </si>
  <si>
    <t>ROUND RING 1X DM 46T BLACK</t>
  </si>
  <si>
    <t>ROUND RING 1X DM 44T BLACK</t>
  </si>
  <si>
    <t>ROUND RING 1X DM 42T BLACK</t>
  </si>
  <si>
    <t>ROUND RING 1X DM 40T BLACK</t>
  </si>
  <si>
    <t>ROUND RING 1X DM 38T BLACK</t>
  </si>
  <si>
    <t>ROUND RING BCD110X4 58AT(FOR 44) OUTER AERO</t>
  </si>
  <si>
    <t>ROUND RING BCD110X4 54AT(FOR 44&amp;42) OUTER AERO</t>
  </si>
  <si>
    <t>ROUND RING BCD110X4 54AT(FOR 39) OUTER AERO</t>
  </si>
  <si>
    <t>ROUND RING BCD110X4 53AT(FOR 39) OUTER AERO</t>
  </si>
  <si>
    <t>ROUND RING BCD110X4 52AT(FOR 36) OUTER AERO</t>
  </si>
  <si>
    <t>ROUND RING BCD110X4 50AT(FOR 34) OUTER AERO</t>
  </si>
  <si>
    <t>ROUND RING 1X BCD110X4 40T BLACK</t>
  </si>
  <si>
    <t>ROUND RING MTB BCD110X4 38T BLACK</t>
  </si>
  <si>
    <t>ROUND RING MTB BCD110X4 36T BLACK</t>
  </si>
  <si>
    <t>ROUND RING MTB BCD110X4 34T BLACK</t>
  </si>
  <si>
    <t>ROUND DM FAZUA® E-MTB RING R36T BLACK</t>
  </si>
  <si>
    <t>ROUND DM FAZUA® E-MTB RING R34T BLACK</t>
  </si>
  <si>
    <t>ROUND DM FAZUA® E-MTB RING R32T BLACK</t>
  </si>
  <si>
    <t>ROUND RING AXS BCD110X4 50T(FOR 37) OUTER BLACK</t>
  </si>
  <si>
    <t>ROUND RING AXS BCD110X4 48T(FOR 35) OUTER BLACK</t>
  </si>
  <si>
    <t>ROUND RING AXS BCD110X4 37T(FOR 50) INNER BLACK</t>
  </si>
  <si>
    <t>ROUND RING AXS BCD110X4 35T(FOR 48) INNER BLACK</t>
  </si>
  <si>
    <t>ROUND DM BROSE® E-MTB RING R36T BLACK</t>
  </si>
  <si>
    <t>ROUND DM BROSE® E-MTB RING R34T BLACK</t>
  </si>
  <si>
    <t>ROUND DM BROSE® E-MTB RING R32T BLACK</t>
  </si>
  <si>
    <t>ROUND DM BOSCH® E-MTB RING R36T BLACK</t>
  </si>
  <si>
    <t>ROUND DM BOSCH® E-MTB RING R34T BLACK</t>
  </si>
  <si>
    <t>ROUND DM BOSCH® E-MTB RING R32T BLACK</t>
  </si>
  <si>
    <t>ROUND DM POLINI® E-MTB RING R36T BLACK</t>
  </si>
  <si>
    <t>ROUND DM POLINI® E-MTB RING R34T BLACK</t>
  </si>
  <si>
    <t>ROUND DM POLINI® E-MTB RING R32T BLACK</t>
  </si>
  <si>
    <t>REX 1.1 BCD76 MTB ROTOR SPIDER 1X</t>
  </si>
  <si>
    <t>REX 1.1 BCD76X4 SPECIALIZED SPIDER</t>
  </si>
  <si>
    <t>REX 1.1 MTB BCD76 CANNONDALE FSI-AI</t>
  </si>
  <si>
    <t>REX 1.1 MTB BCD76 CANNONDALE SPIDER</t>
  </si>
  <si>
    <t>REX 1.1 BCD76X4 ROTOR REX BOOST SPIDER</t>
  </si>
  <si>
    <t>R-HAWK CRANK ARMS 165 MM</t>
  </si>
  <si>
    <t>R-HAWK CRANK ARMS 170 MM</t>
  </si>
  <si>
    <t>R-HAWK CRANK ARMS 175 MM</t>
  </si>
  <si>
    <t>R-HAWK &amp; R-RAPTOR AXLE DH</t>
  </si>
  <si>
    <t>R-HAWK &amp; R-RAPTOR AXLE BOOST</t>
  </si>
  <si>
    <t>R-HAWK &amp; R-RAPTOR AXLE STANDARD</t>
  </si>
  <si>
    <t>1X/2X AERO MAS SPIDER 110X4</t>
  </si>
  <si>
    <t>ALDHU CRANK ARMS 150 MM</t>
  </si>
  <si>
    <t>ALDHU CRANK ARMS 155 MM</t>
  </si>
  <si>
    <t>ALDHU CRANK ARMS 160 MM</t>
  </si>
  <si>
    <t>ALDHU CRANK ARMS 165 MM</t>
  </si>
  <si>
    <t>ALDHU CRANK ARMS 167.5 MM</t>
  </si>
  <si>
    <t>ALDHU CRANK ARMS 170 MM</t>
  </si>
  <si>
    <t>ALDHU CRANK ARMS 172.5 MM</t>
  </si>
  <si>
    <t>ALDHU CRANK ARMS 175 MM</t>
  </si>
  <si>
    <t>VEGAST CRANK ARMS 165 MM</t>
  </si>
  <si>
    <t>VEGAST CRANK ARMS 170 MM</t>
  </si>
  <si>
    <t>VEGAST CRANK ARMS 172.5 MM</t>
  </si>
  <si>
    <t>VEGAST CRANK ARMS 175 MM</t>
  </si>
  <si>
    <t>KAPIC CRANK ARMS 165 MM</t>
  </si>
  <si>
    <t>KAPIC CRANK ARMS 170 MM</t>
  </si>
  <si>
    <t>KAPIC CRANK ARMS 175 MM</t>
  </si>
  <si>
    <t>ALDHU24 CRANK ARMS 155 MM</t>
  </si>
  <si>
    <t>ALDHU24 CRANK ARMS 165 MM</t>
  </si>
  <si>
    <t>ALDHU24 CRANK ARMS 170 MM</t>
  </si>
  <si>
    <t>ALDHU24 CRANK ARMS 172.5 MM</t>
  </si>
  <si>
    <t>ALDHU24 CRANK ARMS 175 MM</t>
  </si>
  <si>
    <t>ROAD AXLE 24 MM</t>
  </si>
  <si>
    <t>KAPIC CARBON CRANK ARMS 165 MM</t>
  </si>
  <si>
    <t>KAPIC CARBON CRANK ARMS 170 MM</t>
  </si>
  <si>
    <t>KAPIC CARBON CRANK ARMS 175 MM</t>
  </si>
  <si>
    <t>EKAPIC BROSE® QF184 / FAZUA® QF169 165 MM</t>
  </si>
  <si>
    <t>EKAPIC BROSE® QF184 / FAZUA® QF169 170 MM</t>
  </si>
  <si>
    <t>EKAPIC BROSE® QF184 / FAZUA® QF169 175 MM</t>
  </si>
  <si>
    <t>VEGAST24 CRANK ARMS 165 MM</t>
  </si>
  <si>
    <t>VEGAST24 CRANK ARMS 170 MM</t>
  </si>
  <si>
    <t>VEGAST24 CRANK ARMS 172.5 MM</t>
  </si>
  <si>
    <t>VEGAST24 CRANK ARMS 175 MM</t>
  </si>
  <si>
    <t>ALDHU CARBON CRANK ARMS 165 MM</t>
  </si>
  <si>
    <t>ALDHU CARBON CRANK ARMS 170 MM</t>
  </si>
  <si>
    <t>ALDHU CARBON CRANK ARMS 172.5 MM</t>
  </si>
  <si>
    <t>ALDHU CARBON CRANK ARMS 175 MM</t>
  </si>
  <si>
    <t>EKAPIC BROSE® QF170 CRANK ARMS 165 MM</t>
  </si>
  <si>
    <t>EKAPIC BROSE® QF170 CRANK ARMS 170 MM</t>
  </si>
  <si>
    <t>EKAPIC BROSE® QF170 CRANK ARMS 175 MM</t>
  </si>
  <si>
    <t>EKAPIC BOSCH® QF171 CRANK ARMS 165 MM</t>
  </si>
  <si>
    <t>EKAPIC BOSCH® QF171 CRANK ARMS 170 MM</t>
  </si>
  <si>
    <t>EKAPIC BOSCH® QF171 CRANK ARMS 175 MM</t>
  </si>
  <si>
    <t>EKAPIC POLINI® QF174 CRANK ARMS 165 MM</t>
  </si>
  <si>
    <t>EKAPIC POLINI® QF174 CRANK ARMS 170 MM</t>
  </si>
  <si>
    <t>EKAPIC POLINI® QF174 CRANK ARMS 175 MM</t>
  </si>
  <si>
    <t>R-HAWK BUMPER SET BLACK</t>
  </si>
  <si>
    <t>R-HAWK BUMPER SET RED</t>
  </si>
  <si>
    <t>R-HAWK BUMPER SET ORANGE</t>
  </si>
  <si>
    <t>R-HAWK BUMPER SET PINK</t>
  </si>
  <si>
    <t>R-HAWK BUMPER SET BLUE</t>
  </si>
  <si>
    <t>R-HAWK BUMPER SET YELLOW</t>
  </si>
  <si>
    <t>R-HAWK BUMPER SET GREEN</t>
  </si>
  <si>
    <t>BB TRACK BSA STEEL</t>
  </si>
  <si>
    <t>BB TRACK30 BSA STEEL</t>
  </si>
  <si>
    <t>2INPOWER MTB 165 MM</t>
  </si>
  <si>
    <t>2INPOWER MTB 170 MM</t>
  </si>
  <si>
    <t>2INPOWER MTB 175 MM</t>
  </si>
  <si>
    <t>2INPOWER DM ROAD 165 MM</t>
  </si>
  <si>
    <t>2INPOWER DM ROAD 170 MM</t>
  </si>
  <si>
    <t>2INPOWER DM ROAD 172.5 MM</t>
  </si>
  <si>
    <t>2INPOWER DM ROAD 175 MM</t>
  </si>
  <si>
    <t>INPOWER DM ROAD 165 MM</t>
  </si>
  <si>
    <t>INPOWER DM ROAD 170 MM</t>
  </si>
  <si>
    <t>INPOWER DM ROAD 172.5 MM</t>
  </si>
  <si>
    <t>INPOWER DM ROAD 175 MM</t>
  </si>
  <si>
    <t>INPOWER MTB DM 165 MM</t>
  </si>
  <si>
    <t>INPOWER MTB DM 170 MM</t>
  </si>
  <si>
    <t>INPOWER MTB DM 175 MM</t>
  </si>
  <si>
    <t>2INPOWER DM TRACK 165 MM</t>
  </si>
  <si>
    <t>2INPOWER DM TRACK 170 MM</t>
  </si>
  <si>
    <t>2INPOWER DM TRACK 172.5 MM</t>
  </si>
  <si>
    <t>2INPOWER DM TRACK 175 MM</t>
  </si>
  <si>
    <t>INSPIDER DM 110X4</t>
  </si>
  <si>
    <t>INSPIDER AERO CROWN</t>
  </si>
  <si>
    <t>1X13 MTB SHIFTING SET</t>
  </si>
  <si>
    <t>C14-005-09010-000</t>
  </si>
  <si>
    <t>1X13 TT SHIFTING SET - SILVER</t>
  </si>
  <si>
    <t>RVOLVER FRONT HUB ROAD RIM 16H QR</t>
  </si>
  <si>
    <t>RVOLVER FRONT HUB ROAD RIM 20H QR</t>
  </si>
  <si>
    <t>RVOLVER REAR HUB ROAD RIM SH 20H QR</t>
  </si>
  <si>
    <t>RVOLVER REAR HUB ROAD RIM SH 24H QR</t>
  </si>
  <si>
    <t>RVOLVER FRONT HUB DISC IS 24H 12X100</t>
  </si>
  <si>
    <t>RVOLVER F.HUB DISC I.S. 28H 15X100</t>
  </si>
  <si>
    <t>RVOLVER REAR HUB DISC IS SH 24H 12X142</t>
  </si>
  <si>
    <t>RVOLVER REAR DISC IS XDR TH12X142 24H</t>
  </si>
  <si>
    <t>RVOLVER FRONT HUB BOOST DISC IS 28H 15X110</t>
  </si>
  <si>
    <t>RVOLVER FRONT HUB BOOST DISC IS 32H 15X110</t>
  </si>
  <si>
    <t>RVOLVER REAR HUB BOOST DISC IS SH 28H 12X148</t>
  </si>
  <si>
    <t>RVOLVER REAR HUB BOOST DISC IS SH 32H 12X148</t>
  </si>
  <si>
    <t>RVOLVER REAR HUB BOOST DISC IS XD 28H 12X148</t>
  </si>
  <si>
    <t>RVOLVER REAR HUB BOOST DISC IS XD 32H 12X148</t>
  </si>
  <si>
    <t>RVOLVER REAR HUB ROAD RIM SH 24H 2:1 QR</t>
  </si>
  <si>
    <t>RVOLVER FRONT HUB ROAD RIM 20H QR SP</t>
  </si>
  <si>
    <t>RVOLVER REAR HUB ROAD RIM 24H QR SP</t>
  </si>
  <si>
    <t>RVOLVER FRONT DISC CENTERLOCK 12X100 24H</t>
  </si>
  <si>
    <t>RVOLVER REAR DISC CENTERLOCK TH12X142 24H</t>
  </si>
  <si>
    <t>RVOLVER REAR DISC CL  XDR TH12X142 24H</t>
  </si>
  <si>
    <t>1X13 FRONT HUB DISC CL JB 24H 2:1 12X100</t>
  </si>
  <si>
    <t>1X13 REAR HUB DISC CL JB 24H 2:1 12X142</t>
  </si>
  <si>
    <t>RVOLVER 1X13 REAR 12X148 DISC IS JB 28H</t>
  </si>
  <si>
    <t>RVOLVER 1X13 REAR 12X148 DISC IS JB 32H</t>
  </si>
  <si>
    <t>PROFILE 1X13 CARBON SL FRONT WHEEL-50 MM</t>
  </si>
  <si>
    <t>PROFILE 1X13 CARBON SL REAR WHEEL- 65 MM</t>
  </si>
  <si>
    <t>ROTOR FLAGS POWERSME</t>
  </si>
  <si>
    <t>SET AXLE &amp; SPIDER TRACK30 BLACK</t>
  </si>
  <si>
    <t>2INPOWER OVAL DIRECT MOUNT - Q52/36 - 170 MM</t>
  </si>
  <si>
    <t>2INPOWER OVAL DIRECT MOUNT - Q52/36 - 172.5 MM</t>
  </si>
  <si>
    <t>2INPOWER OVAL DIRECT MOUNT - Q50/34 - 170 MM</t>
  </si>
  <si>
    <t>2INPOWER OVAL DIRECT MOUNT - Q50/34 - 172.5 MM</t>
  </si>
  <si>
    <t>2INPOWER ROUND DIRECT MOUNT - R52/36 - 172.5 MM</t>
  </si>
  <si>
    <t>2INPOWER ROUND DIRECT MOUNT - R50/34 - 172.5 MM</t>
  </si>
  <si>
    <t>INPOWER OVAL DIRECT MOUNT - Q52/36 - 170 MM</t>
  </si>
  <si>
    <t>INPOWER OVAL DIRECT MOUNT - Q52/36 - 172.5 MM</t>
  </si>
  <si>
    <t>INPOWER OVAL DIRECT MOUNT - Q50/34 - 170 MM</t>
  </si>
  <si>
    <t>INPOWER OVAL DIRECT MOUNT - Q50/34 - 172.5 MM</t>
  </si>
  <si>
    <t>INPOWER ROUND DIRECT MOUNT - R52/36 - 170 MM</t>
  </si>
  <si>
    <t>INPOWER ROUND DIRECT MOUNT - R52/36 - 172.5 MM</t>
  </si>
  <si>
    <t>2INPOWER OVAL DIRECT MOUNT - Q34 - 170 MM</t>
  </si>
  <si>
    <t>2INPOWER OVAL DIRECT MOUNT - Q34 - 175 MM</t>
  </si>
  <si>
    <t>2INPOWER ROUND DIRECT MOUNT - R34 - 170 MM</t>
  </si>
  <si>
    <t>2INPOWER ROUND DIRECT MOUNT - R34 - 175 MM</t>
  </si>
  <si>
    <t>INSPIDER KAPIC CARBON OVAL - Q36 - 170 MM</t>
  </si>
  <si>
    <t>INSPIDER KAPIC CARBON OVAL - Q36 - 175 MM</t>
  </si>
  <si>
    <t>INSPIDER KAPIC CARBON OVAL - Q34 - 170 MM</t>
  </si>
  <si>
    <t>INSPIDER KAPIC CARBON OVAL - Q34 - 175 MM</t>
  </si>
  <si>
    <t>INSPIDER KAPIC CARBON ROUND - R36 - 170 MM</t>
  </si>
  <si>
    <t>INSPIDER KAPIC CARBON ROUND - R36 - 175 MM</t>
  </si>
  <si>
    <t>INSPIDER KAPIC CARBON ROUND - R34 - 170 MM</t>
  </si>
  <si>
    <t>INSPIDER KAPIC CARBON ROUND - R34 - 175 MM</t>
  </si>
  <si>
    <t>INSPIDER KAPIC OVAL - Q34 - 170 MM</t>
  </si>
  <si>
    <t>INSPIDER KAPIC OVAL - Q34 - 175 MM</t>
  </si>
  <si>
    <t>INSPIDER KAPIC ROUND - R34 - 170 MM</t>
  </si>
  <si>
    <t>INSPIDER KAPIC ROUND - R34 - 175 MM</t>
  </si>
  <si>
    <t>INPOWER OVAL DIRECT MOUNT - Q36 - 175 MM</t>
  </si>
  <si>
    <t>INPOWER OVAL DIRECT MOUNT - Q34 - 170 MM</t>
  </si>
  <si>
    <t>INPOWER OVAL DIRECT MOUNT - Q34 - 175 MM</t>
  </si>
  <si>
    <t>INPOWER ROUND DIRECT MOUNT - R36 - 175 MM</t>
  </si>
  <si>
    <t>INPOWER ROUND DIRECT MOUNT - R34 - 170 MM</t>
  </si>
  <si>
    <t>INPOWER ROUND DIRECT MOUNT - R34 - 175 MM</t>
  </si>
  <si>
    <t>COMMENTS</t>
  </si>
  <si>
    <t>Q RINGS BCD110X5 55AT(FOR 44&amp;42) OUTER AERO</t>
  </si>
  <si>
    <t>Q RINGS XTR 9000 BCD96X4 34T BLACK</t>
  </si>
  <si>
    <t>Q RINGS QARBON BCD110X4 50AT(FOR 34) OUTER AERO</t>
  </si>
  <si>
    <t>Q RINGS DM REX 30T BLACK</t>
  </si>
  <si>
    <t>Q RINGS DM MTB 26T BLACK</t>
  </si>
  <si>
    <t>Q RINGS BCD110X4 54T(FOR 39) OUTER BLACK</t>
  </si>
  <si>
    <t>ROUND RING BCD110X5 58AT(FOR 44) OUTER AERO</t>
  </si>
  <si>
    <t>ROUND RING BCD110X5 42T(FOR 55&amp;54) INNER</t>
  </si>
  <si>
    <t>ROUND RING BCD110X5 39T(FOR 46) INNER</t>
  </si>
  <si>
    <t>ROUND RING BCD110X5 40T(FOR 28&amp;27) OUTER</t>
  </si>
  <si>
    <t>ROUND RING BCD74X5 27T(FOR 40) INNER</t>
  </si>
  <si>
    <t>ROUND RING BCD60X5 28T(FOR 40) INNER</t>
  </si>
  <si>
    <t>ROUND RING BCD60X5 27T(FOR 40) INNER</t>
  </si>
  <si>
    <t>ROUND RING CX1 BCD110X5 40T</t>
  </si>
  <si>
    <t>ROUND RING DM MTB 40T BLACK</t>
  </si>
  <si>
    <t>ROUND RING DM MTB 26T BLACK</t>
  </si>
  <si>
    <t>ROUND RING BCD110X4 55T(FOR 44&amp;42) OUTER BLACK</t>
  </si>
  <si>
    <t>R-RAPTOR CRANK ARMS 165 MM</t>
  </si>
  <si>
    <t>R-RAPTOR CRANK ARMS 170 MM</t>
  </si>
  <si>
    <t>REX 2.1 BOOST CRANKSET BCD76X4 170 MM</t>
  </si>
  <si>
    <t>REX 2.1 BOOST CRANKSET BCD76X4 175 MM</t>
  </si>
  <si>
    <t>R-RAPTOR BUMPER SET BLACK</t>
  </si>
  <si>
    <t>R-RAPTOR BUMPER SET RED</t>
  </si>
  <si>
    <t>R-RAPTOR BUMPER SET ORANGE</t>
  </si>
  <si>
    <t>R-RAPTOR BUMPER SET PINK</t>
  </si>
  <si>
    <t>R-RAPTOR BUMPER SET BLUE</t>
  </si>
  <si>
    <t>R-RAPTOR BUMPER SET YELLOW</t>
  </si>
  <si>
    <t>R-RAPTOR BUMPER SET GREEN</t>
  </si>
  <si>
    <t>BB TRACK ITA STEEL</t>
  </si>
  <si>
    <t>2INPOWER ROUND DIRECT MOUNT - R52/36 - 170 MM</t>
  </si>
  <si>
    <t>2INPOWER ROUND DIRECT MOUNT - R50/34 - 170 MM</t>
  </si>
  <si>
    <t>NOOS</t>
  </si>
  <si>
    <t>ROTOR STICKER A6</t>
  </si>
  <si>
    <t>INSPIDER ALDHU AERO OVAL - Q52/36 - 170 MM</t>
  </si>
  <si>
    <t>INSPIDER ALDHU AERO OVAL - Q52/36 - 172.5 MM</t>
  </si>
  <si>
    <t>INSPIDER ALDHU AERO ROUND - R52/36 - 170 MM</t>
  </si>
  <si>
    <t>INSPIDER ALDHU AERO ROUND - R52/36 - 172.5 MM</t>
  </si>
  <si>
    <t>INSPIDER ALDHU24 AERO OVAL - Q52/36 - 170 MM</t>
  </si>
  <si>
    <t>INSPIDER ALDHU24 AERO OVAL - Q52/36 - 172.5 MM</t>
  </si>
  <si>
    <t>INSPIDER ALDHU24 AERO ROUND - R52/36 - 170 MM</t>
  </si>
  <si>
    <t>INSPIDER ALDHU24 AERO ROUND - R52/36 - 172.5 MM</t>
  </si>
  <si>
    <t>T4730 ASYMMETRIC BB STEEL BLACK</t>
  </si>
  <si>
    <t>T4730 ASYMMETRIC BB CERAMIC RED</t>
  </si>
  <si>
    <t>T4724 ASYMMETRIC BB STEEL BLACK</t>
  </si>
  <si>
    <t>T4724 ASYMMETRIC BB CERAMIC RED</t>
  </si>
  <si>
    <t>C04-036-01010-0</t>
  </si>
  <si>
    <t>C04-036-03010-1</t>
  </si>
  <si>
    <t>C04-037-01010-0</t>
  </si>
  <si>
    <t>C04-037-03010-1</t>
  </si>
  <si>
    <t>C00-000-00350</t>
  </si>
  <si>
    <t>30 MM UNIVERSAL SPACER SET</t>
  </si>
  <si>
    <t>C01-036-21010-0</t>
  </si>
  <si>
    <t>Q RINGS DM MTB 40T BLACK</t>
  </si>
  <si>
    <t>C00-013-00470</t>
  </si>
  <si>
    <t>INPOWER ANTENNA COVER SET</t>
  </si>
  <si>
    <t>C04-039-01010-0</t>
  </si>
  <si>
    <t>C04-040-01010-0</t>
  </si>
  <si>
    <t>C04-041-01010-0</t>
  </si>
  <si>
    <t>C04-042-01010-0</t>
  </si>
  <si>
    <t>All UBB bottom brackets, BSA30, ITA30, T47 Internal, T4730 External</t>
  </si>
  <si>
    <t>2INpower, Inpower Direct Mount, T47 Internal</t>
  </si>
  <si>
    <t>R54/42</t>
  </si>
  <si>
    <t>R55/42</t>
  </si>
  <si>
    <t>C01-048-27010-0</t>
  </si>
  <si>
    <t>C01-048-11010-0</t>
  </si>
  <si>
    <t>C01-533-27010-0</t>
  </si>
  <si>
    <t>C01-533-11010-0</t>
  </si>
  <si>
    <t>BSA29 BB DUB® COMPATIBLE STEEL BLACK</t>
  </si>
  <si>
    <t>T4729 INTERNAL BB DUB® COMPATIBLE STEEL BLACK</t>
  </si>
  <si>
    <t>T4729 EXTERNAL BB DUB® COMPATIBLE STEEL BLACK</t>
  </si>
  <si>
    <t>PF4629 BB DUB® COMPATIBLE STEEL BLACK</t>
  </si>
  <si>
    <t>REX 1.1 BCD76X4 SRAM® BB30 SPIDER</t>
  </si>
  <si>
    <t>REX 1.1 BCD76X4 SRAM® GXP® SPIDER</t>
  </si>
  <si>
    <t>Q RINGS DM SRAM® BOOST 3 MM OFFSET 36T BLACK</t>
  </si>
  <si>
    <t>Q RINGS DM SRAM® BOOST 3 MM OFFSET 34T BLACK</t>
  </si>
  <si>
    <t>Q RINGS DM SRAM® BOOST 3 MM OFFSET 32T BLACK</t>
  </si>
  <si>
    <t>Q RINGS DM SRAM® BOOST 3 MM OFFSET 30T BLACK</t>
  </si>
  <si>
    <t>Q RINGS DM SRAM® 6 MM OFFSET 34T BLACK</t>
  </si>
  <si>
    <t>Q RINGS DM SRAM® 6 MM OFFSET 32T BLACK</t>
  </si>
  <si>
    <t>Q RINGS DM SRAM® 6 MM OFFSET 30T BLACK</t>
  </si>
  <si>
    <t>Q RINGS DM SRAM® 0 MM OFFSET 30T BLACK</t>
  </si>
  <si>
    <t>SRAM® XD FREEHUB BODY</t>
  </si>
  <si>
    <t>SRAM® XDR FREHUB BODY</t>
  </si>
  <si>
    <t xml:space="preserve">REAR DISC ROAD &amp; SRAM® XD BEARING KIT </t>
  </si>
  <si>
    <t>C04-038-01010-0</t>
  </si>
  <si>
    <t>PF4129 BB DUB® COMPATIBLE STEEL BLACK</t>
  </si>
  <si>
    <t>ROUND RING BCD110X4 55T(42) 12-11S OUTER</t>
  </si>
  <si>
    <t>ROUND RING BCD110X4 54T(42) 12-11S OUTER</t>
  </si>
  <si>
    <t>ROUND RING BCD110X4 54T(39) 12-11S OUTER</t>
  </si>
  <si>
    <t>ROUND RING BCD110X4 56T(44) 12-11S OUTER</t>
  </si>
  <si>
    <t>ROUND RING BCD110X4 58T(44) 12-11S OUTER</t>
  </si>
  <si>
    <t>ROUND RING BCD110X4 53T(39) 12-11S OUTER</t>
  </si>
  <si>
    <t>ROUND RING BCD110X4 52T(36) 12-11S OUTER</t>
  </si>
  <si>
    <t>ROUND RING BCD110X4 50T(34) 12-11S OUTER</t>
  </si>
  <si>
    <t>ROUND RING BCD110X4 46T(36) 12-11S OUTER</t>
  </si>
  <si>
    <t>Q RINGS BCD110X4 46T(36) 12-11S OUTER</t>
  </si>
  <si>
    <t>Q RINGS BCD110X4 54T(42) 12-11S OUTER</t>
  </si>
  <si>
    <t>Q RINGS BCD110X4 54T(39) 12-11S OUTER</t>
  </si>
  <si>
    <t>Q RINGS BCD110X4 53T(39) 12-11S OUTER</t>
  </si>
  <si>
    <t>Q RINGS BCD110X4 52T(36) 12-11S OUTER</t>
  </si>
  <si>
    <t>Q RINGS BCD110X4 50T(34) 12-11S OUTER</t>
  </si>
  <si>
    <t>Q RINGS BCD110X4 44T(56&amp;58) 12-11S INNER</t>
  </si>
  <si>
    <t>Q RINGS BCD110X4 34T(50) 12-11S INNER</t>
  </si>
  <si>
    <t>Q RINGS BCD110X4 36T(52&amp;46) 12-11S INNER</t>
  </si>
  <si>
    <t>Q RINGS BCD110X4 39T(53&amp;54) 12-11S INNER</t>
  </si>
  <si>
    <t>Q RINGS BCD110X4 42T(54&amp;55) 12-11S INNER</t>
  </si>
  <si>
    <t>ROUND RING BCD110X4 44T(56&amp;58) 12-11S INNER</t>
  </si>
  <si>
    <t>ROUND RING BCD110X4 34T(50) 12-11S INNER</t>
  </si>
  <si>
    <t>ROUND RING BCD110X4 36T(52&amp;46) 12-11S INNER</t>
  </si>
  <si>
    <t>ROUND RING BCD110X4 39T(53&amp;54) 12-11S INNER</t>
  </si>
  <si>
    <t>ROUND RING BCD110X4 42T(54&amp;55) 12-11S INNER</t>
  </si>
  <si>
    <t>S13-295-19010</t>
  </si>
  <si>
    <t>S13-295-20010</t>
  </si>
  <si>
    <t>S13-296-19010</t>
  </si>
  <si>
    <t>S13-296-20010</t>
  </si>
  <si>
    <t>S13-297-19010</t>
  </si>
  <si>
    <t>S13-297-20010</t>
  </si>
  <si>
    <t>S13-298-19010</t>
  </si>
  <si>
    <t>S13-298-20010</t>
  </si>
  <si>
    <t>BSA29</t>
  </si>
  <si>
    <t>PRESS FIT 4129</t>
  </si>
  <si>
    <t>T4729</t>
  </si>
  <si>
    <t>PRESS FIT 4629</t>
  </si>
  <si>
    <t>C01-048-07010-0</t>
  </si>
  <si>
    <t>C01-048-07110-0</t>
  </si>
  <si>
    <t>C01-048-08010-0</t>
  </si>
  <si>
    <t>C01-048-09010-0</t>
  </si>
  <si>
    <t>C01-048-15010-0</t>
  </si>
  <si>
    <t>C01-048-17010-0</t>
  </si>
  <si>
    <t>C01-048-19010-0</t>
  </si>
  <si>
    <t>C01-048-22010-0</t>
  </si>
  <si>
    <t>C01-048-25010-0</t>
  </si>
  <si>
    <t>C01-533-07010-0</t>
  </si>
  <si>
    <t>C01-533-07110-0</t>
  </si>
  <si>
    <t>C01-533-08010-0</t>
  </si>
  <si>
    <t>C01-533-09010-0</t>
  </si>
  <si>
    <t>C01-533-15010-0</t>
  </si>
  <si>
    <t>C01-533-17010-0</t>
  </si>
  <si>
    <t>C01-533-19010-0</t>
  </si>
  <si>
    <t>C01-533-22010-0</t>
  </si>
  <si>
    <t>C01-533-25010-0</t>
  </si>
  <si>
    <t>Q54/42</t>
  </si>
  <si>
    <t>Q55/42</t>
  </si>
  <si>
    <t>R56/44</t>
  </si>
  <si>
    <t>Q46/36</t>
  </si>
  <si>
    <t>R48/31</t>
  </si>
  <si>
    <t>R46/30</t>
  </si>
  <si>
    <t>INPOWER ROUND DIRECT MOUNT - R50/34 - 170 MM</t>
  </si>
  <si>
    <t>INPOWER ROUND DIRECT MOUNT - R50/34 - 172.5 MM</t>
  </si>
  <si>
    <t>DESCRIPTION</t>
  </si>
  <si>
    <t>C05-005-00070-5</t>
  </si>
  <si>
    <t>12s/13s CHAIN X12 SILVER 118L - MTB</t>
  </si>
  <si>
    <t>M02-CAP-BLACK</t>
  </si>
  <si>
    <t>ROTOR CAP BLACK UNISEX</t>
  </si>
  <si>
    <t>M02-POLO-M0L</t>
  </si>
  <si>
    <t>ROTOR CORPORATE POLO MEN T-L</t>
  </si>
  <si>
    <t>M02-POLO-M0M</t>
  </si>
  <si>
    <t>ROTOR CORPORATE POLO MEN T-M</t>
  </si>
  <si>
    <t>M02-POLO-M0S</t>
  </si>
  <si>
    <t>ROTOR CORPORATE POLO MEN T-S</t>
  </si>
  <si>
    <t>M02-POLO-MXL</t>
  </si>
  <si>
    <t>ROTOR CORPORATE POLO MEN T-XL</t>
  </si>
  <si>
    <t>M02-POLO-MXXL</t>
  </si>
  <si>
    <t>ROTOR CORPORATE POLO MEN T-XXL</t>
  </si>
  <si>
    <t>M02-POLO-W0S</t>
  </si>
  <si>
    <t>ROTOR CORPORATE POLO WOMEN T-S</t>
  </si>
  <si>
    <t>M02-POLO-WXS</t>
  </si>
  <si>
    <t>ROTOR CORPORATE POLO WOMEN T-XS</t>
  </si>
  <si>
    <t>M02-PTSH-MB0L</t>
  </si>
  <si>
    <t>M02-PTSH-MB0M</t>
  </si>
  <si>
    <t>M02-PTSH-MB0S</t>
  </si>
  <si>
    <t>M02-PTSH-MBXL</t>
  </si>
  <si>
    <t>M02-PTSH-MBXS</t>
  </si>
  <si>
    <t>M02-PTSH-MDG0S</t>
  </si>
  <si>
    <t>M02-PTSH-MDGXL</t>
  </si>
  <si>
    <t>M02-PTSH-MDGXS</t>
  </si>
  <si>
    <t>M02-PTSH-WB0L</t>
  </si>
  <si>
    <t>M02-PTSH-WB0M</t>
  </si>
  <si>
    <t>M02-PTSH-WB0S</t>
  </si>
  <si>
    <t>M02-PTSH-WBXS</t>
  </si>
  <si>
    <t>M02-PTSH-WDG0L</t>
  </si>
  <si>
    <t>M02-PTSH-WDG0M</t>
  </si>
  <si>
    <t>M02-PTSH-WDG0S</t>
  </si>
  <si>
    <t>M02-PTSH-WDGXS</t>
  </si>
  <si>
    <t>M02-PTSH-WR0S</t>
  </si>
  <si>
    <t>M02-TSH-MB0L</t>
  </si>
  <si>
    <t>ROTOR CASUAL TSHIRT MEN BLACK T-L</t>
  </si>
  <si>
    <t>M02-TSH-MB0M</t>
  </si>
  <si>
    <t>ROTOR CASUAL TSHIRT MEN BLACK T-M</t>
  </si>
  <si>
    <t>M02-TSH-MB0S</t>
  </si>
  <si>
    <t>ROTOR CASUAL TSHIRT MEN BLACK T-S</t>
  </si>
  <si>
    <t>M02-TSH-MBXL</t>
  </si>
  <si>
    <t>ROTOR CASUAL TSHIRT MEN BLACK T-XL</t>
  </si>
  <si>
    <t>M02-TSH-MBXS</t>
  </si>
  <si>
    <t>ROTOR CASUAL TSHIRT MEN BLACK T-XS</t>
  </si>
  <si>
    <t>M02-TSH-MBXXL</t>
  </si>
  <si>
    <t>ROTOR CASUAL TSHIRT MEN BLACK T-XXL</t>
  </si>
  <si>
    <t>M02-TSH-MDG0L</t>
  </si>
  <si>
    <t>ROTOR CASUAL TSHIRT MEN DARK GREY T-L</t>
  </si>
  <si>
    <t>M02-TSH-MDG0M</t>
  </si>
  <si>
    <t>ROTOR CASUAL TSHIRT MEN DARK GREY T-M</t>
  </si>
  <si>
    <t>M02-TSH-MDG0S</t>
  </si>
  <si>
    <t>ROTOR CASUAL TSHIRT MEN DARK GREY T-S</t>
  </si>
  <si>
    <t>M02-TSH-MDGXL</t>
  </si>
  <si>
    <t>ROTOR CASUAL TSHIRT MEN DARK GREY T-XL</t>
  </si>
  <si>
    <t>M02-TSH-MDGXS</t>
  </si>
  <si>
    <t>ROTOR CASUAL TSHIRT MEN DARK GREY T-XS</t>
  </si>
  <si>
    <t>M02-TSH-MDGXXL</t>
  </si>
  <si>
    <t>ROTOR CASUAL TSHIRT MEN DARK GREY T-XXL</t>
  </si>
  <si>
    <t>M02-TSH-WB0L</t>
  </si>
  <si>
    <t>ROTOR CASUAL TSHIRT WOMEN BLACK T-L</t>
  </si>
  <si>
    <t>M02-TSH-WB0M</t>
  </si>
  <si>
    <t>ROTOR CASUAL TSHIRT WOMEN BLACK T-M</t>
  </si>
  <si>
    <t>M02-TSH-WB0S</t>
  </si>
  <si>
    <t>ROTOR CASUAL TSHIRT WOMEN BLACK T-S</t>
  </si>
  <si>
    <t>M02-TSH-WBXS</t>
  </si>
  <si>
    <t>ROTOR CASUAL TSHIRT WOMEN BLACK T-XS</t>
  </si>
  <si>
    <t>M02-TSH-WDG0L</t>
  </si>
  <si>
    <t>ROTOR CASUAL TSHIRT WOMEN DARK GREY T-L</t>
  </si>
  <si>
    <t>M02-TSH-WDG0M</t>
  </si>
  <si>
    <t>ROTOR CASUAL TSHIRT WOMEN DARK GREY T-M</t>
  </si>
  <si>
    <t>M02-TSH-WDG0S</t>
  </si>
  <si>
    <t>ROTOR CASUAL TSHIRT WOMEN DARK GREY T-S</t>
  </si>
  <si>
    <t>M02-TSH-WDGXS</t>
  </si>
  <si>
    <t>ROTOR CASUAL TSHIRT WOMEN DARK GREY T-XS</t>
  </si>
  <si>
    <t>M02-TSH-WDGXXL</t>
  </si>
  <si>
    <t>M02-POLO-W0L</t>
  </si>
  <si>
    <t>ROTOR CORPORATE POLO WOMEN T-L</t>
  </si>
  <si>
    <t>M02-POLO-W0M</t>
  </si>
  <si>
    <t>ROTOR CORPORATE POLO WOMEN T-M</t>
  </si>
  <si>
    <t>ROTOR CASUAL TSHIRT WOMEN DARK GREY T-XXL</t>
  </si>
  <si>
    <t>CORPORATE POLO</t>
  </si>
  <si>
    <t>ROTOR E-BIKE TSHIRT MEN BLACK T-XS</t>
  </si>
  <si>
    <t>ROTOR E-BIKE TSHIRT MEN BLACK T-S</t>
  </si>
  <si>
    <t>ROTOR E-BIKE TSHIRT MEN BLACK T-M</t>
  </si>
  <si>
    <t>ROTOR E-BIKE TSHIRT MEN BLACK T-L</t>
  </si>
  <si>
    <t>ROTOR E-BIKE TSHIRT MEN BLACK T-XL</t>
  </si>
  <si>
    <t>ROTOR E-BIKE TSHIRT WOMEN BLACK T-XS</t>
  </si>
  <si>
    <t>ROTOR E-BIKE TSHIRT WOMEN BLACK T-S</t>
  </si>
  <si>
    <t>ROTOR E-BIKE TSHIRT WOMEN BLACK T-M</t>
  </si>
  <si>
    <t>ROTOR E-BIKE TSHIRT WOMEN BLACK T-L</t>
  </si>
  <si>
    <t>ROTOR EKAPIC TSHIRT MEN DARK GREY T-XS</t>
  </si>
  <si>
    <t>ROTOR EKAPIC TSHIRT MEN DARK GREY T-S</t>
  </si>
  <si>
    <t>ROTOR EKAPIC TSHIRT MEN DARK GREY T-XL</t>
  </si>
  <si>
    <t>ROTOR EKAPIC TSHIRT WOMEN DARK GREY T-XS</t>
  </si>
  <si>
    <t>ROTOR EKAPIC TSHIRT WOMEN DARK GREY T-S</t>
  </si>
  <si>
    <t>ROTOR EKAPIC TSHIRT WOMEN DARK GREY T-M</t>
  </si>
  <si>
    <t>ROTOR EKAPIC TSHIRT WOMEN DARK GREY T-L</t>
  </si>
  <si>
    <t>ROTOR LIMIT TSHIRT WOMEN RED T-S</t>
  </si>
  <si>
    <t>C01-049-07010-0</t>
  </si>
  <si>
    <t>C01-049-09010-0</t>
  </si>
  <si>
    <t>C01-049-11010-0</t>
  </si>
  <si>
    <t>C01-049-13010-0</t>
  </si>
  <si>
    <t>C01-049-15010-0</t>
  </si>
  <si>
    <t>C01-049-17010-0</t>
  </si>
  <si>
    <t>C01-049-19010-0</t>
  </si>
  <si>
    <t>C01-049-21010-0</t>
  </si>
  <si>
    <t>C01-050-07010-0</t>
  </si>
  <si>
    <t>C01-050-09010-0</t>
  </si>
  <si>
    <t>C01-050-11010-0</t>
  </si>
  <si>
    <t>C01-050-13010-0</t>
  </si>
  <si>
    <t>C01-050-15010-0</t>
  </si>
  <si>
    <t>C01-050-17010-0</t>
  </si>
  <si>
    <t>C01-050-19010-0</t>
  </si>
  <si>
    <t>C01-050-21010-0</t>
  </si>
  <si>
    <t>C01-050-23010-0</t>
  </si>
  <si>
    <t>C01-531-13010-0</t>
  </si>
  <si>
    <t>C01-531-15010-0</t>
  </si>
  <si>
    <t>C01-531-30010-0</t>
  </si>
  <si>
    <t>C01-531-31010-0</t>
  </si>
  <si>
    <t>C01-534-07010-0</t>
  </si>
  <si>
    <t>C01-534-09010-0</t>
  </si>
  <si>
    <t>C01-534-11010-0</t>
  </si>
  <si>
    <t>C01-534-13010-0</t>
  </si>
  <si>
    <t>C01-534-15010-0</t>
  </si>
  <si>
    <t>C01-534-17010-0</t>
  </si>
  <si>
    <t>C01-534-19010-0</t>
  </si>
  <si>
    <t>C01-534-21010-0</t>
  </si>
  <si>
    <t>C01-535-07010-0</t>
  </si>
  <si>
    <t>C01-535-09010-0</t>
  </si>
  <si>
    <t>C01-535-11010-0</t>
  </si>
  <si>
    <t>C01-535-13010-0</t>
  </si>
  <si>
    <t>C01-535-15010-0</t>
  </si>
  <si>
    <t>C01-535-17010-0</t>
  </si>
  <si>
    <t>C01-535-19010-0</t>
  </si>
  <si>
    <t>C01-535-21010-0</t>
  </si>
  <si>
    <t>C01-535-23010-0</t>
  </si>
  <si>
    <t>C02-117-13010-0</t>
  </si>
  <si>
    <t>C02-972-98010-2</t>
  </si>
  <si>
    <t>C02-972-99010-0</t>
  </si>
  <si>
    <t>C05-005-00100-5</t>
  </si>
  <si>
    <t>C13-036-17010-000</t>
  </si>
  <si>
    <t>C13-036-19010-000</t>
  </si>
  <si>
    <t>C13-036-20010-000</t>
  </si>
  <si>
    <t>C13-036-21010-000</t>
  </si>
  <si>
    <t>MTB XC2 BOLT SET 10 BOLTS / 5 NUTS</t>
  </si>
  <si>
    <t xml:space="preserve">RD TRIPLE BOLT SET 10 BOLTS / 5 NUTS </t>
  </si>
  <si>
    <t>ROTOR CASUAL HOODIE BLACK T-XS</t>
  </si>
  <si>
    <t>ROTOR CASUAL HOODIE BLACK T-S</t>
  </si>
  <si>
    <t>ROTOR CASUAL HOODIE BLACK T-M</t>
  </si>
  <si>
    <t>ROTOR CASUAL HOODIE BLACK T-L</t>
  </si>
  <si>
    <t>ROTOR CASUAL HOODIE BLACK T-XL</t>
  </si>
  <si>
    <t>ROTOR CASUAL HOODIE BLACK T-XXL</t>
  </si>
  <si>
    <t>ROTOR CASUAL HOODIE DARK GREY T-XS</t>
  </si>
  <si>
    <t>ROTOR CASUAL HOODIE DARK GREY T-S</t>
  </si>
  <si>
    <t>ROTOR CASUAL HOODIE DARK GREY T-M</t>
  </si>
  <si>
    <t>ROTOR CASUAL HOODIE DARK GREY T-L</t>
  </si>
  <si>
    <t>ROTOR CASUAL HOODIE DARK GREY T-XL</t>
  </si>
  <si>
    <t>ROTOR CASUAL HOODIE DARK GREY T-XXL</t>
  </si>
  <si>
    <t>M02-HOD-UCBXS</t>
  </si>
  <si>
    <t>M02-HOD-UCBS</t>
  </si>
  <si>
    <t>M02-HOD-UCBM</t>
  </si>
  <si>
    <t>M02-HOD-UCBL</t>
  </si>
  <si>
    <t>M02-HOD-UCBXL</t>
  </si>
  <si>
    <t>M02-HOD-UCBXXL</t>
  </si>
  <si>
    <t>M02-HOD-UCDGXS</t>
  </si>
  <si>
    <t>M02-HOD-UCDGS</t>
  </si>
  <si>
    <t>M02-HOD-UCDGM</t>
  </si>
  <si>
    <t>M02-HOD-UCDGL</t>
  </si>
  <si>
    <t>M02-HOD-UCDGXL</t>
  </si>
  <si>
    <t>M02-HOD-UCDGXXL</t>
  </si>
  <si>
    <t>ROUND RING GRX BCD80X4 31T(48) INNER BLACK</t>
  </si>
  <si>
    <t>ROUND RING GRX BCD80X4 30T(46) INNER BLACK</t>
  </si>
  <si>
    <t>ROUND RING GRX BCD110X4 48T(FOR 31) OUTER BLACK</t>
  </si>
  <si>
    <t>ROUND RING GRX BCD110X4 46T(FOR 30) OUTER BLACK</t>
  </si>
  <si>
    <t>ROAD AXLE 30 MM STANDARD BLACK</t>
  </si>
  <si>
    <t>GRAVEL AXLE 30 MM BLACK (ROAD OFFSET)</t>
  </si>
  <si>
    <t>GRAVEL AXLE 24 MM STEEL (ROAD OFFSET)</t>
  </si>
  <si>
    <t>INSPIDER ALDHU CARBON OVAL - Q52/36 SH12-11S - 170 MM</t>
  </si>
  <si>
    <t>INSPIDER ALDHU CARBON OVAL - Q52/36 SH12-11S - 172.5 MM</t>
  </si>
  <si>
    <t>INSPIDER ALDHU CARBON ROUND - R52/36 SH12-11S - 170 MM</t>
  </si>
  <si>
    <t>INSPIDER ALDHU CARBON ROUND - R52/36 SH12-11S - 172.5 MM</t>
  </si>
  <si>
    <t>INPOWER (V3) DM ROAD 165 MM</t>
  </si>
  <si>
    <t>INPOWER (V3) DM ROAD 170 MM</t>
  </si>
  <si>
    <t>INPOWER (V3) DM ROAD 172.5 MM</t>
  </si>
  <si>
    <t>INPOWER (V3) DM ROAD 175 MM</t>
  </si>
  <si>
    <t>INPOWER V3 Q52/36 SH12-11S - 170 MM</t>
  </si>
  <si>
    <t>INPOWER V3 Q52/36 SH12-11S - 172.5 MM</t>
  </si>
  <si>
    <t>INPOWER V3 Q50/34 SH12-11S - 170 MM</t>
  </si>
  <si>
    <t>INPOWER V3 Q50/34 SH12-11S - 172.5 MM</t>
  </si>
  <si>
    <t>INPOWER V3 R52/36 SH12-11S - 170 MM</t>
  </si>
  <si>
    <t>INPOWER V3 R52/36 SH12-11S - 172.5 MM</t>
  </si>
  <si>
    <t>INPOWER V3 R50/34 SH12-11S - 170 MM</t>
  </si>
  <si>
    <t>INPOWER V3 R50/34 SH12-11S - 172.5 MM</t>
  </si>
  <si>
    <t>SPIDER ROAD BCD110X4 DIN 2X/1X - GLOSS BLACK</t>
  </si>
  <si>
    <t>SPIDER ROAD BCD110X4 DIN 2X/1X - MATT DARK GREY</t>
  </si>
  <si>
    <t xml:space="preserve">SPIDER </t>
  </si>
  <si>
    <t>C02-138-00010-0</t>
  </si>
  <si>
    <t>S13-316-19010</t>
  </si>
  <si>
    <t>S13-316-20010</t>
  </si>
  <si>
    <t>S13-317-19010</t>
  </si>
  <si>
    <t>S13-317-20010</t>
  </si>
  <si>
    <t>S13-318-19010</t>
  </si>
  <si>
    <t>S13-318-20010</t>
  </si>
  <si>
    <t>S13-319-19010</t>
  </si>
  <si>
    <t>S13-319-20010</t>
  </si>
  <si>
    <t>S13-320-19010</t>
  </si>
  <si>
    <t>S13-320-20010</t>
  </si>
  <si>
    <t>S13-321-19010</t>
  </si>
  <si>
    <t>S13-321-20010</t>
  </si>
  <si>
    <t>C02-138-00020-0</t>
  </si>
  <si>
    <t>ALDHU CARBON GRAVEL Q46/30-11S - 170 MM</t>
  </si>
  <si>
    <t>ALDHU CARBON GRAVEL Q46/30-11S - 165 MM</t>
  </si>
  <si>
    <t>ALDHU CARBON GRAVEL R46/30-11S - 165 MM</t>
  </si>
  <si>
    <t>ALDHU CARBON GRAVEL R46/30-11S - 170 MM</t>
  </si>
  <si>
    <t>SPIDER GRAVEL BCD110/80x4 DIN - GLOSS BK</t>
  </si>
  <si>
    <t>ALDHU CARBON CRANK ARMS 155 MM</t>
  </si>
  <si>
    <t>12S YBN CHAIN SILVER 126L</t>
  </si>
  <si>
    <t>C04-043-01010-0</t>
  </si>
  <si>
    <t>TBC</t>
  </si>
  <si>
    <t>UBB4629 PF30 DUB® COMPATIBLE STEEL BLACK</t>
  </si>
  <si>
    <t>Q RINGS 1X BCD110X4 54T UNIVERSAL TOOTH BLACK</t>
  </si>
  <si>
    <t>Q RINGS 1X BCD110X4 52T UNIVERSAL TOOTH BLACK</t>
  </si>
  <si>
    <t>Q RINGS 1X BCD110X4 50T UNIVERSAL TOOTH BLACK</t>
  </si>
  <si>
    <t>Q RINGS 1X BCD110X4 48T UNIVERSAL TOOTH BLACK</t>
  </si>
  <si>
    <t>Q RINGS 1X BCD110X4 46T UNIVERSAL TOOTH BLACK</t>
  </si>
  <si>
    <t>Q RINGS 1X BCD110X4 44T UNIVERSAL TOOTH BLACK</t>
  </si>
  <si>
    <t>Q RINGS 1X BCD110X4 42T UNIVERSAL TOOTH BLACK</t>
  </si>
  <si>
    <t>Q RINGS 1X BCD110X4 40T UNIVERSAL TOOTH BLACK</t>
  </si>
  <si>
    <t>Q RINGS 1X DM 54T UNIVERSAL TOOTH BLACK</t>
  </si>
  <si>
    <t>Q RINGS 1X DM 52T UNIVERSAL TOOTH BLACK</t>
  </si>
  <si>
    <t>Q RINGS 1X DM 50T UNIVERSAL TOOTH BLACK</t>
  </si>
  <si>
    <t>Q RINGS 1X DM 48T UNIVERSAL TOOTH BLACK</t>
  </si>
  <si>
    <t>Q RINGS 1X DM 46T UNIVERSAL TOOTH BLACK</t>
  </si>
  <si>
    <t>Q RINGS 1X DM 44T UNIVERSAL TOOTH BLACK</t>
  </si>
  <si>
    <t>Q RINGS 1X DM 42T UNIVERSAL TOOTH BLACK</t>
  </si>
  <si>
    <t>Q RINGS 1X DM 40T UNIVERSAL TOOTH BLACK</t>
  </si>
  <si>
    <t>Q RINGS 1X DM 38T UNIVERSAL TOOTH BLACK</t>
  </si>
  <si>
    <t>ROUND RING 1X BCD110X4 54T UNIVERSAL TOOTH BLACK</t>
  </si>
  <si>
    <t>ROUND RING 1X BCD110X4 52T UNIVERSAL TOOTH BLACK</t>
  </si>
  <si>
    <t>ROUND RING 1X BCD110X4 50T UNIVERSAL TOOTH BLACK</t>
  </si>
  <si>
    <t>ROUND RING 1X BCD110X4 48T UNIVERSAL TOOTH BLACK</t>
  </si>
  <si>
    <t>ROUND RING 1X BCD110X4 46T UNIVERSAL TOOTH BLACK</t>
  </si>
  <si>
    <t>ROUND RING 1X BCD110X4 44T UNIVERSAL TOOTH BLACK</t>
  </si>
  <si>
    <t>ROUND RING 1X BCD110X4 42T UNIVERSAL TOOTH BLACK</t>
  </si>
  <si>
    <t>ROUND RING 1X BCD110X4 40T UNIVERSAL TOOTH BLACK</t>
  </si>
  <si>
    <t>ROUND RING 1X DM 54T UNIVERSAL TOOTH BLACK</t>
  </si>
  <si>
    <t>ROUND RING 1X DM 52T UNIVERSAL TOOTH BLACK</t>
  </si>
  <si>
    <t>ROUND RING 1X DM 50T UNIVERSAL TOOTH BLACK</t>
  </si>
  <si>
    <t>ROUND RING 1X DM 48T UNIVERSAL TOOTH BLACK</t>
  </si>
  <si>
    <t>ROUND RING 1X DM 46T UNIVERSAL TOOTH BLACK</t>
  </si>
  <si>
    <t>ROUND RING 1X DM 44T UNIVERSAL TOOTH BLACK</t>
  </si>
  <si>
    <t>ROUND RING 1X DM 42T UNIVERSAL TOOTH BLACK</t>
  </si>
  <si>
    <t>ROUND RING 1X DM 40T UNIVERSAL TOOTH BLACK</t>
  </si>
  <si>
    <t>ROUND RING 1X DM 38T UNIVERSAL TOOTH BLACK</t>
  </si>
  <si>
    <t>SPIDER GRAVEL BCD110/80x4 DIN - MATT DARK GREY</t>
  </si>
  <si>
    <t>BB392 FRAMES</t>
  </si>
  <si>
    <t>S14-322-17010</t>
  </si>
  <si>
    <t>S14-322-19010</t>
  </si>
  <si>
    <t>S14-323-17010</t>
  </si>
  <si>
    <t>S14-323-19010</t>
  </si>
  <si>
    <t>NEW - AVAILABLE DECEMBER</t>
  </si>
  <si>
    <t>NEW - AVAILABLE JANUARY</t>
  </si>
  <si>
    <t>NEW - AVAILABLE JANUARY/FEBRUARY</t>
  </si>
  <si>
    <t>INPOWER (V3) DM</t>
  </si>
  <si>
    <t>ALDHU CARBON</t>
  </si>
  <si>
    <t>INSPIDER BUNDLES</t>
  </si>
  <si>
    <t>C01-048-05020-0</t>
  </si>
  <si>
    <t>C01-048-06020-0</t>
  </si>
  <si>
    <t>C01-048-07020-0</t>
  </si>
  <si>
    <t>NEW - AVAILABLE FEBRUARY</t>
  </si>
  <si>
    <t>Q RINGS BCD110X4 56AT(44) 12-11S OUTER AERO</t>
  </si>
  <si>
    <t>Q RINGS BCD110X4 55AT(42) 12-11S OUTER AERO</t>
  </si>
  <si>
    <t>Q RINGS BCD110X4 54AT(42) 12-11S OUTER AERO</t>
  </si>
  <si>
    <t>C01-533-07020-0</t>
  </si>
  <si>
    <t>C01-533-06020-0</t>
  </si>
  <si>
    <t>C01-533-05020-0</t>
  </si>
  <si>
    <t>C01-533-03020-0</t>
  </si>
  <si>
    <t>Sugerowana max cena detaliczna w PLN</t>
  </si>
  <si>
    <t>Zamawiam</t>
  </si>
  <si>
    <t>Sgerowana max cena detaliczna w PLN</t>
  </si>
  <si>
    <t>Suerowana max cena detaliczna w PLN</t>
  </si>
  <si>
    <t>Sugerowaa max cena detaliczna w PLN</t>
  </si>
  <si>
    <t>Cennik ważny od 01/01/2023. Producent zastrzega sobie prawo do zmiany cen w ciągu sezonu bez podania przyczyny. Adres do zamówień: info@hsecompany.pl</t>
  </si>
  <si>
    <t>OPIS</t>
  </si>
  <si>
    <t>ZESTAWY POMIARÓW MOCY Z KORONKAMI</t>
  </si>
  <si>
    <t>2INPOWER DM SZOSA</t>
  </si>
  <si>
    <t>OKRĄGŁE DM</t>
  </si>
  <si>
    <t xml:space="preserve">OKRĄGŁE </t>
  </si>
  <si>
    <t>OKRĄGŁE AERO</t>
  </si>
  <si>
    <t>INPOWER DM SZOSA</t>
  </si>
  <si>
    <t xml:space="preserve">INPOWER (V3) DM SZOSA </t>
  </si>
  <si>
    <t>POMIARY MOCY</t>
  </si>
  <si>
    <t>INPOWER (V3) DM SZOSA</t>
  </si>
  <si>
    <t>DO WYCZERPANIA</t>
  </si>
  <si>
    <t>ZĘBATKI</t>
  </si>
  <si>
    <t xml:space="preserve">Kompatybilne z napędem 12 biegowym Shimano® </t>
  </si>
  <si>
    <t>*Kompatybilne z korbami ROTOR: 2INpower DM, INpower DM, ALDHU Carbon, ALDHU, ALDHU24, VEGAST &amp; VEGAST</t>
  </si>
  <si>
    <t xml:space="preserve">* Kompatybilne z ROTOR INspider </t>
  </si>
  <si>
    <t>**Kompatybilne z korbami ROTOR przy użyciu pająka BCD110x4: 2INpower DM, INpower DM, ALDHU Carbon, ALDHU, ALDHU24, VEGAST &amp; VEGAST24</t>
  </si>
  <si>
    <t>***Kompatybilne z pomiarami mocy i korbami Shimano®: Dura-Ace® R9200-P, R9200 &amp; Ultegra® R8100</t>
  </si>
  <si>
    <r>
      <t xml:space="preserve">2X BCD110x4 RINGS  </t>
    </r>
    <r>
      <rPr>
        <b/>
        <sz val="12"/>
        <color rgb="FFFF0000"/>
        <rFont val="Calibri"/>
        <family val="2"/>
        <scheme val="minor"/>
      </rPr>
      <t>NOWE</t>
    </r>
  </si>
  <si>
    <t>OKRĄGŁE BCD110x4</t>
  </si>
  <si>
    <t>NOWOŚĆ OD GRUDNIA</t>
  </si>
  <si>
    <t>Nowość od grudnia</t>
  </si>
  <si>
    <r>
      <rPr>
        <b/>
        <sz val="10"/>
        <color rgb="FFFF0000"/>
        <rFont val="Calibri"/>
        <family val="2"/>
        <scheme val="minor"/>
      </rPr>
      <t xml:space="preserve">*** NIE komptybilne z </t>
    </r>
    <r>
      <rPr>
        <b/>
        <sz val="10"/>
        <color rgb="FF00B0F0"/>
        <rFont val="Calibri"/>
        <family val="2"/>
        <scheme val="minor"/>
      </rPr>
      <t xml:space="preserve"> korbami Shimano® Dura-Ace® R9200 &amp; Ultegra® R8100 </t>
    </r>
  </si>
  <si>
    <r>
      <t>Q RINGS BCD110x4 AERO</t>
    </r>
    <r>
      <rPr>
        <b/>
        <sz val="10"/>
        <color rgb="FFFF0000"/>
        <rFont val="Calibri"/>
        <family val="2"/>
        <scheme val="minor"/>
      </rPr>
      <t xml:space="preserve">  NOWOŚĆ</t>
    </r>
  </si>
  <si>
    <r>
      <t xml:space="preserve">OKRĄGŁE BCD110x4 AERO  </t>
    </r>
    <r>
      <rPr>
        <b/>
        <sz val="10"/>
        <color rgb="FFFF0000"/>
        <rFont val="Calibri"/>
        <family val="2"/>
        <charset val="238"/>
        <scheme val="minor"/>
      </rPr>
      <t>NOWOŚĆ</t>
    </r>
  </si>
  <si>
    <t>NOWOŚĆ OD STYCZNIA</t>
  </si>
  <si>
    <t xml:space="preserve">KOMPATYBILNE Z NAPĘDEM 12biegowym SRAM® AXS® </t>
  </si>
  <si>
    <t xml:space="preserve">ZĘBATKI 2X BCD110x4 </t>
  </si>
  <si>
    <t xml:space="preserve">* KOMPATYBILNE Z ROTOR INspider </t>
  </si>
  <si>
    <t>**KOMPATYBILNE Z KORBAMI ROTOR PRZY PRZY UŻYCIU PAJĄKABCD110x4: 2INpower DM, INpower DM, ALDHU Carbon, ALDHU, ALDHU24, VEGAST &amp; VEGAST24</t>
  </si>
  <si>
    <t xml:space="preserve">Q RINGS BCD110x4 KOMPATYBILNE Z NAPĘDEM SRAM® AXS® </t>
  </si>
  <si>
    <t xml:space="preserve">OKRĄGŁE BCD110x4 KOMPATYBILNE Z NAPĘDEM SRAM® AXS® </t>
  </si>
  <si>
    <r>
      <t xml:space="preserve">ZĘBATKI 2X BCD107x4 KOMPATYBILNE Z KORBAMI - </t>
    </r>
    <r>
      <rPr>
        <b/>
        <sz val="12"/>
        <color rgb="FFFF0000"/>
        <rFont val="Calibri"/>
        <family val="2"/>
        <scheme val="minor"/>
      </rPr>
      <t>SRAM® AXS® 12 BIEGOWYMI</t>
    </r>
  </si>
  <si>
    <t>KOMPATYBILNE Z POMIARAMI MOCY BCD107x4 *SRAM® AXS®</t>
  </si>
  <si>
    <t>***KOMPATYBILNE Z KORBAMI 12 BIEGOWYMI SRAM® AXS® : RED eTAP AXS BCD107x4 &amp; Force eTAP AXS BCD107x4</t>
  </si>
  <si>
    <t xml:space="preserve">Q RINGS KOMPATYBILNE Z BCD107x4 SRAM® AXS® </t>
  </si>
  <si>
    <t xml:space="preserve">KOMPATYBILNE Z NAPEDEM  11 BIEGOWYM Shimano® &amp; 11 BIEGOWYM SRAM® </t>
  </si>
  <si>
    <t>ZĘBATKI 2X DIRECT MOUNT</t>
  </si>
  <si>
    <t>*KOMPATYBILNE Z KORBAMI ROTOR: 2INpower DM, INpower DM, ALDHU Carbon, ALDHU, ALDHU24, VEGAST &amp; VEGAST24</t>
  </si>
  <si>
    <t>OKRĄGŁE ZĘBATKI DM</t>
  </si>
  <si>
    <t>2X BCD110x4 RINGS</t>
  </si>
  <si>
    <t>* KOMPATYBILNE Z ROTOR Inspider</t>
  </si>
  <si>
    <t>**KOMPATYBILNE Z KORBAMI ROTOR PRZY ZASTOSOWANIU PAJĄKA BCD110x4: 2INpower DM, INpower DM, ALDHU Carbon, ALDHU, ALDHU24, VEGAST &amp; VEGAST24</t>
  </si>
  <si>
    <t>***KOMPATYBILNE Z KORBAMI Shimano® : Dura-Ace® R9100 &amp; Ultegra® R8000</t>
  </si>
  <si>
    <t>nowość od grudnia</t>
  </si>
  <si>
    <t xml:space="preserve">nowość odgrudnia </t>
  </si>
  <si>
    <t>ZĘBATKI OKRĄGŁE BCD110x4</t>
  </si>
  <si>
    <t>**KOMPATYBILNE Z KORBAMI ROTOR PRZY UŻYCIU PAJĄKA BCD110x4: 2INpower DM, INpower DM, ALDHU Carbon, ALDHU, ALDHU24, VEGAST &amp; VEGAST24</t>
  </si>
  <si>
    <t>2X BCD110x4 ZĘBATKI CARBONOWE</t>
  </si>
  <si>
    <t>*KOMPATYBILNE Z KORBAMI Shimano® : Dura-Ace® FC-9000, Ultegra® FC-6800, 105® FC-5800</t>
  </si>
  <si>
    <t xml:space="preserve">** KOMPATYBILNE Z ROTOR INspider </t>
  </si>
  <si>
    <t xml:space="preserve">ZĘBATKI 2X BCD110x5 </t>
  </si>
  <si>
    <t>ZĘBATKI OKRĄGŁE BCD110x5</t>
  </si>
  <si>
    <t xml:space="preserve">ZĘBATKI 2X BCD130x5 </t>
  </si>
  <si>
    <t xml:space="preserve">KOMPATYBILNE Z NAPĘDAMI 11-12s Shimano® &amp; 11-12s SRAM® </t>
  </si>
  <si>
    <t>1X ZĘBATKI DIRECT MOUNT</t>
  </si>
  <si>
    <t>ZĘBATKI Q RINGS DM UNIVERSALNY ZĄB</t>
  </si>
  <si>
    <t>NOWOŚĆ - OD LISTOPADA/GRUDNIA</t>
  </si>
  <si>
    <t>NOWOŚĆ - OD GRUDNIA</t>
  </si>
  <si>
    <t>NOWOŚĆ -  OD GRUDNIA</t>
  </si>
  <si>
    <t>ZĘBATKI OKRĄGŁE DM UNIVERSAL TOOTH</t>
  </si>
  <si>
    <t xml:space="preserve">1X ZĘBATKI  BCD110x4 </t>
  </si>
  <si>
    <t>OKRĄGŁE ZĘBATKI BCD110x4 UNIWERSALNY ZĄB</t>
  </si>
  <si>
    <t xml:space="preserve">ZĘBATKI Q RINGS BCD110x4 UNIWERSALNY ZĄB </t>
  </si>
  <si>
    <t xml:space="preserve">KOMPATYBILNE Z NAPĘDAMI 11s Shimano® &amp; 11s SRAM® </t>
  </si>
  <si>
    <t>1X ZĘBATKI BCD110x4</t>
  </si>
  <si>
    <t>ZĘBATKI Q RINGS BCD110x4</t>
  </si>
  <si>
    <t xml:space="preserve">KOMPATYBILNE Z NAPĘDAMI 12-13s ROTOR 1x13 </t>
  </si>
  <si>
    <t xml:space="preserve">ZĘBATKI 1X DIRECT MOUNT </t>
  </si>
  <si>
    <t>ZĘBATKI Q RINGS DM UNIWERSALNY ZĄB</t>
  </si>
  <si>
    <t>ZĘBATKI Q RINGS DM</t>
  </si>
  <si>
    <t>OKRĄGŁE ZĘBATKI DM UNIWERSALNY ZĄB</t>
  </si>
  <si>
    <t xml:space="preserve">ZĘBATKI 1X BCD110x4 </t>
  </si>
  <si>
    <t>ZĘBATKI Q RINGS BCD110x4 UNIWERSALNY ZĄB</t>
  </si>
  <si>
    <t>KORBY MODUŁOWE</t>
  </si>
  <si>
    <t>KORBY Z OSIĄ 30 MM</t>
  </si>
  <si>
    <t>DO KORBY MODUŁOWEJ NALĘŻY WYBRAĆ  OŚ, PAJĄKA I PODKŁADKI MAJĄC NA UWDZE KOMPATYBILNOŚĆ Z ZĘBATKĄ</t>
  </si>
  <si>
    <t xml:space="preserve">RAMIONA KORB  </t>
  </si>
  <si>
    <t xml:space="preserve">RAMIONA KORB ALDHU CARBON </t>
  </si>
  <si>
    <t xml:space="preserve">RAMIONA KORB ALDHU </t>
  </si>
  <si>
    <t xml:space="preserve">RAMIONA KORB VEGAST </t>
  </si>
  <si>
    <t>OSIE 30 MM</t>
  </si>
  <si>
    <t>PAJĄKI</t>
  </si>
  <si>
    <t>OSIE</t>
  </si>
  <si>
    <t>PAJĄK</t>
  </si>
  <si>
    <t>PODKŁADKI 30 MM</t>
  </si>
  <si>
    <t>PODKŁADKI</t>
  </si>
  <si>
    <t xml:space="preserve">KORBY Z OSIĄ 24 MM </t>
  </si>
  <si>
    <t>RAMIONA KORB</t>
  </si>
  <si>
    <t xml:space="preserve">RAMIONA KORB ALDHU24 </t>
  </si>
  <si>
    <t>RAMIONA KORB VEGAST24</t>
  </si>
  <si>
    <t xml:space="preserve">OSIE SZOSOWE 24 MM </t>
  </si>
  <si>
    <t xml:space="preserve">PODKŁADKI SZOSOWE 24 MM </t>
  </si>
  <si>
    <t>KASETY</t>
  </si>
  <si>
    <t>KASETY 11S</t>
  </si>
  <si>
    <t>KASETY 12S</t>
  </si>
  <si>
    <t>KOMPATYBILNE Z ŁAŃCUCHAMI KMC® 12s &amp; SRAM® Eagle 12s. NIE SĄ KOMPATYBILNE Z ŁAŃCUCHAMI  SRAM® TYPU "FLATTOP</t>
  </si>
  <si>
    <t xml:space="preserve">GRUPA 1x13 </t>
  </si>
  <si>
    <t>GRUPA 1x13 - DŻWIGNIE PRZERZUTEK / HAMULCE</t>
  </si>
  <si>
    <t xml:space="preserve">Wybierając Grupę szosową 1x13 należy wybrać szosowe dźwignie przerzutek / hamulców + kasetę + piasty (tylko do użytku z wersją 1x13) + łańcuch + zestawn naprawczy. Korba lub pomiar mocy należy wybrać z powyższych pozycji. </t>
  </si>
  <si>
    <t xml:space="preserve">1x13 DŹWIGNIE PRZERZUTEK / HAMULCE </t>
  </si>
  <si>
    <t>1x13 TT MANETKI PRZERZUTEK</t>
  </si>
  <si>
    <t>1x13 KASETY</t>
  </si>
  <si>
    <t>12s KASETY</t>
  </si>
  <si>
    <t>13s KASETY</t>
  </si>
  <si>
    <t>1x13 KOŁA CARBONOWE (Profile Design)</t>
  </si>
  <si>
    <t>1X13 PD KOŁO CARBONOWE PRZÓD</t>
  </si>
  <si>
    <t>1X13 PD KOŁO CARBONOWE TYŁ</t>
  </si>
  <si>
    <t>1x13 PIASTY</t>
  </si>
  <si>
    <t>1x13 PIASTA PRZÓD</t>
  </si>
  <si>
    <t>1x13 PIASTA TYŁ (KOMPATYBILNA TYLKO Z PIASTĄ ROTOR 13s)</t>
  </si>
  <si>
    <t>12s/13s ŁAŃCUCHY</t>
  </si>
  <si>
    <t xml:space="preserve">1x13 ŁAŃCUCHY  </t>
  </si>
  <si>
    <t>1x13 ZESTAWY NAPRAWCZE</t>
  </si>
  <si>
    <t>ZESTAWY NAPRAWCZE</t>
  </si>
  <si>
    <t>RAZEM</t>
  </si>
  <si>
    <t>KORBY</t>
  </si>
  <si>
    <t>X</t>
  </si>
  <si>
    <t>KORBY ALDHU CARBON Z Q RINGS W KOMPLECIE</t>
  </si>
  <si>
    <t>KORBY ALDHU CARBON  Z OKRĄGŁYMI ZĘBATKAMI W ZESTAWIE</t>
  </si>
  <si>
    <t xml:space="preserve">*DO GRAVELI KOMPATYBILNE TYLKO  ZĘBATKAMI 1X </t>
  </si>
  <si>
    <t>KOMPATYBILNE Z NAPĘDEM  Shimano® 12S</t>
  </si>
  <si>
    <t>**PO ZASTOSOWANIU PAJĄKA BCD110x4 KOMPATYBILNE Z KORBAMI ROTORA: 2INpower DM, INpower DM, ALDHU Carbon, ALDHU, ALDHU24, VEGAST &amp; VEGAST24</t>
  </si>
  <si>
    <t>***KOMPATYBILNE Z KORBAMI Shimano®: Dura-Ace® R9200 &amp; Ultegra® R8100</t>
  </si>
  <si>
    <t>NOWOŚĆ DOSTĘPNE W STYCZNIU</t>
  </si>
  <si>
    <t>OKRĄGŁE ZĘBATKI BCD110x4</t>
  </si>
  <si>
    <t>KOMPATYBILNE Z NAPĘDAMI 11s SHIMANI I SRAM</t>
  </si>
  <si>
    <t xml:space="preserve">                                                                                                             </t>
  </si>
  <si>
    <t xml:space="preserve">DWUBLATY/ZĘBATKI QRING DIRECT MOUNT </t>
  </si>
  <si>
    <t>ZĘBATKI OKRĄGŁE DM</t>
  </si>
  <si>
    <t>**PO ZASTOSOWANIU PAJĄKA BCD 110x4 KOMPATYBILNE Z KORBAMI ROTOR: 2INpower DM, INpower DM, ALDHU Carbon, ALDHU, ALDHU24, VEGAST &amp; VEGAST24</t>
  </si>
  <si>
    <r>
      <t>ZĘBATKI 2X BCD110/80x4 - K</t>
    </r>
    <r>
      <rPr>
        <b/>
        <sz val="12"/>
        <color rgb="FF00B0F0"/>
        <rFont val="Calibri"/>
        <family val="2"/>
        <scheme val="minor"/>
      </rPr>
      <t xml:space="preserve">OMPATYBILNE Z SHIMANO® GRX®  </t>
    </r>
    <r>
      <rPr>
        <b/>
        <sz val="12"/>
        <color rgb="FFFF0000"/>
        <rFont val="Calibri"/>
        <family val="2"/>
        <scheme val="minor"/>
      </rPr>
      <t>NOWOŚĆ</t>
    </r>
  </si>
  <si>
    <t>*KOMPATYBILNE Z KORBAMI ROTOR PRZY ZASTOSOWANIU PAJĄKA  BCD110/80x4  I OŚKI OFFSET: ALDHU Carbon, ALDHU, ALDHU24, VEGAST &amp; VEGAST24</t>
  </si>
  <si>
    <t>KOMPATYBILNE Z KORBAMI **SHIMANO® : GRX® RX810-2</t>
  </si>
  <si>
    <t xml:space="preserve">ZĘBATKI Q RINGS BCD110/80x4 KOMPATYBILNE Z GRX® </t>
  </si>
  <si>
    <t xml:space="preserve">ZĘBATKI OKRĄGŁE BCD110/80x4 KOMPATYBILNE GRX®   </t>
  </si>
  <si>
    <t>Q RINGS DM UNIWERASLNY ZĄB</t>
  </si>
  <si>
    <t>NOWOŚĆ - DOSTĘPNE  GRUDZIEŃ</t>
  </si>
  <si>
    <t>NOWOŚĆ - DOSTĘPNE GRUDZIEŃ</t>
  </si>
  <si>
    <t>NOWOŚĆ - DOSTĘPNE STYCZEŃ/LUTY</t>
  </si>
  <si>
    <t>OKRĄGŁA DM UNIWERSALNY ZĄB</t>
  </si>
  <si>
    <t xml:space="preserve">ZĘBATKI1X BCD110x4 </t>
  </si>
  <si>
    <t>OKRĄGŁA BCD110x4 UNIWERSALNY ZĄB</t>
  </si>
  <si>
    <t>ZĘBATKI 1X DIRECT MOUNT</t>
  </si>
  <si>
    <t>ZĘBATKI OKRĄGŁEBCD110x4</t>
  </si>
  <si>
    <t>ZĘBATKI 1X BCD110x5</t>
  </si>
  <si>
    <t xml:space="preserve">QX1 ZĘBATKI Q RINGS BCD110x5 </t>
  </si>
  <si>
    <t>CX1 ZĘBATKI OKRĄGŁE BCD110x5</t>
  </si>
  <si>
    <t xml:space="preserve">1X ZĘBATKI DIRECT MOUNT </t>
  </si>
  <si>
    <t>ZĘBATKI OKRĄGŁE  DM</t>
  </si>
  <si>
    <t xml:space="preserve">1XZĘBATKI  BCD110x4 </t>
  </si>
  <si>
    <t xml:space="preserve">KORBY Z OSIĄ 30 MM </t>
  </si>
  <si>
    <r>
      <t xml:space="preserve">RAMIONA KORB  </t>
    </r>
    <r>
      <rPr>
        <b/>
        <sz val="12"/>
        <color rgb="FFFF0000"/>
        <rFont val="Calibri"/>
        <family val="2"/>
        <scheme val="minor"/>
      </rPr>
      <t>NOWŚĆ</t>
    </r>
  </si>
  <si>
    <t>WYBIERAJĄC KORBĘ MODUŁOWĄ , NALEŻY DOBRAĆ DO NIEJ OŚ, PAJĄKA ORAZ ODPIWEDNI ZESTAW PODKŁADEK.</t>
  </si>
  <si>
    <t>RAMIONA KORB VEGAST</t>
  </si>
  <si>
    <t>OŚ</t>
  </si>
  <si>
    <t>ZESTAW PODKŁADEK 30 MM</t>
  </si>
  <si>
    <t xml:space="preserve">OSŁONKI KORB ALDHU CARBON </t>
  </si>
  <si>
    <t xml:space="preserve">KOMPATYBILNE Z RAMIONAMI KORB ALDHU CARBON </t>
  </si>
  <si>
    <t xml:space="preserve">KORBY NA OŚ 24 MM </t>
  </si>
  <si>
    <t xml:space="preserve">SZOSOWE OSIE24 MM </t>
  </si>
  <si>
    <t>PODKŁADKI DO KORB SZOSOWYCH 24 MM</t>
  </si>
  <si>
    <t>PODKLADKI</t>
  </si>
  <si>
    <t xml:space="preserve">KOMPATYBILNE Z ŁAŃCUCHAMI KMC® 12s &amp; SRAM® Eagle 12s . NIE KOMPATYBILNE Z ŁAŃCUCHAMI SRAM® TYPU "Flattop" </t>
  </si>
  <si>
    <t>1x13 SZOSA  - MANETKI PRZERZUTEK/HAMULCÓW</t>
  </si>
  <si>
    <t>WYBIERAJĄC GRUPĘ 1x13 SZOSA, PAMIĘTAJ O WYBORZE MANETEK PRZERZUTEK I HAMULCÓW, KASECIE, PIASTACH (WYMÓG TYLKO DLA WERSJI  13s ), ŁAŃCUCHU ORAZ ZESTAWIE NAPRAWCZYM. KORBA LUB POMIAR MOCY Z ZĘBATKAMI POWINNE BYĆ WYBRANE W POWYŻSZYCH LINIJKACH.</t>
  </si>
  <si>
    <t>1x13 SZOSA MANETKI HAMULCOWE</t>
  </si>
  <si>
    <t>KASETY 13S</t>
  </si>
  <si>
    <t xml:space="preserve">PRZEDNIA PIASTA 1x13 </t>
  </si>
  <si>
    <t>PIASTA TYŁ 1x13 (KOMPATYBILNA TYLKO Z KASETĄ ROTORA 13S)</t>
  </si>
  <si>
    <t>12s/13s ŁAŃCUCH</t>
  </si>
  <si>
    <t>ŁANCUCHY 1X13</t>
  </si>
  <si>
    <t xml:space="preserve">ZESTAWY NAPRAWCZE </t>
  </si>
  <si>
    <t>MTB ZESTAWY POMIARÓW MOCY Z ZĘBATKAMI</t>
  </si>
  <si>
    <t>2INPOWER DM MTB</t>
  </si>
  <si>
    <t>OKRĄGŁE</t>
  </si>
  <si>
    <t>OKĄGŁE</t>
  </si>
  <si>
    <t>OKRĄGŁA ZĘBATKA DM</t>
  </si>
  <si>
    <t xml:space="preserve">INPOWER DM MTB </t>
  </si>
  <si>
    <t>Q RINGS ZĘBATKA DM</t>
  </si>
  <si>
    <t xml:space="preserve">ZĘBATKI MTB </t>
  </si>
  <si>
    <t>ZĘBATKI DO KORB ROTOR 2INPOWER DM / INPOWER DM / KAPIC Carbon / KAPIC / R-HAWK / R-RAPTOR</t>
  </si>
  <si>
    <t>OKRĄGŁA  DM</t>
  </si>
  <si>
    <t>ZĘBATKI DO ROTOR INSPIDER</t>
  </si>
  <si>
    <t>ZĘBATKI DO ROTOR REX</t>
  </si>
  <si>
    <t>*KOMPATYBILNE KORBY: ROTOR REX1 &amp; ROTOR REX2</t>
  </si>
  <si>
    <t>*KOMPATYBILNE KORBY: ROTOR REX1.1 &amp; ROTOR REX2.1</t>
  </si>
  <si>
    <t>OKRĄGŁE SINGLE BCD76x4</t>
  </si>
  <si>
    <t>OKRĄGŁE DO NAPĘDU 2X BCD110/60x5</t>
  </si>
  <si>
    <t>OKRĄGŁE DO NAPĘDU 2X  BCD110/74x5</t>
  </si>
  <si>
    <t xml:space="preserve">Q RINGS DO KORB SRAM® </t>
  </si>
  <si>
    <t xml:space="preserve">Q RINGS DM KOMPATYBILNE ZE SRAM® GXP </t>
  </si>
  <si>
    <t xml:space="preserve">Q RINGS DM KOMPATYBILNE ZE SRAM® BOOST GXP &amp; BB30 </t>
  </si>
  <si>
    <t xml:space="preserve">Q RINGS DM SRAM® KOMPATYBILNE Z BB30 (KRÓTKA OŚKA) </t>
  </si>
  <si>
    <t xml:space="preserve">ZĘBATKI Q RINGS DO KORB SHIMANO® </t>
  </si>
  <si>
    <t xml:space="preserve">Q RINGS DM KOMPATYBILNE Z SHIMANO® 12s </t>
  </si>
  <si>
    <t>*KOMPATYBILNE Z KASETAMI: XTR® M9100/M9120, XT® M8100/M8130, SLX® M7100/M7120/M7130 oraz FC-MT900.</t>
  </si>
  <si>
    <t>**KOMPATYBILNE Z ŁĄŃCUCHEM Shimano® 12s: M9100, M8100, M7100, M6100</t>
  </si>
  <si>
    <t>Q RINGS BCD96x4 KOMPATYBILNE Z SHIMANO® 11s XT 8000</t>
  </si>
  <si>
    <t xml:space="preserve">ZĘBATKI Q RINGS DO KORB RACE FACE® </t>
  </si>
  <si>
    <t xml:space="preserve">Q RINGS DM KOMPATYBILNE Z RACE FACE® CINCH </t>
  </si>
  <si>
    <t xml:space="preserve">KORBY MODUŁOWE KAPIC CARBON &amp; KAPIC </t>
  </si>
  <si>
    <t xml:space="preserve">RAMIONA KORB KAPIC CARBON &amp; KAPIC </t>
  </si>
  <si>
    <t xml:space="preserve">Wybierając korby , wybierz taże ośkę i podkładki, w zależności od romiaru zębatki DM </t>
  </si>
  <si>
    <t xml:space="preserve">RAMIONA KORB KAPIC CARBON </t>
  </si>
  <si>
    <t xml:space="preserve">RAMIONA KORB KAPIC </t>
  </si>
  <si>
    <t>OŚKI KAPIC CARBON &amp; KAPIC</t>
  </si>
  <si>
    <t>OŚKI</t>
  </si>
  <si>
    <t xml:space="preserve">ZESTAWY PODKŁADEK DO KAPIC CARBON &amp; KAPIC </t>
  </si>
  <si>
    <t>ZESTAWY PODKŁADEK</t>
  </si>
  <si>
    <t xml:space="preserve">OSŁONY GUMOWE DO RAMION KORB KAPIC CARBON &amp; KAPIC </t>
  </si>
  <si>
    <t>ZESTAWY OSŁON GUMOWYCH DO RAMION KORB KAPIC CARBON</t>
  </si>
  <si>
    <t>CZARNE</t>
  </si>
  <si>
    <t>CZERWONE</t>
  </si>
  <si>
    <t>POMARAŃCZOWE</t>
  </si>
  <si>
    <t>RÓŻOWE</t>
  </si>
  <si>
    <t>NIEBIESKIE</t>
  </si>
  <si>
    <t>ŻÓŁTE</t>
  </si>
  <si>
    <t>ZIELONE</t>
  </si>
  <si>
    <t>ZESTAWY OSŁON GUMOWYCH DO RAMION KORB KAPIC</t>
  </si>
  <si>
    <t xml:space="preserve">NAKLEJKA OCHRONNA NA KAPIC CARBON </t>
  </si>
  <si>
    <t>NAKLEJKA OCHRONNA NA KAPIC CARBON</t>
  </si>
  <si>
    <t>KORBY MODUŁOWE R-HAWK &amp; R-RAPTOR</t>
  </si>
  <si>
    <t xml:space="preserve">RAMIONA KORB R-HAWK &amp; R-RAPTOR </t>
  </si>
  <si>
    <t>WYBIERAJĄC KORBY MODUŁOWE , PAMIĘTAJ O OŚCIE I ZESTAWIE PODKŁADEK , PASUJĄCYCH DO KORONEK DM</t>
  </si>
  <si>
    <t xml:space="preserve">RAMIONA KORBR-HAWK </t>
  </si>
  <si>
    <t xml:space="preserve">RAMIONA KORB R-RAPTOR </t>
  </si>
  <si>
    <t xml:space="preserve">OSIE DO KORB R-HAWK &amp; R-RAPTOR </t>
  </si>
  <si>
    <t xml:space="preserve">ZESTAWY PODKŁADEK R-HAWK &amp; R-RAPTOR </t>
  </si>
  <si>
    <t>KORBY MTB REX 2</t>
  </si>
  <si>
    <t xml:space="preserve">KORBY REX 2 </t>
  </si>
  <si>
    <t xml:space="preserve">GRUPA MTB 1x13 </t>
  </si>
  <si>
    <t>1x13 MTB MANETKI PRZERZUTEK</t>
  </si>
  <si>
    <t xml:space="preserve">WYBIERAJĄC GRUPĘ  MANETEK PRZERZUTEK 1x13, PAMIĘTAJ O KASECIE I PIASTACH (DOTYCZY TYLKO WERSJI 13s ) A TAKŻE ŁAŃCUCHU  + I PODKŁADKACH. KORBA LUB POMIAR MOCY I ZĘBATKA  POWINNY BYĆ WYBRANE W POWYŻSZYCH LINIJKACH </t>
  </si>
  <si>
    <t xml:space="preserve">MANETKI PRZERZUTEK MTB 1x13 </t>
  </si>
  <si>
    <t>PIASTY 1x13</t>
  </si>
  <si>
    <t>BOOST PRZÓD</t>
  </si>
  <si>
    <t>KASETY 13 BIEGOWA</t>
  </si>
  <si>
    <t>KASETY 12 BIEGOWA</t>
  </si>
  <si>
    <t>BOOST TYŁ (KOMPATYBILNE TYLKO Z KASETĄ ROTOR 1x13)</t>
  </si>
  <si>
    <t xml:space="preserve">ŁAŃCUCHY 1x13 </t>
  </si>
  <si>
    <t xml:space="preserve">ŁAŃCUCHY 12s/13s </t>
  </si>
  <si>
    <t>DO MANETEK PRZERZUTEK</t>
  </si>
  <si>
    <t>DO HAMULCÓW</t>
  </si>
  <si>
    <t xml:space="preserve">KORBY DO eMTB </t>
  </si>
  <si>
    <t xml:space="preserve">KOMPATYBILNE Z BOSCH® GEN4 </t>
  </si>
  <si>
    <t xml:space="preserve">RAMIONA KORB eKAPIC </t>
  </si>
  <si>
    <t>* RAMIONA KORB eKAPIC BOSCH® MAJA 4 mm PODKŁADKĘ &amp; CZARNE, GUMOWE NAKŁADKI</t>
  </si>
  <si>
    <t>ZĘBATKI DIRECT MOUNT  DO E-MTB</t>
  </si>
  <si>
    <t xml:space="preserve">**POSIADAJĄ LOCKRING BOSCH® </t>
  </si>
  <si>
    <t xml:space="preserve">KOMPATYBILNE Z BROSE® MAG </t>
  </si>
  <si>
    <t xml:space="preserve">RAMIONA KORBY eKAPIC </t>
  </si>
  <si>
    <t>* RAMIONA eKAPIC BROSE® MAJA CZARNE, GUMOWE NAKŁADKI</t>
  </si>
  <si>
    <t>ZĘBATKI DIRECT MOUNT DO eMTB</t>
  </si>
  <si>
    <t xml:space="preserve">**POSIADAJĄ LOCKRING FAZUA® </t>
  </si>
  <si>
    <t xml:space="preserve">KOMPATYBILNE Z POLINI® E-P3-144 </t>
  </si>
  <si>
    <t xml:space="preserve">RAMIONA eKAPIC </t>
  </si>
  <si>
    <t>* RAMIONA eKAPIC POLINI® POSIADAJĄ CZARNE, GUMOWE NAKŁADKI</t>
  </si>
  <si>
    <t>ZĘBATKI DIRECT MOUNT eMTB</t>
  </si>
  <si>
    <t xml:space="preserve">** POSIADAJA 5 SZT. ŚRUB PAJAKA POLINI® E-P3 </t>
  </si>
  <si>
    <t>AKCESORIA</t>
  </si>
  <si>
    <t>GUMOWE OSŁONY RAMION KORB</t>
  </si>
  <si>
    <t>ZESTAW GUMOWYCH OSŁON (KOMPATYBILNE Z eKAPIC, KAPIC &amp; INpower)</t>
  </si>
  <si>
    <t>TOROWE POMIARY MOCY</t>
  </si>
  <si>
    <t>2INPOWER TOR</t>
  </si>
  <si>
    <t>ZĘBATKI TOROWE</t>
  </si>
  <si>
    <t>TOROWE ZĘBATKI OKRĄGŁE</t>
  </si>
  <si>
    <t>OKRĄGŁE ZĘBATKI - 1/8"</t>
  </si>
  <si>
    <t>OKRĄGŁE ZĘBATKI - 3/32"</t>
  </si>
  <si>
    <t>TOROWE KORBY MODUŁOWE</t>
  </si>
  <si>
    <t>WYBIERAJĄC KORBĘ MODUŁOWA PAMIETAJ O: RAMIONACH, OSI I RODZAU MOXOWANIA ZĘBATEK</t>
  </si>
  <si>
    <t xml:space="preserve">RAMIONA ALDHU </t>
  </si>
  <si>
    <t xml:space="preserve">RAMIONA ALDHU CARBON </t>
  </si>
  <si>
    <t xml:space="preserve">RAMIONA </t>
  </si>
  <si>
    <t>OŚKA &amp; PAJĄK</t>
  </si>
  <si>
    <t>SUPORTY TOROWE</t>
  </si>
  <si>
    <t>30 MM SUPORTY</t>
  </si>
  <si>
    <t>BSA30 (KOMPATYBILNE Z TOROWY 2INPOWER )</t>
  </si>
  <si>
    <t>TOROWE30 (KOMPATYBILNE Z ALDHU &amp; VEGAST)</t>
  </si>
  <si>
    <t>SUPORTY SZOSOWE</t>
  </si>
  <si>
    <t xml:space="preserve">NA OŚ 30 MM </t>
  </si>
  <si>
    <t xml:space="preserve">BSA </t>
  </si>
  <si>
    <t xml:space="preserve">ITA </t>
  </si>
  <si>
    <t xml:space="preserve">BB86 </t>
  </si>
  <si>
    <t xml:space="preserve">BB30 </t>
  </si>
  <si>
    <t>BB30 KOMPLET ŁOŻYSK</t>
  </si>
  <si>
    <t xml:space="preserve">PF30 </t>
  </si>
  <si>
    <t xml:space="preserve">BB386 </t>
  </si>
  <si>
    <t xml:space="preserve">BBRIGHT </t>
  </si>
  <si>
    <t xml:space="preserve">T47 </t>
  </si>
  <si>
    <t>NA OŚ 28.99 MM (KOMPATYBILNE ZE SRAM® DUB® )</t>
  </si>
  <si>
    <t>BSA</t>
  </si>
  <si>
    <t>BB86</t>
  </si>
  <si>
    <t>PF30</t>
  </si>
  <si>
    <t xml:space="preserve">NA OŚ 24 MM </t>
  </si>
  <si>
    <t>SUPORTY MTB</t>
  </si>
  <si>
    <t>BB89 / BB92</t>
  </si>
  <si>
    <t>BB30</t>
  </si>
  <si>
    <t>NA OŚ 28.99 MM  (KOMPATYBILE ZE SRAM® DUB®)</t>
  </si>
  <si>
    <t>T47</t>
  </si>
  <si>
    <t xml:space="preserve">PF30 / BB386 / BBRIGHT </t>
  </si>
  <si>
    <t>BSA30 (KOMPATYBILNE Z TOROWYMI 2INPOWER)</t>
  </si>
  <si>
    <t>TRACK30 (KOMPATYBILNE Z TOROWYMI ALDHU &amp; VEGAST )</t>
  </si>
  <si>
    <t>TOROWE BSA (KOMPATYBILNE Z TOROWYMI 3D &amp; 3D24 )</t>
  </si>
  <si>
    <t>TOROWE ITA (KOMPATYBILNE Z TOROWYMI 3D &amp; 3D24 )</t>
  </si>
  <si>
    <t>PROFESJONALNY ZESTAW SUPORTÓW</t>
  </si>
  <si>
    <t xml:space="preserve">ZAŚLEPKI SHIMANO® </t>
  </si>
  <si>
    <r>
      <t xml:space="preserve">KOMPATYBILNE Z SHIMANO®: </t>
    </r>
    <r>
      <rPr>
        <b/>
        <sz val="10"/>
        <color rgb="FFFF0000"/>
        <rFont val="Calibri"/>
        <family val="2"/>
        <scheme val="minor"/>
      </rPr>
      <t>R8000 / R8020 / R8050Di2 / R8070Di2</t>
    </r>
  </si>
  <si>
    <t>OGRANICZNIK ŁAŃCUCHA</t>
  </si>
  <si>
    <r>
      <t xml:space="preserve">ŁAŃCUCHY  </t>
    </r>
    <r>
      <rPr>
        <b/>
        <sz val="12"/>
        <color rgb="FFFF0000"/>
        <rFont val="Calibri"/>
        <family val="2"/>
        <scheme val="minor"/>
      </rPr>
      <t>NOWOŚĆ</t>
    </r>
  </si>
  <si>
    <t>12 BIEGOWE</t>
  </si>
  <si>
    <t>11 BIEGOWE</t>
  </si>
  <si>
    <t>PIASTY SZOSOWE</t>
  </si>
  <si>
    <t>11 &amp; 12 BIEGOWE</t>
  </si>
  <si>
    <t>POD KLOCKI</t>
  </si>
  <si>
    <t>KOŁNIERZE</t>
  </si>
  <si>
    <t>TYŁ (HG WOLNOBIEG)</t>
  </si>
  <si>
    <t>PRZÓD</t>
  </si>
  <si>
    <t>TYŁ (XDR WOLNOBIEG)</t>
  </si>
  <si>
    <t>POD HAMULCE TARCZOWE</t>
  </si>
  <si>
    <t>13 BIEGOWE</t>
  </si>
  <si>
    <t>HAMULCE TARCZOWE</t>
  </si>
  <si>
    <t>TYŁ (KOMPATYBILNE TYLKO Z 13 BIEGOWA KASETA ROTORA)</t>
  </si>
  <si>
    <t>PIASTY MTB</t>
  </si>
  <si>
    <t>PRZÓD BOOST</t>
  </si>
  <si>
    <t>TYŁ BOOST (HG WOLNOBIEG)</t>
  </si>
  <si>
    <t>TYŁ BOOST (XD WOLNOBIEG</t>
  </si>
  <si>
    <t>TYŁ BOOST (KOMPATYBILNE TYLKO Z KASETĄ ROTOR 1x13)</t>
  </si>
  <si>
    <t>UBRANIA</t>
  </si>
  <si>
    <t>BLUZY</t>
  </si>
  <si>
    <t>POLO</t>
  </si>
  <si>
    <t>CZAPKI</t>
  </si>
  <si>
    <t>CZAPKA</t>
  </si>
  <si>
    <t>SKARPETY</t>
  </si>
  <si>
    <t>KOMIN NA SZYJĘ</t>
  </si>
  <si>
    <t>MARKETING</t>
  </si>
  <si>
    <t>NAKLEJKI</t>
  </si>
  <si>
    <t>FLAGI</t>
  </si>
  <si>
    <t>BIDONY</t>
  </si>
  <si>
    <t>TORBY</t>
  </si>
  <si>
    <t>KOSZULKI</t>
  </si>
  <si>
    <t>T-SHIRT CZARNY</t>
  </si>
  <si>
    <t xml:space="preserve"> T-SHIRT CIEMNY SZARY</t>
  </si>
  <si>
    <t>T-SHIRT CZERWONY</t>
  </si>
  <si>
    <t>BLUZA CZARNA</t>
  </si>
  <si>
    <t>BLUZA CIEMNY SZARY</t>
  </si>
  <si>
    <t>CZĘŚCI WEDŁUG KATEGORII</t>
  </si>
  <si>
    <t>DO RÓŹNYCH KORB</t>
  </si>
  <si>
    <t>DO SUPORTÓW</t>
  </si>
  <si>
    <t>CZĘŚCI RÓŻNE</t>
  </si>
  <si>
    <t>KORBT SZOSOWE</t>
  </si>
  <si>
    <t>KORBY MTB</t>
  </si>
  <si>
    <t>WYCOFANE POMIARY MOCY</t>
  </si>
  <si>
    <t>PIASTY</t>
  </si>
  <si>
    <t>GRUPA UNO</t>
  </si>
  <si>
    <t>PODSTAWOWE KOMPONENTY</t>
  </si>
  <si>
    <t>GRUPA 1X13</t>
  </si>
  <si>
    <t>CZĘŚCI DO PRZERZUTEK</t>
  </si>
  <si>
    <t>CZĘŚCI DO MANETEK</t>
  </si>
  <si>
    <t>CZĘŚCI DO HAMULCÓW</t>
  </si>
  <si>
    <t>INNE DO 1x13</t>
  </si>
  <si>
    <t>NARZĘDZIA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</si>
</sst>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.00\ &quot;€&quot;"/>
    <numFmt numFmtId="167" formatCode="0.0%"/>
    <numFmt numFmtId="168" formatCode="_-* #,##0.00\ [$€-C0A]_-;\-* #,##0.00\ [$€-C0A]_-;_-* &quot;-&quot;??\ [$€-C0A]_-;_-@_-"/>
  </numFmts>
  <fonts count="6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0"/>
      <color indexed="8"/>
      <name val="Helvetica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charset val="128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Segoe U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0000"/>
      <name val="Calibri"/>
      <family val="2"/>
    </font>
    <font>
      <b/>
      <sz val="10"/>
      <color rgb="FF000000"/>
      <name val="Calibri"/>
      <family val="2"/>
    </font>
    <font>
      <b/>
      <sz val="10"/>
      <name val="Calibri"/>
      <family val="2"/>
    </font>
    <font>
      <sz val="10"/>
      <color rgb="FF00B050"/>
      <name val="Calibri"/>
      <family val="2"/>
    </font>
    <font>
      <b/>
      <sz val="10"/>
      <color indexed="8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indexed="8"/>
      <name val="Helvetica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1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rgb="FF000000"/>
      </patternFill>
    </fill>
    <fill>
      <gradientFill>
        <stop position="0">
          <color rgb="FF00B0F0"/>
        </stop>
        <stop position="1">
          <color rgb="FFFF0000"/>
        </stop>
      </gradientFill>
    </fill>
    <fill>
      <gradientFill>
        <stop position="0">
          <color rgb="FFFF0000"/>
        </stop>
        <stop position="1">
          <color theme="1"/>
        </stop>
      </gradientFill>
    </fill>
    <fill>
      <patternFill patternType="solid">
        <fgColor theme="1" tint="0.499984740745262"/>
        <bgColor rgb="FF000000"/>
      </patternFill>
    </fill>
    <fill>
      <patternFill patternType="solid">
        <fgColor rgb="FF00B0F0"/>
        <bgColor auto="1"/>
      </patternFill>
    </fill>
    <fill>
      <patternFill patternType="solid">
        <fgColor rgb="FF00B0F0"/>
        <bgColor rgb="FF000000"/>
      </patternFill>
    </fill>
    <fill>
      <gradientFill>
        <stop position="0">
          <color rgb="FF00B0F0"/>
        </stop>
        <stop position="1">
          <color theme="0"/>
        </stop>
      </gradientFill>
    </fill>
    <fill>
      <gradientFill>
        <stop position="0">
          <color rgb="FFFF0000"/>
        </stop>
        <stop position="1">
          <color theme="0"/>
        </stop>
      </gradientFill>
    </fill>
    <fill>
      <patternFill patternType="solid">
        <fgColor rgb="FFFF0000"/>
        <bgColor auto="1"/>
      </patternFill>
    </fill>
    <fill>
      <gradientFill degree="180">
        <stop position="0">
          <color theme="0"/>
        </stop>
        <stop position="1">
          <color theme="1"/>
        </stop>
      </gradientFill>
    </fill>
    <fill>
      <gradientFill>
        <stop position="0">
          <color theme="0"/>
        </stop>
        <stop position="1">
          <color theme="1" tint="0.49803155613879818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13">
    <xf numFmtId="0" fontId="0" fillId="0" borderId="0"/>
    <xf numFmtId="0" fontId="1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5" fillId="0" borderId="0" applyNumberFormat="0" applyFill="0" applyBorder="0" applyProtection="0">
      <alignment vertical="top" wrapText="1"/>
    </xf>
    <xf numFmtId="164" fontId="2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0" fontId="27" fillId="0" borderId="0">
      <alignment vertical="center"/>
    </xf>
    <xf numFmtId="0" fontId="2" fillId="0" borderId="0"/>
    <xf numFmtId="0" fontId="28" fillId="0" borderId="0"/>
    <xf numFmtId="0" fontId="1" fillId="0" borderId="0"/>
  </cellStyleXfs>
  <cellXfs count="435">
    <xf numFmtId="0" fontId="0" fillId="0" borderId="0" xfId="0"/>
    <xf numFmtId="0" fontId="15" fillId="0" borderId="0" xfId="0" applyFont="1" applyAlignment="1">
      <alignment vertical="center"/>
    </xf>
    <xf numFmtId="0" fontId="31" fillId="0" borderId="0" xfId="0" applyFont="1" applyAlignment="1">
      <alignment horizontal="left"/>
    </xf>
    <xf numFmtId="0" fontId="30" fillId="0" borderId="0" xfId="0" applyFont="1"/>
    <xf numFmtId="0" fontId="15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49" fontId="30" fillId="0" borderId="1" xfId="0" applyNumberFormat="1" applyFont="1" applyBorder="1" applyAlignment="1">
      <alignment horizontal="left"/>
    </xf>
    <xf numFmtId="1" fontId="30" fillId="0" borderId="0" xfId="0" applyNumberFormat="1" applyFont="1" applyAlignment="1">
      <alignment horizontal="left"/>
    </xf>
    <xf numFmtId="0" fontId="15" fillId="0" borderId="0" xfId="0" applyFont="1"/>
    <xf numFmtId="0" fontId="44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1702" applyNumberFormat="1" applyFont="1" applyFill="1" applyAlignment="1">
      <alignment horizontal="center"/>
    </xf>
    <xf numFmtId="0" fontId="15" fillId="0" borderId="0" xfId="1697" applyFont="1" applyAlignment="1">
      <alignment horizontal="center"/>
    </xf>
    <xf numFmtId="0" fontId="25" fillId="0" borderId="0" xfId="1657" applyFill="1" applyAlignment="1"/>
    <xf numFmtId="0" fontId="47" fillId="0" borderId="0" xfId="1657" applyFont="1" applyFill="1" applyBorder="1" applyAlignment="1">
      <alignment horizontal="right"/>
    </xf>
    <xf numFmtId="0" fontId="26" fillId="0" borderId="0" xfId="1657" applyFont="1" applyFill="1" applyAlignment="1">
      <alignment horizontal="center"/>
    </xf>
    <xf numFmtId="0" fontId="47" fillId="0" borderId="0" xfId="1657" applyFont="1" applyFill="1" applyBorder="1" applyAlignment="1"/>
    <xf numFmtId="0" fontId="25" fillId="0" borderId="0" xfId="1657" applyFill="1" applyBorder="1" applyAlignment="1"/>
    <xf numFmtId="0" fontId="31" fillId="0" borderId="0" xfId="1657" applyFont="1" applyFill="1" applyBorder="1" applyAlignment="1"/>
    <xf numFmtId="0" fontId="16" fillId="0" borderId="0" xfId="0" applyFont="1" applyAlignment="1">
      <alignment horizontal="center"/>
    </xf>
    <xf numFmtId="49" fontId="15" fillId="0" borderId="0" xfId="1657" applyNumberFormat="1" applyFont="1" applyFill="1" applyAlignment="1">
      <alignment horizontal="center" wrapText="1"/>
    </xf>
    <xf numFmtId="0" fontId="50" fillId="0" borderId="0" xfId="0" applyFont="1" applyAlignment="1">
      <alignment horizontal="center"/>
    </xf>
    <xf numFmtId="0" fontId="50" fillId="0" borderId="0" xfId="0" applyFont="1"/>
    <xf numFmtId="0" fontId="49" fillId="3" borderId="1" xfId="0" applyFont="1" applyFill="1" applyBorder="1" applyAlignment="1">
      <alignment horizontal="left" vertical="center"/>
    </xf>
    <xf numFmtId="1" fontId="49" fillId="3" borderId="1" xfId="0" applyNumberFormat="1" applyFont="1" applyFill="1" applyBorder="1" applyAlignment="1">
      <alignment horizontal="left" vertical="center"/>
    </xf>
    <xf numFmtId="49" fontId="49" fillId="3" borderId="1" xfId="0" applyNumberFormat="1" applyFont="1" applyFill="1" applyBorder="1" applyAlignment="1">
      <alignment vertical="center"/>
    </xf>
    <xf numFmtId="49" fontId="49" fillId="3" borderId="2" xfId="0" applyNumberFormat="1" applyFont="1" applyFill="1" applyBorder="1" applyAlignment="1">
      <alignment vertical="center"/>
    </xf>
    <xf numFmtId="1" fontId="49" fillId="3" borderId="2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66" fontId="11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166" fontId="52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right"/>
    </xf>
    <xf numFmtId="166" fontId="54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2" fontId="16" fillId="0" borderId="0" xfId="1697" applyNumberFormat="1" applyFont="1" applyAlignment="1">
      <alignment horizontal="left"/>
    </xf>
    <xf numFmtId="168" fontId="23" fillId="0" borderId="0" xfId="1697" applyNumberFormat="1" applyFont="1" applyAlignment="1">
      <alignment horizontal="left"/>
    </xf>
    <xf numFmtId="0" fontId="15" fillId="0" borderId="0" xfId="1697" applyFont="1" applyAlignment="1">
      <alignment horizontal="right"/>
    </xf>
    <xf numFmtId="0" fontId="55" fillId="0" borderId="0" xfId="1697" applyFont="1" applyAlignment="1">
      <alignment horizontal="left"/>
    </xf>
    <xf numFmtId="2" fontId="55" fillId="0" borderId="0" xfId="1697" applyNumberFormat="1" applyFont="1" applyAlignment="1">
      <alignment horizontal="left"/>
    </xf>
    <xf numFmtId="0" fontId="49" fillId="3" borderId="9" xfId="0" applyFont="1" applyFill="1" applyBorder="1" applyAlignment="1">
      <alignment horizontal="left" vertical="center"/>
    </xf>
    <xf numFmtId="49" fontId="49" fillId="3" borderId="13" xfId="0" applyNumberFormat="1" applyFont="1" applyFill="1" applyBorder="1" applyAlignment="1">
      <alignment vertical="center"/>
    </xf>
    <xf numFmtId="1" fontId="15" fillId="0" borderId="9" xfId="0" applyNumberFormat="1" applyFont="1" applyBorder="1" applyAlignment="1">
      <alignment horizontal="left" vertical="center"/>
    </xf>
    <xf numFmtId="49" fontId="30" fillId="0" borderId="9" xfId="0" applyNumberFormat="1" applyFont="1" applyBorder="1" applyAlignment="1">
      <alignment horizontal="left" vertical="center"/>
    </xf>
    <xf numFmtId="1" fontId="30" fillId="0" borderId="9" xfId="0" applyNumberFormat="1" applyFont="1" applyBorder="1" applyAlignment="1">
      <alignment horizontal="left" vertical="center"/>
    </xf>
    <xf numFmtId="164" fontId="29" fillId="0" borderId="9" xfId="0" applyNumberFormat="1" applyFont="1" applyBorder="1" applyAlignment="1">
      <alignment horizontal="center" vertical="center"/>
    </xf>
    <xf numFmtId="1" fontId="30" fillId="0" borderId="9" xfId="1697" applyNumberFormat="1" applyFont="1" applyBorder="1" applyAlignment="1">
      <alignment horizontal="left" vertical="center"/>
    </xf>
    <xf numFmtId="49" fontId="30" fillId="0" borderId="9" xfId="1697" applyNumberFormat="1" applyFont="1" applyBorder="1" applyAlignment="1">
      <alignment horizontal="left" vertical="center"/>
    </xf>
    <xf numFmtId="0" fontId="30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1697" applyFont="1" applyAlignment="1">
      <alignment horizontal="right"/>
    </xf>
    <xf numFmtId="49" fontId="30" fillId="0" borderId="0" xfId="1697" applyNumberFormat="1" applyFont="1" applyAlignment="1">
      <alignment horizontal="right"/>
    </xf>
    <xf numFmtId="0" fontId="15" fillId="0" borderId="0" xfId="1697" applyFont="1"/>
    <xf numFmtId="0" fontId="31" fillId="4" borderId="0" xfId="0" applyFont="1" applyFill="1"/>
    <xf numFmtId="0" fontId="31" fillId="4" borderId="0" xfId="0" applyFont="1" applyFill="1" applyAlignment="1">
      <alignment horizontal="right"/>
    </xf>
    <xf numFmtId="0" fontId="31" fillId="4" borderId="0" xfId="0" applyFont="1" applyFill="1" applyAlignment="1">
      <alignment horizontal="left"/>
    </xf>
    <xf numFmtId="0" fontId="29" fillId="0" borderId="0" xfId="0" applyFont="1" applyAlignment="1">
      <alignment wrapText="1"/>
    </xf>
    <xf numFmtId="0" fontId="31" fillId="0" borderId="0" xfId="0" applyFont="1"/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right" wrapText="1"/>
    </xf>
    <xf numFmtId="0" fontId="21" fillId="0" borderId="0" xfId="0" applyFont="1"/>
    <xf numFmtId="167" fontId="21" fillId="0" borderId="0" xfId="1702" applyNumberFormat="1" applyFont="1" applyFill="1" applyAlignment="1"/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right" wrapText="1"/>
    </xf>
    <xf numFmtId="1" fontId="21" fillId="0" borderId="0" xfId="0" applyNumberFormat="1" applyFont="1" applyProtection="1">
      <protection locked="0"/>
    </xf>
    <xf numFmtId="0" fontId="44" fillId="0" borderId="0" xfId="0" applyFont="1" applyAlignment="1">
      <alignment horizontal="right"/>
    </xf>
    <xf numFmtId="0" fontId="44" fillId="0" borderId="0" xfId="0" applyFont="1"/>
    <xf numFmtId="0" fontId="42" fillId="0" borderId="0" xfId="0" applyFont="1" applyAlignment="1">
      <alignment horizontal="right" wrapText="1"/>
    </xf>
    <xf numFmtId="0" fontId="42" fillId="0" borderId="0" xfId="0" applyFont="1" applyAlignment="1">
      <alignment horizontal="center" wrapText="1"/>
    </xf>
    <xf numFmtId="0" fontId="16" fillId="0" borderId="0" xfId="0" applyFont="1"/>
    <xf numFmtId="0" fontId="39" fillId="0" borderId="0" xfId="1709" applyFont="1" applyAlignment="1"/>
    <xf numFmtId="0" fontId="39" fillId="0" borderId="0" xfId="1709" applyFont="1" applyAlignment="1">
      <alignment horizontal="right"/>
    </xf>
    <xf numFmtId="0" fontId="29" fillId="0" borderId="0" xfId="0" applyFont="1"/>
    <xf numFmtId="0" fontId="29" fillId="0" borderId="0" xfId="0" applyFont="1" applyAlignment="1">
      <alignment horizontal="right"/>
    </xf>
    <xf numFmtId="0" fontId="23" fillId="0" borderId="0" xfId="0" applyFont="1" applyAlignment="1">
      <alignment horizontal="right" wrapText="1"/>
    </xf>
    <xf numFmtId="0" fontId="51" fillId="0" borderId="0" xfId="0" applyFont="1"/>
    <xf numFmtId="0" fontId="55" fillId="0" borderId="0" xfId="1697" applyFont="1"/>
    <xf numFmtId="0" fontId="31" fillId="0" borderId="0" xfId="1697" applyFont="1"/>
    <xf numFmtId="164" fontId="15" fillId="0" borderId="0" xfId="1697" applyNumberFormat="1" applyFont="1"/>
    <xf numFmtId="0" fontId="34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34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31" fillId="0" borderId="0" xfId="1697" applyFont="1" applyAlignment="1">
      <alignment horizontal="right"/>
    </xf>
    <xf numFmtId="0" fontId="31" fillId="0" borderId="0" xfId="1657" applyFont="1" applyFill="1" applyBorder="1" applyAlignment="1">
      <alignment horizontal="right"/>
    </xf>
    <xf numFmtId="0" fontId="24" fillId="0" borderId="0" xfId="0" applyFont="1"/>
    <xf numFmtId="0" fontId="20" fillId="0" borderId="0" xfId="0" applyFont="1"/>
    <xf numFmtId="0" fontId="19" fillId="0" borderId="0" xfId="0" applyFont="1"/>
    <xf numFmtId="166" fontId="0" fillId="0" borderId="0" xfId="0" applyNumberFormat="1"/>
    <xf numFmtId="166" fontId="11" fillId="0" borderId="0" xfId="0" applyNumberFormat="1" applyFont="1"/>
    <xf numFmtId="0" fontId="25" fillId="0" borderId="0" xfId="1657" applyFill="1" applyBorder="1" applyAlignment="1">
      <alignment wrapText="1"/>
    </xf>
    <xf numFmtId="0" fontId="47" fillId="0" borderId="0" xfId="1657" applyFont="1" applyFill="1" applyBorder="1" applyAlignment="1">
      <alignment wrapText="1"/>
    </xf>
    <xf numFmtId="0" fontId="47" fillId="0" borderId="0" xfId="1657" applyFont="1" applyFill="1" applyAlignment="1">
      <alignment horizontal="right" wrapText="1"/>
    </xf>
    <xf numFmtId="0" fontId="26" fillId="0" borderId="0" xfId="1657" applyFont="1" applyFill="1" applyAlignment="1">
      <alignment horizontal="center" wrapText="1"/>
    </xf>
    <xf numFmtId="0" fontId="25" fillId="0" borderId="0" xfId="1657" applyFill="1" applyAlignment="1">
      <alignment wrapText="1"/>
    </xf>
    <xf numFmtId="0" fontId="31" fillId="0" borderId="0" xfId="1657" applyFont="1" applyFill="1" applyBorder="1" applyAlignment="1">
      <alignment horizontal="left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15" fillId="0" borderId="10" xfId="0" applyFont="1" applyBorder="1" applyAlignment="1">
      <alignment horizontal="center" wrapText="1"/>
    </xf>
    <xf numFmtId="0" fontId="15" fillId="0" borderId="10" xfId="1658" applyNumberFormat="1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25" fillId="0" borderId="0" xfId="1657" applyFill="1" applyAlignment="1">
      <alignment horizontal="right" wrapText="1"/>
    </xf>
    <xf numFmtId="0" fontId="26" fillId="0" borderId="0" xfId="1657" applyFont="1" applyFill="1" applyBorder="1" applyAlignment="1">
      <alignment wrapText="1"/>
    </xf>
    <xf numFmtId="0" fontId="26" fillId="0" borderId="0" xfId="1657" applyFont="1" applyFill="1" applyAlignment="1">
      <alignment horizontal="right" wrapText="1"/>
    </xf>
    <xf numFmtId="0" fontId="21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0" fontId="29" fillId="0" borderId="0" xfId="0" applyFont="1" applyAlignment="1">
      <alignment horizontal="center"/>
    </xf>
    <xf numFmtId="0" fontId="24" fillId="8" borderId="0" xfId="0" applyFont="1" applyFill="1"/>
    <xf numFmtId="0" fontId="24" fillId="9" borderId="0" xfId="0" applyFont="1" applyFill="1" applyAlignment="1">
      <alignment horizontal="right"/>
    </xf>
    <xf numFmtId="0" fontId="61" fillId="0" borderId="0" xfId="0" applyFont="1"/>
    <xf numFmtId="0" fontId="11" fillId="0" borderId="0" xfId="0" applyFont="1" applyAlignment="1">
      <alignment horizontal="right"/>
    </xf>
    <xf numFmtId="0" fontId="63" fillId="0" borderId="0" xfId="1657" applyFont="1" applyFill="1" applyBorder="1" applyAlignment="1">
      <alignment wrapText="1"/>
    </xf>
    <xf numFmtId="0" fontId="64" fillId="0" borderId="0" xfId="1657" applyFont="1" applyFill="1" applyBorder="1" applyAlignment="1">
      <alignment wrapText="1"/>
    </xf>
    <xf numFmtId="0" fontId="64" fillId="0" borderId="0" xfId="1657" applyFont="1" applyFill="1" applyAlignment="1">
      <alignment horizontal="right" wrapText="1"/>
    </xf>
    <xf numFmtId="0" fontId="11" fillId="0" borderId="0" xfId="1657" applyFont="1" applyFill="1" applyAlignment="1">
      <alignment horizontal="center"/>
    </xf>
    <xf numFmtId="0" fontId="63" fillId="0" borderId="0" xfId="1657" applyFont="1" applyFill="1" applyAlignment="1">
      <alignment wrapText="1"/>
    </xf>
    <xf numFmtId="0" fontId="11" fillId="0" borderId="0" xfId="0" applyFont="1"/>
    <xf numFmtId="0" fontId="20" fillId="2" borderId="0" xfId="0" applyFont="1" applyFill="1"/>
    <xf numFmtId="49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49" fontId="15" fillId="0" borderId="9" xfId="0" applyNumberFormat="1" applyFont="1" applyBorder="1" applyAlignment="1">
      <alignment horizontal="left" vertical="center"/>
    </xf>
    <xf numFmtId="49" fontId="30" fillId="0" borderId="9" xfId="1698" applyNumberFormat="1" applyFont="1" applyBorder="1" applyAlignment="1">
      <alignment horizontal="left" vertical="center"/>
    </xf>
    <xf numFmtId="0" fontId="21" fillId="0" borderId="0" xfId="0" applyFont="1" applyAlignment="1">
      <alignment vertical="center" wrapText="1"/>
    </xf>
    <xf numFmtId="0" fontId="55" fillId="0" borderId="0" xfId="1697" applyFont="1" applyAlignment="1">
      <alignment horizontal="right" vertical="center" wrapText="1"/>
    </xf>
    <xf numFmtId="0" fontId="15" fillId="0" borderId="0" xfId="0" applyFont="1" applyAlignment="1">
      <alignment horizontal="center" vertical="center"/>
    </xf>
    <xf numFmtId="0" fontId="15" fillId="0" borderId="0" xfId="1697" applyFont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1" fontId="29" fillId="0" borderId="9" xfId="0" applyNumberFormat="1" applyFont="1" applyBorder="1" applyAlignment="1">
      <alignment horizontal="center" vertical="center"/>
    </xf>
    <xf numFmtId="0" fontId="30" fillId="0" borderId="6" xfId="1697" applyFont="1" applyBorder="1" applyAlignment="1">
      <alignment horizontal="center" vertical="center" wrapText="1"/>
    </xf>
    <xf numFmtId="0" fontId="30" fillId="0" borderId="3" xfId="1697" applyFont="1" applyBorder="1" applyAlignment="1">
      <alignment horizontal="center" vertical="center" wrapText="1"/>
    </xf>
    <xf numFmtId="0" fontId="30" fillId="0" borderId="0" xfId="1697" applyFont="1" applyAlignment="1">
      <alignment horizontal="center" vertical="center" wrapText="1"/>
    </xf>
    <xf numFmtId="0" fontId="16" fillId="0" borderId="0" xfId="1697" applyFont="1" applyAlignment="1">
      <alignment horizontal="center" vertical="center"/>
    </xf>
    <xf numFmtId="0" fontId="30" fillId="0" borderId="0" xfId="1697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1" fillId="0" borderId="0" xfId="1709" applyFont="1" applyAlignment="1">
      <alignment horizontal="center" vertical="center"/>
    </xf>
    <xf numFmtId="0" fontId="51" fillId="0" borderId="0" xfId="1697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55" fillId="0" borderId="0" xfId="1697" applyFont="1" applyAlignment="1">
      <alignment horizontal="center" vertical="center"/>
    </xf>
    <xf numFmtId="0" fontId="36" fillId="0" borderId="0" xfId="1697" applyFont="1" applyAlignment="1">
      <alignment horizontal="center" vertical="center"/>
    </xf>
    <xf numFmtId="164" fontId="56" fillId="0" borderId="0" xfId="993" applyFont="1" applyFill="1" applyAlignment="1" applyProtection="1">
      <alignment horizontal="center" vertical="center"/>
    </xf>
    <xf numFmtId="164" fontId="30" fillId="0" borderId="0" xfId="993" applyFont="1" applyFill="1" applyBorder="1" applyAlignment="1" applyProtection="1">
      <alignment horizontal="center" vertical="center"/>
    </xf>
    <xf numFmtId="164" fontId="29" fillId="0" borderId="0" xfId="993" applyFont="1" applyFill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49" fontId="30" fillId="0" borderId="9" xfId="0" applyNumberFormat="1" applyFont="1" applyBorder="1" applyAlignment="1">
      <alignment horizontal="center" vertical="center"/>
    </xf>
    <xf numFmtId="0" fontId="30" fillId="0" borderId="9" xfId="1697" applyFont="1" applyBorder="1" applyAlignment="1">
      <alignment horizontal="center" vertical="center"/>
    </xf>
    <xf numFmtId="0" fontId="30" fillId="0" borderId="6" xfId="1697" applyFont="1" applyBorder="1" applyAlignment="1">
      <alignment horizontal="center" vertical="center"/>
    </xf>
    <xf numFmtId="0" fontId="30" fillId="0" borderId="3" xfId="1697" applyFont="1" applyBorder="1" applyAlignment="1">
      <alignment horizontal="center" vertical="center"/>
    </xf>
    <xf numFmtId="0" fontId="29" fillId="0" borderId="9" xfId="1697" applyFont="1" applyBorder="1" applyAlignment="1">
      <alignment horizontal="center" vertical="center" wrapText="1"/>
    </xf>
    <xf numFmtId="0" fontId="29" fillId="0" borderId="0" xfId="1697" applyFont="1" applyAlignment="1">
      <alignment horizontal="center" vertical="center" wrapText="1"/>
    </xf>
    <xf numFmtId="49" fontId="30" fillId="0" borderId="2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49" fontId="30" fillId="0" borderId="13" xfId="0" applyNumberFormat="1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9" fontId="30" fillId="0" borderId="7" xfId="0" applyNumberFormat="1" applyFont="1" applyBorder="1" applyAlignment="1">
      <alignment horizontal="center" vertical="center"/>
    </xf>
    <xf numFmtId="49" fontId="30" fillId="0" borderId="11" xfId="0" applyNumberFormat="1" applyFont="1" applyBorder="1" applyAlignment="1">
      <alignment horizontal="center" vertical="center"/>
    </xf>
    <xf numFmtId="49" fontId="15" fillId="0" borderId="0" xfId="54" applyNumberFormat="1" applyFont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30" fillId="0" borderId="2" xfId="1697" applyNumberFormat="1" applyFont="1" applyBorder="1" applyAlignment="1">
      <alignment horizontal="center" vertical="center"/>
    </xf>
    <xf numFmtId="49" fontId="30" fillId="0" borderId="9" xfId="1697" applyNumberFormat="1" applyFont="1" applyBorder="1" applyAlignment="1">
      <alignment horizontal="center" vertical="center"/>
    </xf>
    <xf numFmtId="9" fontId="56" fillId="0" borderId="0" xfId="1702" applyFont="1" applyFill="1" applyAlignment="1" applyProtection="1">
      <alignment horizontal="center" vertical="center"/>
    </xf>
    <xf numFmtId="0" fontId="31" fillId="4" borderId="0" xfId="0" applyFont="1" applyFill="1" applyAlignment="1">
      <alignment horizontal="center" vertical="center" wrapText="1"/>
    </xf>
    <xf numFmtId="0" fontId="58" fillId="14" borderId="0" xfId="0" applyFont="1" applyFill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 wrapText="1"/>
    </xf>
    <xf numFmtId="1" fontId="30" fillId="0" borderId="0" xfId="0" applyNumberFormat="1" applyFont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/>
    </xf>
    <xf numFmtId="49" fontId="23" fillId="0" borderId="0" xfId="54" applyNumberFormat="1" applyFont="1" applyAlignment="1">
      <alignment horizontal="center" vertical="center"/>
    </xf>
    <xf numFmtId="1" fontId="40" fillId="0" borderId="0" xfId="1709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35" fillId="0" borderId="0" xfId="1697" applyFont="1" applyAlignment="1">
      <alignment horizontal="center" vertical="center"/>
    </xf>
    <xf numFmtId="0" fontId="31" fillId="0" borderId="0" xfId="1697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0" fontId="58" fillId="14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" fontId="29" fillId="0" borderId="9" xfId="0" applyNumberFormat="1" applyFont="1" applyBorder="1" applyAlignment="1">
      <alignment horizontal="center" vertical="center" wrapText="1"/>
    </xf>
    <xf numFmtId="1" fontId="29" fillId="0" borderId="13" xfId="0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" fontId="29" fillId="0" borderId="0" xfId="0" applyNumberFormat="1" applyFont="1" applyAlignment="1">
      <alignment horizontal="center" vertical="center" wrapText="1"/>
    </xf>
    <xf numFmtId="0" fontId="15" fillId="0" borderId="0" xfId="1697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30" fillId="0" borderId="0" xfId="54" applyFont="1" applyAlignment="1">
      <alignment horizontal="center" vertical="center"/>
    </xf>
    <xf numFmtId="49" fontId="15" fillId="0" borderId="11" xfId="54" applyNumberFormat="1" applyFont="1" applyBorder="1" applyAlignment="1">
      <alignment horizontal="center" vertical="center"/>
    </xf>
    <xf numFmtId="49" fontId="15" fillId="0" borderId="1" xfId="54" applyNumberFormat="1" applyFont="1" applyBorder="1" applyAlignment="1">
      <alignment horizontal="center" vertical="center"/>
    </xf>
    <xf numFmtId="49" fontId="30" fillId="0" borderId="0" xfId="54" applyNumberFormat="1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4" fontId="31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9" xfId="1697" applyFont="1" applyBorder="1" applyAlignment="1">
      <alignment horizontal="center" vertical="center"/>
    </xf>
    <xf numFmtId="49" fontId="30" fillId="0" borderId="1" xfId="54" applyNumberFormat="1" applyFont="1" applyBorder="1" applyAlignment="1">
      <alignment horizontal="center" vertical="center"/>
    </xf>
    <xf numFmtId="49" fontId="15" fillId="0" borderId="1" xfId="1698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49" fontId="30" fillId="0" borderId="11" xfId="54" applyNumberFormat="1" applyFont="1" applyBorder="1" applyAlignment="1">
      <alignment horizontal="center" vertical="center"/>
    </xf>
    <xf numFmtId="49" fontId="30" fillId="0" borderId="1" xfId="1697" applyNumberFormat="1" applyFont="1" applyBorder="1" applyAlignment="1">
      <alignment horizontal="center" vertical="center"/>
    </xf>
    <xf numFmtId="1" fontId="15" fillId="0" borderId="0" xfId="1697" applyNumberFormat="1" applyFont="1" applyAlignment="1">
      <alignment horizontal="center" vertical="center"/>
    </xf>
    <xf numFmtId="1" fontId="30" fillId="0" borderId="6" xfId="1697" applyNumberFormat="1" applyFont="1" applyBorder="1" applyAlignment="1">
      <alignment horizontal="center" vertical="center"/>
    </xf>
    <xf numFmtId="1" fontId="30" fillId="0" borderId="3" xfId="1697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9" fillId="0" borderId="1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29" fillId="0" borderId="9" xfId="0" applyNumberFormat="1" applyFont="1" applyBorder="1" applyAlignment="1">
      <alignment horizontal="center" vertical="center"/>
    </xf>
    <xf numFmtId="49" fontId="15" fillId="0" borderId="9" xfId="1698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49" fontId="30" fillId="0" borderId="9" xfId="1698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30" fillId="0" borderId="2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49" fontId="30" fillId="0" borderId="11" xfId="0" applyNumberFormat="1" applyFont="1" applyBorder="1" applyAlignment="1">
      <alignment horizontal="center" vertical="center" wrapText="1"/>
    </xf>
    <xf numFmtId="1" fontId="31" fillId="0" borderId="0" xfId="1697" applyNumberFormat="1" applyFont="1" applyAlignment="1">
      <alignment horizontal="center" vertical="center"/>
    </xf>
    <xf numFmtId="49" fontId="30" fillId="0" borderId="0" xfId="1697" applyNumberFormat="1" applyFont="1" applyAlignment="1">
      <alignment horizontal="center" vertical="center"/>
    </xf>
    <xf numFmtId="0" fontId="26" fillId="0" borderId="0" xfId="1657" applyFont="1" applyFill="1" applyAlignment="1">
      <alignment horizontal="center" vertical="center" wrapText="1"/>
    </xf>
    <xf numFmtId="0" fontId="29" fillId="0" borderId="0" xfId="1657" applyFont="1" applyFill="1" applyAlignment="1">
      <alignment horizontal="center" vertical="center"/>
    </xf>
    <xf numFmtId="49" fontId="26" fillId="0" borderId="9" xfId="0" applyNumberFormat="1" applyFont="1" applyBorder="1" applyAlignment="1">
      <alignment horizontal="center" vertical="center"/>
    </xf>
    <xf numFmtId="0" fontId="26" fillId="0" borderId="0" xfId="1657" applyFont="1" applyFill="1" applyAlignment="1">
      <alignment horizontal="center" vertical="center"/>
    </xf>
    <xf numFmtId="49" fontId="26" fillId="0" borderId="6" xfId="0" applyNumberFormat="1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0" fontId="65" fillId="0" borderId="0" xfId="1657" applyFont="1" applyFill="1" applyAlignment="1">
      <alignment horizontal="center" vertical="center" wrapText="1"/>
    </xf>
    <xf numFmtId="166" fontId="26" fillId="0" borderId="0" xfId="1657" applyNumberFormat="1" applyFont="1" applyFill="1" applyAlignment="1">
      <alignment vertical="center" wrapText="1"/>
    </xf>
    <xf numFmtId="1" fontId="29" fillId="0" borderId="6" xfId="0" applyNumberFormat="1" applyFont="1" applyBorder="1" applyAlignment="1">
      <alignment horizontal="center" vertical="center"/>
    </xf>
    <xf numFmtId="49" fontId="30" fillId="0" borderId="0" xfId="1657" applyNumberFormat="1" applyFont="1" applyFill="1" applyBorder="1" applyAlignment="1">
      <alignment horizontal="center" vertical="center"/>
    </xf>
    <xf numFmtId="49" fontId="26" fillId="0" borderId="2" xfId="1657" applyNumberFormat="1" applyFont="1" applyFill="1" applyBorder="1" applyAlignment="1">
      <alignment horizontal="center" vertical="center"/>
    </xf>
    <xf numFmtId="49" fontId="26" fillId="0" borderId="9" xfId="1657" applyNumberFormat="1" applyFont="1" applyFill="1" applyBorder="1" applyAlignment="1">
      <alignment horizontal="center" vertical="center"/>
    </xf>
    <xf numFmtId="49" fontId="26" fillId="0" borderId="1" xfId="1657" applyNumberFormat="1" applyFont="1" applyFill="1" applyBorder="1" applyAlignment="1">
      <alignment horizontal="center" vertical="center"/>
    </xf>
    <xf numFmtId="49" fontId="26" fillId="0" borderId="6" xfId="1657" applyNumberFormat="1" applyFont="1" applyFill="1" applyBorder="1" applyAlignment="1">
      <alignment horizontal="center" vertical="center"/>
    </xf>
    <xf numFmtId="49" fontId="30" fillId="0" borderId="1" xfId="1657" applyNumberFormat="1" applyFont="1" applyFill="1" applyBorder="1" applyAlignment="1">
      <alignment horizontal="center" vertical="center"/>
    </xf>
    <xf numFmtId="0" fontId="16" fillId="0" borderId="0" xfId="1657" applyFont="1" applyFill="1" applyAlignment="1">
      <alignment horizontal="center" vertical="center"/>
    </xf>
    <xf numFmtId="1" fontId="47" fillId="0" borderId="0" xfId="1657" applyNumberFormat="1" applyFont="1" applyFill="1" applyAlignment="1">
      <alignment horizontal="center" vertical="center" wrapText="1"/>
    </xf>
    <xf numFmtId="1" fontId="31" fillId="0" borderId="0" xfId="1657" applyNumberFormat="1" applyFont="1" applyFill="1" applyBorder="1" applyAlignment="1">
      <alignment horizontal="center" vertical="center"/>
    </xf>
    <xf numFmtId="1" fontId="47" fillId="0" borderId="0" xfId="1657" applyNumberFormat="1" applyFont="1" applyFill="1" applyBorder="1" applyAlignment="1">
      <alignment horizontal="center" vertical="center"/>
    </xf>
    <xf numFmtId="1" fontId="26" fillId="0" borderId="0" xfId="1657" applyNumberFormat="1" applyFont="1" applyFill="1" applyBorder="1" applyAlignment="1">
      <alignment horizontal="center" vertical="center"/>
    </xf>
    <xf numFmtId="1" fontId="25" fillId="0" borderId="0" xfId="1657" applyNumberFormat="1" applyFill="1" applyAlignment="1">
      <alignment horizontal="center" vertical="center" wrapText="1"/>
    </xf>
    <xf numFmtId="1" fontId="64" fillId="0" borderId="0" xfId="1657" applyNumberFormat="1" applyFont="1" applyFill="1" applyAlignment="1">
      <alignment horizontal="center" vertical="center" wrapText="1"/>
    </xf>
    <xf numFmtId="1" fontId="26" fillId="0" borderId="0" xfId="1657" applyNumberFormat="1" applyFont="1" applyFill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1" fontId="29" fillId="0" borderId="6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 wrapText="1"/>
    </xf>
    <xf numFmtId="49" fontId="30" fillId="0" borderId="6" xfId="0" applyNumberFormat="1" applyFont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" vertical="center" wrapText="1"/>
    </xf>
    <xf numFmtId="49" fontId="30" fillId="0" borderId="9" xfId="0" applyNumberFormat="1" applyFont="1" applyBorder="1" applyAlignment="1">
      <alignment horizontal="center" vertical="center" wrapText="1"/>
    </xf>
    <xf numFmtId="0" fontId="58" fillId="14" borderId="0" xfId="0" applyFont="1" applyFill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49" fontId="26" fillId="0" borderId="9" xfId="0" applyNumberFormat="1" applyFont="1" applyBorder="1" applyAlignment="1">
      <alignment horizontal="center" vertical="center" wrapText="1"/>
    </xf>
    <xf numFmtId="49" fontId="26" fillId="0" borderId="9" xfId="1657" applyNumberFormat="1" applyFont="1" applyFill="1" applyBorder="1" applyAlignment="1">
      <alignment horizontal="center" vertical="center" wrapText="1"/>
    </xf>
    <xf numFmtId="0" fontId="15" fillId="0" borderId="0" xfId="993" applyNumberFormat="1" applyFont="1" applyFill="1" applyAlignment="1">
      <alignment horizontal="center" vertical="center" wrapText="1"/>
    </xf>
    <xf numFmtId="0" fontId="15" fillId="0" borderId="6" xfId="993" applyNumberFormat="1" applyFont="1" applyFill="1" applyBorder="1" applyAlignment="1">
      <alignment horizontal="center" vertical="center" wrapText="1"/>
    </xf>
    <xf numFmtId="0" fontId="15" fillId="0" borderId="3" xfId="993" applyNumberFormat="1" applyFont="1" applyFill="1" applyBorder="1" applyAlignment="1">
      <alignment horizontal="center" vertical="center" wrapText="1"/>
    </xf>
    <xf numFmtId="0" fontId="29" fillId="0" borderId="0" xfId="511" applyNumberFormat="1" applyFont="1" applyFill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8" fillId="0" borderId="0" xfId="1709" applyFont="1" applyAlignment="1">
      <alignment horizontal="center" vertical="center" wrapText="1"/>
    </xf>
    <xf numFmtId="0" fontId="51" fillId="0" borderId="0" xfId="1697" applyFont="1" applyAlignment="1">
      <alignment horizontal="center" vertical="center" wrapText="1"/>
    </xf>
    <xf numFmtId="0" fontId="15" fillId="0" borderId="0" xfId="993" applyNumberFormat="1" applyFont="1" applyFill="1" applyAlignment="1" applyProtection="1">
      <alignment horizontal="center" vertical="center" wrapText="1"/>
    </xf>
    <xf numFmtId="0" fontId="29" fillId="0" borderId="0" xfId="1699" applyNumberFormat="1" applyFont="1" applyFill="1" applyBorder="1" applyAlignment="1" applyProtection="1">
      <alignment horizontal="center" vertical="center" wrapText="1"/>
    </xf>
    <xf numFmtId="0" fontId="55" fillId="0" borderId="0" xfId="993" applyNumberFormat="1" applyFont="1" applyFill="1" applyAlignment="1" applyProtection="1">
      <alignment horizontal="right" vertical="center" wrapText="1"/>
    </xf>
    <xf numFmtId="0" fontId="29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9" fillId="0" borderId="13" xfId="0" applyFont="1" applyBorder="1" applyAlignment="1">
      <alignment horizontal="center" vertical="center"/>
    </xf>
    <xf numFmtId="0" fontId="23" fillId="0" borderId="0" xfId="54" applyFont="1" applyAlignment="1">
      <alignment horizontal="center" vertical="center"/>
    </xf>
    <xf numFmtId="0" fontId="40" fillId="0" borderId="0" xfId="1709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2" fillId="0" borderId="0" xfId="0" applyFont="1" applyAlignment="1">
      <alignment horizontal="left" wrapText="1"/>
    </xf>
    <xf numFmtId="0" fontId="31" fillId="0" borderId="0" xfId="993" applyNumberFormat="1" applyFont="1" applyFill="1" applyAlignment="1">
      <alignment horizontal="center" wrapText="1"/>
    </xf>
    <xf numFmtId="0" fontId="31" fillId="4" borderId="0" xfId="0" applyFont="1" applyFill="1" applyAlignment="1">
      <alignment horizontal="center" wrapText="1"/>
    </xf>
    <xf numFmtId="0" fontId="15" fillId="0" borderId="0" xfId="993" applyNumberFormat="1" applyFont="1" applyFill="1" applyAlignment="1">
      <alignment horizontal="center" wrapText="1"/>
    </xf>
    <xf numFmtId="0" fontId="29" fillId="0" borderId="9" xfId="0" applyFont="1" applyBorder="1" applyAlignment="1">
      <alignment horizontal="center" wrapText="1"/>
    </xf>
    <xf numFmtId="0" fontId="15" fillId="0" borderId="6" xfId="993" applyNumberFormat="1" applyFont="1" applyFill="1" applyBorder="1" applyAlignment="1">
      <alignment horizontal="center" wrapText="1"/>
    </xf>
    <xf numFmtId="0" fontId="15" fillId="0" borderId="3" xfId="993" applyNumberFormat="1" applyFont="1" applyFill="1" applyBorder="1" applyAlignment="1">
      <alignment horizontal="center" wrapText="1"/>
    </xf>
    <xf numFmtId="0" fontId="29" fillId="0" borderId="0" xfId="511" applyNumberFormat="1" applyFont="1" applyFill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0" fontId="20" fillId="0" borderId="0" xfId="0" applyFont="1" applyAlignment="1">
      <alignment horizontal="left" wrapText="1"/>
    </xf>
    <xf numFmtId="0" fontId="15" fillId="0" borderId="0" xfId="1697" applyFont="1" applyAlignment="1">
      <alignment horizontal="right" wrapText="1"/>
    </xf>
    <xf numFmtId="0" fontId="55" fillId="0" borderId="0" xfId="993" applyNumberFormat="1" applyFont="1" applyFill="1" applyAlignment="1" applyProtection="1">
      <alignment horizontal="right" wrapText="1"/>
    </xf>
    <xf numFmtId="0" fontId="55" fillId="0" borderId="0" xfId="1697" applyFont="1" applyAlignment="1">
      <alignment horizontal="right" wrapText="1"/>
    </xf>
    <xf numFmtId="0" fontId="56" fillId="0" borderId="0" xfId="1699" applyNumberFormat="1" applyFont="1" applyFill="1" applyBorder="1" applyAlignment="1" applyProtection="1">
      <alignment horizontal="right" wrapText="1"/>
    </xf>
    <xf numFmtId="0" fontId="57" fillId="0" borderId="0" xfId="1697" applyFont="1" applyAlignment="1">
      <alignment horizontal="right" wrapText="1"/>
    </xf>
    <xf numFmtId="0" fontId="16" fillId="0" borderId="0" xfId="1697" applyFont="1" applyAlignment="1">
      <alignment horizontal="right" wrapText="1"/>
    </xf>
    <xf numFmtId="0" fontId="0" fillId="0" borderId="0" xfId="0" applyAlignment="1">
      <alignment wrapText="1"/>
    </xf>
    <xf numFmtId="0" fontId="62" fillId="0" borderId="0" xfId="0" applyFont="1" applyAlignment="1">
      <alignment horizontal="left" vertical="center" wrapText="1"/>
    </xf>
    <xf numFmtId="0" fontId="26" fillId="0" borderId="0" xfId="1657" applyNumberFormat="1" applyFont="1" applyFill="1" applyAlignment="1">
      <alignment horizontal="center" vertical="center" wrapText="1"/>
    </xf>
    <xf numFmtId="0" fontId="29" fillId="0" borderId="0" xfId="1657" applyNumberFormat="1" applyFont="1" applyFill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30" fillId="0" borderId="0" xfId="1657" applyNumberFormat="1" applyFont="1" applyFill="1" applyBorder="1" applyAlignment="1">
      <alignment horizontal="center" vertical="center" wrapText="1"/>
    </xf>
    <xf numFmtId="0" fontId="65" fillId="0" borderId="0" xfId="1657" applyNumberFormat="1" applyFont="1" applyFill="1" applyAlignment="1">
      <alignment horizontal="center" vertical="center" wrapText="1"/>
    </xf>
    <xf numFmtId="0" fontId="20" fillId="2" borderId="0" xfId="0" applyFont="1" applyFill="1" applyAlignment="1">
      <alignment vertical="center" wrapText="1"/>
    </xf>
    <xf numFmtId="0" fontId="59" fillId="0" borderId="0" xfId="0" applyFont="1" applyAlignment="1">
      <alignment vertical="center" wrapText="1"/>
    </xf>
    <xf numFmtId="0" fontId="29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53" fillId="0" borderId="0" xfId="0" applyFont="1" applyAlignment="1">
      <alignment horizontal="right" vertical="center" wrapText="1"/>
    </xf>
    <xf numFmtId="0" fontId="52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62" fillId="0" borderId="0" xfId="0" applyFont="1" applyAlignment="1">
      <alignment horizontal="left" vertical="center"/>
    </xf>
    <xf numFmtId="0" fontId="29" fillId="0" borderId="0" xfId="1657" applyNumberFormat="1" applyFont="1" applyFill="1" applyAlignment="1">
      <alignment horizontal="center" vertical="center"/>
    </xf>
    <xf numFmtId="0" fontId="26" fillId="0" borderId="0" xfId="1657" applyNumberFormat="1" applyFont="1" applyFill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0" fillId="0" borderId="0" xfId="1657" applyNumberFormat="1" applyFont="1" applyFill="1" applyBorder="1" applyAlignment="1">
      <alignment horizontal="center" vertical="center"/>
    </xf>
    <xf numFmtId="0" fontId="29" fillId="0" borderId="13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31" fillId="0" borderId="0" xfId="993" applyNumberFormat="1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55" fillId="0" borderId="0" xfId="993" applyNumberFormat="1" applyFont="1" applyFill="1" applyAlignment="1" applyProtection="1">
      <alignment horizontal="center" vertical="center" wrapText="1"/>
    </xf>
    <xf numFmtId="0" fontId="55" fillId="0" borderId="0" xfId="1697" applyFont="1" applyAlignment="1">
      <alignment horizontal="center" vertical="center" wrapText="1"/>
    </xf>
    <xf numFmtId="0" fontId="56" fillId="0" borderId="0" xfId="1699" applyNumberFormat="1" applyFont="1" applyFill="1" applyBorder="1" applyAlignment="1" applyProtection="1">
      <alignment horizontal="center" vertical="center" wrapText="1"/>
    </xf>
    <xf numFmtId="0" fontId="57" fillId="0" borderId="0" xfId="1697" applyFont="1" applyAlignment="1">
      <alignment horizontal="center" vertical="center" wrapText="1"/>
    </xf>
    <xf numFmtId="0" fontId="16" fillId="0" borderId="0" xfId="1697" applyFont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54" applyFont="1" applyAlignment="1">
      <alignment horizontal="center" vertical="center" wrapText="1"/>
    </xf>
    <xf numFmtId="0" fontId="40" fillId="0" borderId="0" xfId="1709" applyFont="1" applyAlignment="1">
      <alignment horizontal="center" vertical="center" wrapText="1"/>
    </xf>
    <xf numFmtId="0" fontId="35" fillId="0" borderId="0" xfId="1697" applyFont="1" applyAlignment="1">
      <alignment horizontal="center" vertical="center" wrapText="1"/>
    </xf>
    <xf numFmtId="0" fontId="31" fillId="0" borderId="0" xfId="1697" applyFont="1" applyAlignment="1">
      <alignment horizontal="center" vertical="center" wrapText="1"/>
    </xf>
    <xf numFmtId="1" fontId="30" fillId="0" borderId="0" xfId="1697" applyNumberFormat="1" applyFont="1" applyAlignment="1">
      <alignment horizontal="center" vertical="center"/>
    </xf>
    <xf numFmtId="1" fontId="43" fillId="0" borderId="0" xfId="0" applyNumberFormat="1" applyFont="1" applyAlignment="1">
      <alignment horizontal="center" vertical="center" wrapText="1"/>
    </xf>
    <xf numFmtId="0" fontId="31" fillId="15" borderId="0" xfId="0" applyFont="1" applyFill="1" applyAlignment="1">
      <alignment horizontal="right"/>
    </xf>
    <xf numFmtId="0" fontId="15" fillId="0" borderId="0" xfId="0" applyFont="1" applyAlignment="1">
      <alignment horizontal="left"/>
    </xf>
    <xf numFmtId="0" fontId="15" fillId="0" borderId="0" xfId="1697" applyFont="1" applyAlignment="1">
      <alignment horizontal="left"/>
    </xf>
    <xf numFmtId="0" fontId="31" fillId="15" borderId="0" xfId="0" applyFont="1" applyFill="1" applyAlignment="1">
      <alignment horizontal="left"/>
    </xf>
    <xf numFmtId="0" fontId="24" fillId="8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9" fillId="0" borderId="0" xfId="1709" applyFont="1" applyAlignment="1">
      <alignment horizontal="left"/>
    </xf>
    <xf numFmtId="0" fontId="29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31" fillId="0" borderId="0" xfId="1697" applyFont="1" applyAlignment="1">
      <alignment horizontal="left"/>
    </xf>
    <xf numFmtId="0" fontId="21" fillId="0" borderId="0" xfId="1697" applyFont="1" applyAlignment="1">
      <alignment horizontal="left"/>
    </xf>
    <xf numFmtId="0" fontId="47" fillId="0" borderId="0" xfId="1657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61" fillId="0" borderId="0" xfId="0" applyFont="1" applyAlignment="1">
      <alignment horizontal="left" vertical="center"/>
    </xf>
    <xf numFmtId="0" fontId="67" fillId="0" borderId="0" xfId="0" applyFont="1" applyAlignment="1">
      <alignment horizontal="left"/>
    </xf>
    <xf numFmtId="0" fontId="67" fillId="0" borderId="0" xfId="0" applyFont="1" applyAlignment="1">
      <alignment horizontal="right"/>
    </xf>
    <xf numFmtId="0" fontId="68" fillId="0" borderId="0" xfId="0" applyFont="1" applyAlignment="1">
      <alignment horizontal="right"/>
    </xf>
    <xf numFmtId="0" fontId="68" fillId="0" borderId="0" xfId="0" applyFont="1" applyAlignment="1">
      <alignment horizontal="left"/>
    </xf>
    <xf numFmtId="0" fontId="15" fillId="16" borderId="0" xfId="0" applyFont="1" applyFill="1"/>
    <xf numFmtId="0" fontId="23" fillId="16" borderId="0" xfId="0" applyFont="1" applyFill="1" applyAlignment="1">
      <alignment horizontal="right" wrapText="1"/>
    </xf>
    <xf numFmtId="0" fontId="31" fillId="16" borderId="0" xfId="0" applyFont="1" applyFill="1" applyAlignment="1">
      <alignment horizontal="right"/>
    </xf>
    <xf numFmtId="0" fontId="51" fillId="0" borderId="0" xfId="1697" applyFont="1"/>
    <xf numFmtId="0" fontId="11" fillId="16" borderId="0" xfId="0" applyFont="1" applyFill="1" applyAlignment="1">
      <alignment horizontal="right" vertical="center" wrapText="1"/>
    </xf>
    <xf numFmtId="0" fontId="62" fillId="0" borderId="0" xfId="0" applyFont="1" applyAlignment="1">
      <alignment horizontal="center" vertical="center"/>
    </xf>
    <xf numFmtId="49" fontId="30" fillId="0" borderId="0" xfId="1698" applyNumberFormat="1" applyFont="1" applyAlignment="1">
      <alignment horizontal="center" vertical="center"/>
    </xf>
    <xf numFmtId="0" fontId="30" fillId="0" borderId="0" xfId="1698" applyFont="1" applyAlignment="1">
      <alignment horizontal="center" vertical="center"/>
    </xf>
    <xf numFmtId="0" fontId="31" fillId="17" borderId="0" xfId="0" applyFont="1" applyFill="1"/>
    <xf numFmtId="0" fontId="55" fillId="0" borderId="0" xfId="993" applyNumberFormat="1" applyFont="1" applyFill="1" applyAlignment="1" applyProtection="1">
      <alignment horizontal="center" vertical="center"/>
    </xf>
    <xf numFmtId="49" fontId="29" fillId="0" borderId="0" xfId="0" applyNumberFormat="1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20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left"/>
    </xf>
    <xf numFmtId="0" fontId="59" fillId="0" borderId="0" xfId="0" applyFont="1"/>
    <xf numFmtId="164" fontId="29" fillId="0" borderId="0" xfId="0" applyNumberFormat="1" applyFont="1" applyAlignment="1">
      <alignment horizontal="center"/>
    </xf>
    <xf numFmtId="164" fontId="31" fillId="4" borderId="0" xfId="0" applyNumberFormat="1" applyFont="1" applyFill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0" fontId="20" fillId="2" borderId="0" xfId="0" applyFont="1" applyFill="1" applyAlignment="1">
      <alignment horizontal="left"/>
    </xf>
    <xf numFmtId="0" fontId="58" fillId="14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0" fontId="18" fillId="7" borderId="0" xfId="0" applyFont="1" applyFill="1" applyAlignment="1">
      <alignment horizontal="left"/>
    </xf>
    <xf numFmtId="0" fontId="24" fillId="5" borderId="0" xfId="0" applyFont="1" applyFill="1" applyAlignment="1">
      <alignment horizontal="left"/>
    </xf>
    <xf numFmtId="0" fontId="24" fillId="13" borderId="0" xfId="0" applyFont="1" applyFill="1" applyAlignment="1">
      <alignment horizontal="center"/>
    </xf>
    <xf numFmtId="0" fontId="24" fillId="11" borderId="0" xfId="0" applyFont="1" applyFill="1" applyAlignment="1">
      <alignment horizontal="center"/>
    </xf>
    <xf numFmtId="0" fontId="60" fillId="7" borderId="0" xfId="0" applyFont="1" applyFill="1" applyAlignment="1">
      <alignment horizontal="left"/>
    </xf>
    <xf numFmtId="0" fontId="17" fillId="7" borderId="0" xfId="0" applyFont="1" applyFill="1" applyAlignment="1">
      <alignment horizontal="left"/>
    </xf>
    <xf numFmtId="0" fontId="24" fillId="12" borderId="0" xfId="0" applyFont="1" applyFill="1" applyAlignment="1">
      <alignment horizontal="left"/>
    </xf>
    <xf numFmtId="0" fontId="24" fillId="6" borderId="0" xfId="0" applyFont="1" applyFill="1" applyAlignment="1">
      <alignment horizontal="left"/>
    </xf>
    <xf numFmtId="0" fontId="24" fillId="1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5" fillId="7" borderId="0" xfId="0" applyFont="1" applyFill="1" applyAlignment="1">
      <alignment horizontal="left"/>
    </xf>
  </cellXfs>
  <cellStyles count="1713">
    <cellStyle name="Dziesiętny" xfId="511" builtinId="3"/>
    <cellStyle name="Hiperłącze" xfId="465" builtinId="8" hidden="1"/>
    <cellStyle name="Hiperłącze" xfId="481" builtinId="8" hidden="1"/>
    <cellStyle name="Hiperłącze" xfId="497" builtinId="8" hidden="1"/>
    <cellStyle name="Hiperłącze" xfId="514" builtinId="8" hidden="1"/>
    <cellStyle name="Hiperłącze" xfId="531" builtinId="8" hidden="1"/>
    <cellStyle name="Hiperłącze" xfId="547" builtinId="8" hidden="1"/>
    <cellStyle name="Hiperłącze" xfId="563" builtinId="8" hidden="1"/>
    <cellStyle name="Hiperłącze" xfId="579" builtinId="8" hidden="1"/>
    <cellStyle name="Hiperłącze" xfId="595" builtinId="8" hidden="1"/>
    <cellStyle name="Hiperłącze" xfId="611" builtinId="8" hidden="1"/>
    <cellStyle name="Hiperłącze" xfId="627" builtinId="8" hidden="1"/>
    <cellStyle name="Hiperłącze" xfId="643" builtinId="8" hidden="1"/>
    <cellStyle name="Hiperłącze" xfId="659" builtinId="8" hidden="1"/>
    <cellStyle name="Hiperłącze" xfId="675" builtinId="8" hidden="1"/>
    <cellStyle name="Hiperłącze" xfId="691" builtinId="8" hidden="1"/>
    <cellStyle name="Hiperłącze" xfId="707" builtinId="8" hidden="1"/>
    <cellStyle name="Hiperłącze" xfId="723" builtinId="8" hidden="1"/>
    <cellStyle name="Hiperłącze" xfId="739" builtinId="8" hidden="1"/>
    <cellStyle name="Hiperłącze" xfId="755" builtinId="8" hidden="1"/>
    <cellStyle name="Hiperłącze" xfId="771" builtinId="8" hidden="1"/>
    <cellStyle name="Hiperłącze" xfId="787" builtinId="8" hidden="1"/>
    <cellStyle name="Hiperłącze" xfId="803" builtinId="8" hidden="1"/>
    <cellStyle name="Hiperłącze" xfId="819" builtinId="8" hidden="1"/>
    <cellStyle name="Hiperłącze" xfId="835" builtinId="8" hidden="1"/>
    <cellStyle name="Hiperłącze" xfId="851" builtinId="8" hidden="1"/>
    <cellStyle name="Hiperłącze" xfId="867" builtinId="8" hidden="1"/>
    <cellStyle name="Hiperłącze" xfId="883" builtinId="8" hidden="1"/>
    <cellStyle name="Hiperłącze" xfId="899" builtinId="8" hidden="1"/>
    <cellStyle name="Hiperłącze" xfId="915" builtinId="8" hidden="1"/>
    <cellStyle name="Hiperłącze" xfId="931" builtinId="8" hidden="1"/>
    <cellStyle name="Hiperłącze" xfId="947" builtinId="8" hidden="1"/>
    <cellStyle name="Hiperłącze" xfId="963" builtinId="8" hidden="1"/>
    <cellStyle name="Hiperłącze" xfId="979" builtinId="8" hidden="1"/>
    <cellStyle name="Hiperłącze" xfId="996" builtinId="8" hidden="1"/>
    <cellStyle name="Hiperłącze" xfId="1012" builtinId="8" hidden="1"/>
    <cellStyle name="Hiperłącze" xfId="1028" builtinId="8" hidden="1"/>
    <cellStyle name="Hiperłącze" xfId="1044" builtinId="8" hidden="1"/>
    <cellStyle name="Hiperłącze" xfId="1060" builtinId="8" hidden="1"/>
    <cellStyle name="Hiperłącze" xfId="1076" builtinId="8" hidden="1"/>
    <cellStyle name="Hiperłącze" xfId="1092" builtinId="8" hidden="1"/>
    <cellStyle name="Hiperłącze" xfId="1108" builtinId="8" hidden="1"/>
    <cellStyle name="Hiperłącze" xfId="1124" builtinId="8" hidden="1"/>
    <cellStyle name="Hiperłącze" xfId="1140" builtinId="8" hidden="1"/>
    <cellStyle name="Hiperłącze" xfId="1156" builtinId="8" hidden="1"/>
    <cellStyle name="Hiperłącze" xfId="1172" builtinId="8" hidden="1"/>
    <cellStyle name="Hiperłącze" xfId="1188" builtinId="8" hidden="1"/>
    <cellStyle name="Hiperłącze" xfId="1204" builtinId="8" hidden="1"/>
    <cellStyle name="Hiperłącze" xfId="1220" builtinId="8" hidden="1"/>
    <cellStyle name="Hiperłącze" xfId="1236" builtinId="8" hidden="1"/>
    <cellStyle name="Hiperłącze" xfId="1252" builtinId="8" hidden="1"/>
    <cellStyle name="Hiperłącze" xfId="1268" builtinId="8" hidden="1"/>
    <cellStyle name="Hiperłącze" xfId="1284" builtinId="8" hidden="1"/>
    <cellStyle name="Hiperłącze" xfId="1300" builtinId="8" hidden="1"/>
    <cellStyle name="Hiperłącze" xfId="1316" builtinId="8" hidden="1"/>
    <cellStyle name="Hiperłącze" xfId="1332" builtinId="8" hidden="1"/>
    <cellStyle name="Hiperłącze" xfId="1348" builtinId="8" hidden="1"/>
    <cellStyle name="Hiperłącze" xfId="1364" builtinId="8" hidden="1"/>
    <cellStyle name="Hiperłącze" xfId="1380" builtinId="8" hidden="1"/>
    <cellStyle name="Hiperłącze" xfId="1396" builtinId="8" hidden="1"/>
    <cellStyle name="Hiperłącze" xfId="1412" builtinId="8" hidden="1"/>
    <cellStyle name="Hiperłącze" xfId="1428" builtinId="8" hidden="1"/>
    <cellStyle name="Hiperłącze" xfId="1444" builtinId="8" hidden="1"/>
    <cellStyle name="Hiperłącze" xfId="1460" builtinId="8" hidden="1"/>
    <cellStyle name="Hiperłącze" xfId="1477" builtinId="8" hidden="1"/>
    <cellStyle name="Hiperłącze" xfId="1493" builtinId="8" hidden="1"/>
    <cellStyle name="Hiperłącze" xfId="1509" builtinId="8" hidden="1"/>
    <cellStyle name="Hiperłącze" xfId="1525" builtinId="8" hidden="1"/>
    <cellStyle name="Hiperłącze" xfId="1541" builtinId="8" hidden="1"/>
    <cellStyle name="Hiperłącze" xfId="1557" builtinId="8" hidden="1"/>
    <cellStyle name="Hiperłącze" xfId="1573" builtinId="8" hidden="1"/>
    <cellStyle name="Hiperłącze" xfId="1589" builtinId="8" hidden="1"/>
    <cellStyle name="Hiperłącze" xfId="1607" builtinId="8" hidden="1"/>
    <cellStyle name="Hiperłącze" xfId="1623" builtinId="8" hidden="1"/>
    <cellStyle name="Hiperłącze" xfId="1639" builtinId="8" hidden="1"/>
    <cellStyle name="Hiperłącze" xfId="1655" builtinId="8" hidden="1"/>
    <cellStyle name="Hiperłącze" xfId="1673" builtinId="8" hidden="1"/>
    <cellStyle name="Hiperłącze" xfId="1689" builtinId="8" hidden="1"/>
    <cellStyle name="Hiperłącze" xfId="1683" builtinId="8" hidden="1"/>
    <cellStyle name="Hiperłącze" xfId="1667" builtinId="8" hidden="1"/>
    <cellStyle name="Hiperłącze" xfId="1649" builtinId="8" hidden="1"/>
    <cellStyle name="Hiperłącze" xfId="1633" builtinId="8" hidden="1"/>
    <cellStyle name="Hiperłącze" xfId="1617" builtinId="8" hidden="1"/>
    <cellStyle name="Hiperłącze" xfId="1601" builtinId="8" hidden="1"/>
    <cellStyle name="Hiperłącze" xfId="1583" builtinId="8" hidden="1"/>
    <cellStyle name="Hiperłącze" xfId="1567" builtinId="8" hidden="1"/>
    <cellStyle name="Hiperłącze" xfId="1551" builtinId="8" hidden="1"/>
    <cellStyle name="Hiperłącze" xfId="1535" builtinId="8" hidden="1"/>
    <cellStyle name="Hiperłącze" xfId="1519" builtinId="8" hidden="1"/>
    <cellStyle name="Hiperłącze" xfId="1503" builtinId="8" hidden="1"/>
    <cellStyle name="Hiperłącze" xfId="1487" builtinId="8" hidden="1"/>
    <cellStyle name="Hiperłącze" xfId="1471" builtinId="8" hidden="1"/>
    <cellStyle name="Hiperłącze" xfId="1454" builtinId="8" hidden="1"/>
    <cellStyle name="Hiperłącze" xfId="1438" builtinId="8" hidden="1"/>
    <cellStyle name="Hiperłącze" xfId="1422" builtinId="8" hidden="1"/>
    <cellStyle name="Hiperłącze" xfId="1406" builtinId="8" hidden="1"/>
    <cellStyle name="Hiperłącze" xfId="1390" builtinId="8" hidden="1"/>
    <cellStyle name="Hiperłącze" xfId="1374" builtinId="8" hidden="1"/>
    <cellStyle name="Hiperłącze" xfId="1358" builtinId="8" hidden="1"/>
    <cellStyle name="Hiperłącze" xfId="1342" builtinId="8" hidden="1"/>
    <cellStyle name="Hiperłącze" xfId="1326" builtinId="8" hidden="1"/>
    <cellStyle name="Hiperłącze" xfId="1310" builtinId="8" hidden="1"/>
    <cellStyle name="Hiperłącze" xfId="1294" builtinId="8" hidden="1"/>
    <cellStyle name="Hiperłącze" xfId="1278" builtinId="8" hidden="1"/>
    <cellStyle name="Hiperłącze" xfId="1262" builtinId="8" hidden="1"/>
    <cellStyle name="Hiperłącze" xfId="1246" builtinId="8" hidden="1"/>
    <cellStyle name="Hiperłącze" xfId="1230" builtinId="8" hidden="1"/>
    <cellStyle name="Hiperłącze" xfId="1214" builtinId="8" hidden="1"/>
    <cellStyle name="Hiperłącze" xfId="1198" builtinId="8" hidden="1"/>
    <cellStyle name="Hiperłącze" xfId="1182" builtinId="8" hidden="1"/>
    <cellStyle name="Hiperłącze" xfId="1166" builtinId="8" hidden="1"/>
    <cellStyle name="Hiperłącze" xfId="1150" builtinId="8" hidden="1"/>
    <cellStyle name="Hiperłącze" xfId="1134" builtinId="8" hidden="1"/>
    <cellStyle name="Hiperłącze" xfId="1118" builtinId="8" hidden="1"/>
    <cellStyle name="Hiperłącze" xfId="1102" builtinId="8" hidden="1"/>
    <cellStyle name="Hiperłącze" xfId="1086" builtinId="8" hidden="1"/>
    <cellStyle name="Hiperłącze" xfId="1070" builtinId="8" hidden="1"/>
    <cellStyle name="Hiperłącze" xfId="1054" builtinId="8" hidden="1"/>
    <cellStyle name="Hiperłącze" xfId="1038" builtinId="8" hidden="1"/>
    <cellStyle name="Hiperłącze" xfId="1022" builtinId="8" hidden="1"/>
    <cellStyle name="Hiperłącze" xfId="1006" builtinId="8" hidden="1"/>
    <cellStyle name="Hiperłącze" xfId="989" builtinId="8" hidden="1"/>
    <cellStyle name="Hiperłącze" xfId="973" builtinId="8" hidden="1"/>
    <cellStyle name="Hiperłącze" xfId="957" builtinId="8" hidden="1"/>
    <cellStyle name="Hiperłącze" xfId="941" builtinId="8" hidden="1"/>
    <cellStyle name="Hiperłącze" xfId="925" builtinId="8" hidden="1"/>
    <cellStyle name="Hiperłącze" xfId="909" builtinId="8" hidden="1"/>
    <cellStyle name="Hiperłącze" xfId="893" builtinId="8" hidden="1"/>
    <cellStyle name="Hiperłącze" xfId="877" builtinId="8" hidden="1"/>
    <cellStyle name="Hiperłącze" xfId="861" builtinId="8" hidden="1"/>
    <cellStyle name="Hiperłącze" xfId="845" builtinId="8" hidden="1"/>
    <cellStyle name="Hiperłącze" xfId="829" builtinId="8" hidden="1"/>
    <cellStyle name="Hiperłącze" xfId="813" builtinId="8" hidden="1"/>
    <cellStyle name="Hiperłącze" xfId="797" builtinId="8" hidden="1"/>
    <cellStyle name="Hiperłącze" xfId="781" builtinId="8" hidden="1"/>
    <cellStyle name="Hiperłącze" xfId="765" builtinId="8" hidden="1"/>
    <cellStyle name="Hiperłącze" xfId="749" builtinId="8" hidden="1"/>
    <cellStyle name="Hiperłącze" xfId="733" builtinId="8" hidden="1"/>
    <cellStyle name="Hiperłącze" xfId="717" builtinId="8" hidden="1"/>
    <cellStyle name="Hiperłącze" xfId="701" builtinId="8" hidden="1"/>
    <cellStyle name="Hiperłącze" xfId="685" builtinId="8" hidden="1"/>
    <cellStyle name="Hiperłącze" xfId="669" builtinId="8" hidden="1"/>
    <cellStyle name="Hiperłącze" xfId="653" builtinId="8" hidden="1"/>
    <cellStyle name="Hiperłącze" xfId="637" builtinId="8" hidden="1"/>
    <cellStyle name="Hiperłącze" xfId="621" builtinId="8" hidden="1"/>
    <cellStyle name="Hiperłącze" xfId="605" builtinId="8" hidden="1"/>
    <cellStyle name="Hiperłącze" xfId="589" builtinId="8" hidden="1"/>
    <cellStyle name="Hiperłącze" xfId="573" builtinId="8" hidden="1"/>
    <cellStyle name="Hiperłącze" xfId="557" builtinId="8" hidden="1"/>
    <cellStyle name="Hiperłącze" xfId="541" builtinId="8" hidden="1"/>
    <cellStyle name="Hiperłącze" xfId="525" builtinId="8" hidden="1"/>
    <cellStyle name="Hiperłącze" xfId="507" builtinId="8" hidden="1"/>
    <cellStyle name="Hiperłącze" xfId="491" builtinId="8" hidden="1"/>
    <cellStyle name="Hiperłącze" xfId="475" builtinId="8" hidden="1"/>
    <cellStyle name="Hiperłącze" xfId="459" builtinId="8" hidden="1"/>
    <cellStyle name="Hiperłącze" xfId="443" builtinId="8" hidden="1"/>
    <cellStyle name="Hiperłącze" xfId="427" builtinId="8" hidden="1"/>
    <cellStyle name="Hiperłącze" xfId="411" builtinId="8" hidden="1"/>
    <cellStyle name="Hiperłącze" xfId="395" builtinId="8" hidden="1"/>
    <cellStyle name="Hiperłącze" xfId="379" builtinId="8" hidden="1"/>
    <cellStyle name="Hiperłącze" xfId="363" builtinId="8" hidden="1"/>
    <cellStyle name="Hiperłącze" xfId="347" builtinId="8" hidden="1"/>
    <cellStyle name="Hiperłącze" xfId="331" builtinId="8" hidden="1"/>
    <cellStyle name="Hiperłącze" xfId="315" builtinId="8" hidden="1"/>
    <cellStyle name="Hiperłącze" xfId="299" builtinId="8" hidden="1"/>
    <cellStyle name="Hiperłącze" xfId="283" builtinId="8" hidden="1"/>
    <cellStyle name="Hiperłącze" xfId="267" builtinId="8" hidden="1"/>
    <cellStyle name="Hiperłącze" xfId="251" builtinId="8" hidden="1"/>
    <cellStyle name="Hiperłącze" xfId="235" builtinId="8" hidden="1"/>
    <cellStyle name="Hiperłącze" xfId="219" builtinId="8" hidden="1"/>
    <cellStyle name="Hiperłącze" xfId="203" builtinId="8" hidden="1"/>
    <cellStyle name="Hiperłącze" xfId="187" builtinId="8" hidden="1"/>
    <cellStyle name="Hiperłącze" xfId="171" builtinId="8" hidden="1"/>
    <cellStyle name="Hiperłącze" xfId="155" builtinId="8" hidden="1"/>
    <cellStyle name="Hiperłącze" xfId="139" builtinId="8" hidden="1"/>
    <cellStyle name="Hiperłącze" xfId="123" builtinId="8" hidden="1"/>
    <cellStyle name="Hiperłącze" xfId="107" builtinId="8" hidden="1"/>
    <cellStyle name="Hiperłącze" xfId="91" builtinId="8" hidden="1"/>
    <cellStyle name="Hiperłącze" xfId="75" builtinId="8" hidden="1"/>
    <cellStyle name="Hiperłącze" xfId="26" builtinId="8" hidden="1"/>
    <cellStyle name="Hiperłącze" xfId="36" builtinId="8" hidden="1"/>
    <cellStyle name="Hiperłącze" xfId="48" builtinId="8" hidden="1"/>
    <cellStyle name="Hiperłącze" xfId="59" builtinId="8" hidden="1"/>
    <cellStyle name="Hiperłącze" xfId="55" builtinId="8" hidden="1"/>
    <cellStyle name="Hiperłącze" xfId="22" builtinId="8" hidden="1"/>
    <cellStyle name="Hiperłącze" xfId="18" builtinId="8" hidden="1"/>
    <cellStyle name="Hiperłącze" xfId="8" builtinId="8" hidden="1"/>
    <cellStyle name="Hiperłącze" xfId="4" builtinId="8" hidden="1"/>
    <cellStyle name="Hiperłącze" xfId="20" builtinId="8" hidden="1"/>
    <cellStyle name="Hiperłącze" xfId="10" builtinId="8" hidden="1"/>
    <cellStyle name="Hiperłącze" xfId="46" builtinId="8" hidden="1"/>
    <cellStyle name="Hiperłącze" xfId="61" builtinId="8" hidden="1"/>
    <cellStyle name="Hiperłącze" xfId="50" builtinId="8" hidden="1"/>
    <cellStyle name="Hiperłącze" xfId="40" builtinId="8" hidden="1"/>
    <cellStyle name="Hiperłącze" xfId="28" builtinId="8" hidden="1"/>
    <cellStyle name="Hiperłącze" xfId="71" builtinId="8" hidden="1"/>
    <cellStyle name="Hiperłącze" xfId="87" builtinId="8" hidden="1"/>
    <cellStyle name="Hiperłącze" xfId="103" builtinId="8" hidden="1"/>
    <cellStyle name="Hiperłącze" xfId="119" builtinId="8" hidden="1"/>
    <cellStyle name="Hiperłącze" xfId="135" builtinId="8" hidden="1"/>
    <cellStyle name="Hiperłącze" xfId="151" builtinId="8" hidden="1"/>
    <cellStyle name="Hiperłącze" xfId="167" builtinId="8" hidden="1"/>
    <cellStyle name="Hiperłącze" xfId="183" builtinId="8" hidden="1"/>
    <cellStyle name="Hiperłącze" xfId="199" builtinId="8" hidden="1"/>
    <cellStyle name="Hiperłącze" xfId="215" builtinId="8" hidden="1"/>
    <cellStyle name="Hiperłącze" xfId="231" builtinId="8" hidden="1"/>
    <cellStyle name="Hiperłącze" xfId="247" builtinId="8" hidden="1"/>
    <cellStyle name="Hiperłącze" xfId="263" builtinId="8" hidden="1"/>
    <cellStyle name="Hiperłącze" xfId="279" builtinId="8" hidden="1"/>
    <cellStyle name="Hiperłącze" xfId="295" builtinId="8" hidden="1"/>
    <cellStyle name="Hiperłącze" xfId="311" builtinId="8" hidden="1"/>
    <cellStyle name="Hiperłącze" xfId="327" builtinId="8" hidden="1"/>
    <cellStyle name="Hiperłącze" xfId="343" builtinId="8" hidden="1"/>
    <cellStyle name="Hiperłącze" xfId="359" builtinId="8" hidden="1"/>
    <cellStyle name="Hiperłącze" xfId="375" builtinId="8" hidden="1"/>
    <cellStyle name="Hiperłącze" xfId="391" builtinId="8" hidden="1"/>
    <cellStyle name="Hiperłącze" xfId="407" builtinId="8" hidden="1"/>
    <cellStyle name="Hiperłącze" xfId="423" builtinId="8" hidden="1"/>
    <cellStyle name="Hiperłącze" xfId="439" builtinId="8" hidden="1"/>
    <cellStyle name="Hiperłącze" xfId="455" builtinId="8" hidden="1"/>
    <cellStyle name="Hiperłącze" xfId="471" builtinId="8" hidden="1"/>
    <cellStyle name="Hiperłącze" xfId="487" builtinId="8" hidden="1"/>
    <cellStyle name="Hiperłącze" xfId="503" builtinId="8" hidden="1"/>
    <cellStyle name="Hiperłącze" xfId="521" builtinId="8" hidden="1"/>
    <cellStyle name="Hiperłącze" xfId="537" builtinId="8" hidden="1"/>
    <cellStyle name="Hiperłącze" xfId="553" builtinId="8" hidden="1"/>
    <cellStyle name="Hiperłącze" xfId="569" builtinId="8" hidden="1"/>
    <cellStyle name="Hiperłącze" xfId="585" builtinId="8" hidden="1"/>
    <cellStyle name="Hiperłącze" xfId="601" builtinId="8" hidden="1"/>
    <cellStyle name="Hiperłącze" xfId="617" builtinId="8" hidden="1"/>
    <cellStyle name="Hiperłącze" xfId="633" builtinId="8" hidden="1"/>
    <cellStyle name="Hiperłącze" xfId="649" builtinId="8" hidden="1"/>
    <cellStyle name="Hiperłącze" xfId="665" builtinId="8" hidden="1"/>
    <cellStyle name="Hiperłącze" xfId="681" builtinId="8" hidden="1"/>
    <cellStyle name="Hiperłącze" xfId="697" builtinId="8" hidden="1"/>
    <cellStyle name="Hiperłącze" xfId="713" builtinId="8" hidden="1"/>
    <cellStyle name="Hiperłącze" xfId="729" builtinId="8" hidden="1"/>
    <cellStyle name="Hiperłącze" xfId="745" builtinId="8" hidden="1"/>
    <cellStyle name="Hiperłącze" xfId="761" builtinId="8" hidden="1"/>
    <cellStyle name="Hiperłącze" xfId="777" builtinId="8" hidden="1"/>
    <cellStyle name="Hiperłącze" xfId="793" builtinId="8" hidden="1"/>
    <cellStyle name="Hiperłącze" xfId="809" builtinId="8" hidden="1"/>
    <cellStyle name="Hiperłącze" xfId="825" builtinId="8" hidden="1"/>
    <cellStyle name="Hiperłącze" xfId="841" builtinId="8" hidden="1"/>
    <cellStyle name="Hiperłącze" xfId="857" builtinId="8" hidden="1"/>
    <cellStyle name="Hiperłącze" xfId="873" builtinId="8" hidden="1"/>
    <cellStyle name="Hiperłącze" xfId="889" builtinId="8" hidden="1"/>
    <cellStyle name="Hiperłącze" xfId="905" builtinId="8" hidden="1"/>
    <cellStyle name="Hiperłącze" xfId="921" builtinId="8" hidden="1"/>
    <cellStyle name="Hiperłącze" xfId="937" builtinId="8" hidden="1"/>
    <cellStyle name="Hiperłącze" xfId="953" builtinId="8" hidden="1"/>
    <cellStyle name="Hiperłącze" xfId="969" builtinId="8" hidden="1"/>
    <cellStyle name="Hiperłącze" xfId="985" builtinId="8" hidden="1"/>
    <cellStyle name="Hiperłącze" xfId="1002" builtinId="8" hidden="1"/>
    <cellStyle name="Hiperłącze" xfId="1018" builtinId="8" hidden="1"/>
    <cellStyle name="Hiperłącze" xfId="1034" builtinId="8" hidden="1"/>
    <cellStyle name="Hiperłącze" xfId="1050" builtinId="8" hidden="1"/>
    <cellStyle name="Hiperłącze" xfId="1066" builtinId="8" hidden="1"/>
    <cellStyle name="Hiperłącze" xfId="1082" builtinId="8" hidden="1"/>
    <cellStyle name="Hiperłącze" xfId="1098" builtinId="8" hidden="1"/>
    <cellStyle name="Hiperłącze" xfId="1114" builtinId="8" hidden="1"/>
    <cellStyle name="Hiperłącze" xfId="1130" builtinId="8" hidden="1"/>
    <cellStyle name="Hiperłącze" xfId="1146" builtinId="8" hidden="1"/>
    <cellStyle name="Hiperłącze" xfId="1162" builtinId="8" hidden="1"/>
    <cellStyle name="Hiperłącze" xfId="1178" builtinId="8" hidden="1"/>
    <cellStyle name="Hiperłącze" xfId="1194" builtinId="8" hidden="1"/>
    <cellStyle name="Hiperłącze" xfId="1210" builtinId="8" hidden="1"/>
    <cellStyle name="Hiperłącze" xfId="1226" builtinId="8" hidden="1"/>
    <cellStyle name="Hiperłącze" xfId="1242" builtinId="8" hidden="1"/>
    <cellStyle name="Hiperłącze" xfId="1258" builtinId="8" hidden="1"/>
    <cellStyle name="Hiperłącze" xfId="1274" builtinId="8" hidden="1"/>
    <cellStyle name="Hiperłącze" xfId="1290" builtinId="8" hidden="1"/>
    <cellStyle name="Hiperłącze" xfId="1306" builtinId="8" hidden="1"/>
    <cellStyle name="Hiperłącze" xfId="1322" builtinId="8" hidden="1"/>
    <cellStyle name="Hiperłącze" xfId="1338" builtinId="8" hidden="1"/>
    <cellStyle name="Hiperłącze" xfId="1354" builtinId="8" hidden="1"/>
    <cellStyle name="Hiperłącze" xfId="1370" builtinId="8" hidden="1"/>
    <cellStyle name="Hiperłącze" xfId="1386" builtinId="8" hidden="1"/>
    <cellStyle name="Hiperłącze" xfId="1402" builtinId="8" hidden="1"/>
    <cellStyle name="Hiperłącze" xfId="1418" builtinId="8" hidden="1"/>
    <cellStyle name="Hiperłącze" xfId="1434" builtinId="8" hidden="1"/>
    <cellStyle name="Hiperłącze" xfId="1450" builtinId="8" hidden="1"/>
    <cellStyle name="Hiperłącze" xfId="1467" builtinId="8" hidden="1"/>
    <cellStyle name="Hiperłącze" xfId="1483" builtinId="8" hidden="1"/>
    <cellStyle name="Hiperłącze" xfId="1499" builtinId="8" hidden="1"/>
    <cellStyle name="Hiperłącze" xfId="1515" builtinId="8" hidden="1"/>
    <cellStyle name="Hiperłącze" xfId="1531" builtinId="8" hidden="1"/>
    <cellStyle name="Hiperłącze" xfId="1547" builtinId="8" hidden="1"/>
    <cellStyle name="Hiperłącze" xfId="1563" builtinId="8" hidden="1"/>
    <cellStyle name="Hiperłącze" xfId="1579" builtinId="8" hidden="1"/>
    <cellStyle name="Hiperłącze" xfId="1595" builtinId="8" hidden="1"/>
    <cellStyle name="Hiperłącze" xfId="1613" builtinId="8" hidden="1"/>
    <cellStyle name="Hiperłącze" xfId="1629" builtinId="8" hidden="1"/>
    <cellStyle name="Hiperłącze" xfId="1645" builtinId="8" hidden="1"/>
    <cellStyle name="Hiperłącze" xfId="1663" builtinId="8" hidden="1"/>
    <cellStyle name="Hiperłącze" xfId="1679" builtinId="8" hidden="1"/>
    <cellStyle name="Hiperłącze" xfId="1693" builtinId="8" hidden="1"/>
    <cellStyle name="Hiperłącze" xfId="1677" builtinId="8" hidden="1"/>
    <cellStyle name="Hiperłącze" xfId="1661" builtinId="8" hidden="1"/>
    <cellStyle name="Hiperłącze" xfId="1643" builtinId="8" hidden="1"/>
    <cellStyle name="Hiperłącze" xfId="1627" builtinId="8" hidden="1"/>
    <cellStyle name="Hiperłącze" xfId="1611" builtinId="8" hidden="1"/>
    <cellStyle name="Hiperłącze" xfId="1593" builtinId="8" hidden="1"/>
    <cellStyle name="Hiperłącze" xfId="1577" builtinId="8" hidden="1"/>
    <cellStyle name="Hiperłącze" xfId="1561" builtinId="8" hidden="1"/>
    <cellStyle name="Hiperłącze" xfId="1545" builtinId="8" hidden="1"/>
    <cellStyle name="Hiperłącze" xfId="1529" builtinId="8" hidden="1"/>
    <cellStyle name="Hiperłącze" xfId="1513" builtinId="8" hidden="1"/>
    <cellStyle name="Hiperłącze" xfId="1497" builtinId="8" hidden="1"/>
    <cellStyle name="Hiperłącze" xfId="1481" builtinId="8" hidden="1"/>
    <cellStyle name="Hiperłącze" xfId="1464" builtinId="8" hidden="1"/>
    <cellStyle name="Hiperłącze" xfId="1448" builtinId="8" hidden="1"/>
    <cellStyle name="Hiperłącze" xfId="1432" builtinId="8" hidden="1"/>
    <cellStyle name="Hiperłącze" xfId="1416" builtinId="8" hidden="1"/>
    <cellStyle name="Hiperłącze" xfId="1400" builtinId="8" hidden="1"/>
    <cellStyle name="Hiperłącze" xfId="1384" builtinId="8" hidden="1"/>
    <cellStyle name="Hiperłącze" xfId="1368" builtinId="8" hidden="1"/>
    <cellStyle name="Hiperłącze" xfId="1352" builtinId="8" hidden="1"/>
    <cellStyle name="Hiperłącze" xfId="1336" builtinId="8" hidden="1"/>
    <cellStyle name="Hiperłącze" xfId="1320" builtinId="8" hidden="1"/>
    <cellStyle name="Hiperłącze" xfId="1304" builtinId="8" hidden="1"/>
    <cellStyle name="Hiperłącze" xfId="1288" builtinId="8" hidden="1"/>
    <cellStyle name="Hiperłącze" xfId="1272" builtinId="8" hidden="1"/>
    <cellStyle name="Hiperłącze" xfId="1256" builtinId="8" hidden="1"/>
    <cellStyle name="Hiperłącze" xfId="1240" builtinId="8" hidden="1"/>
    <cellStyle name="Hiperłącze" xfId="1224" builtinId="8" hidden="1"/>
    <cellStyle name="Hiperłącze" xfId="1208" builtinId="8" hidden="1"/>
    <cellStyle name="Hiperłącze" xfId="1192" builtinId="8" hidden="1"/>
    <cellStyle name="Hiperłącze" xfId="1176" builtinId="8" hidden="1"/>
    <cellStyle name="Hiperłącze" xfId="1160" builtinId="8" hidden="1"/>
    <cellStyle name="Hiperłącze" xfId="1144" builtinId="8" hidden="1"/>
    <cellStyle name="Hiperłącze" xfId="1128" builtinId="8" hidden="1"/>
    <cellStyle name="Hiperłącze" xfId="1112" builtinId="8" hidden="1"/>
    <cellStyle name="Hiperłącze" xfId="1096" builtinId="8" hidden="1"/>
    <cellStyle name="Hiperłącze" xfId="1080" builtinId="8" hidden="1"/>
    <cellStyle name="Hiperłącze" xfId="1064" builtinId="8" hidden="1"/>
    <cellStyle name="Hiperłącze" xfId="1048" builtinId="8" hidden="1"/>
    <cellStyle name="Hiperłącze" xfId="1032" builtinId="8" hidden="1"/>
    <cellStyle name="Hiperłącze" xfId="1016" builtinId="8" hidden="1"/>
    <cellStyle name="Hiperłącze" xfId="1000" builtinId="8" hidden="1"/>
    <cellStyle name="Hiperłącze" xfId="983" builtinId="8" hidden="1"/>
    <cellStyle name="Hiperłącze" xfId="967" builtinId="8" hidden="1"/>
    <cellStyle name="Hiperłącze" xfId="951" builtinId="8" hidden="1"/>
    <cellStyle name="Hiperłącze" xfId="935" builtinId="8" hidden="1"/>
    <cellStyle name="Hiperłącze" xfId="919" builtinId="8" hidden="1"/>
    <cellStyle name="Hiperłącze" xfId="903" builtinId="8" hidden="1"/>
    <cellStyle name="Hiperłącze" xfId="887" builtinId="8" hidden="1"/>
    <cellStyle name="Hiperłącze" xfId="871" builtinId="8" hidden="1"/>
    <cellStyle name="Hiperłącze" xfId="855" builtinId="8" hidden="1"/>
    <cellStyle name="Hiperłącze" xfId="839" builtinId="8" hidden="1"/>
    <cellStyle name="Hiperłącze" xfId="823" builtinId="8" hidden="1"/>
    <cellStyle name="Hiperłącze" xfId="807" builtinId="8" hidden="1"/>
    <cellStyle name="Hiperłącze" xfId="791" builtinId="8" hidden="1"/>
    <cellStyle name="Hiperłącze" xfId="775" builtinId="8" hidden="1"/>
    <cellStyle name="Hiperłącze" xfId="759" builtinId="8" hidden="1"/>
    <cellStyle name="Hiperłącze" xfId="743" builtinId="8" hidden="1"/>
    <cellStyle name="Hiperłącze" xfId="727" builtinId="8" hidden="1"/>
    <cellStyle name="Hiperłącze" xfId="711" builtinId="8" hidden="1"/>
    <cellStyle name="Hiperłącze" xfId="695" builtinId="8" hidden="1"/>
    <cellStyle name="Hiperłącze" xfId="679" builtinId="8" hidden="1"/>
    <cellStyle name="Hiperłącze" xfId="663" builtinId="8" hidden="1"/>
    <cellStyle name="Hiperłącze" xfId="647" builtinId="8" hidden="1"/>
    <cellStyle name="Hiperłącze" xfId="631" builtinId="8" hidden="1"/>
    <cellStyle name="Hiperłącze" xfId="615" builtinId="8" hidden="1"/>
    <cellStyle name="Hiperłącze" xfId="599" builtinId="8" hidden="1"/>
    <cellStyle name="Hiperłącze" xfId="583" builtinId="8" hidden="1"/>
    <cellStyle name="Hiperłącze" xfId="567" builtinId="8" hidden="1"/>
    <cellStyle name="Hiperłącze" xfId="551" builtinId="8" hidden="1"/>
    <cellStyle name="Hiperłącze" xfId="535" builtinId="8" hidden="1"/>
    <cellStyle name="Hiperłącze" xfId="518" builtinId="8" hidden="1"/>
    <cellStyle name="Hiperłącze" xfId="501" builtinId="8" hidden="1"/>
    <cellStyle name="Hiperłącze" xfId="485" builtinId="8" hidden="1"/>
    <cellStyle name="Hiperłącze" xfId="469" builtinId="8" hidden="1"/>
    <cellStyle name="Hiperłącze" xfId="453" builtinId="8" hidden="1"/>
    <cellStyle name="Hiperłącze" xfId="437" builtinId="8" hidden="1"/>
    <cellStyle name="Hiperłącze" xfId="421" builtinId="8" hidden="1"/>
    <cellStyle name="Hiperłącze" xfId="405" builtinId="8" hidden="1"/>
    <cellStyle name="Hiperłącze" xfId="389" builtinId="8" hidden="1"/>
    <cellStyle name="Hiperłącze" xfId="373" builtinId="8" hidden="1"/>
    <cellStyle name="Hiperłącze" xfId="357" builtinId="8" hidden="1"/>
    <cellStyle name="Hiperłącze" xfId="341" builtinId="8" hidden="1"/>
    <cellStyle name="Hiperłącze" xfId="325" builtinId="8" hidden="1"/>
    <cellStyle name="Hiperłącze" xfId="309" builtinId="8" hidden="1"/>
    <cellStyle name="Hiperłącze" xfId="293" builtinId="8" hidden="1"/>
    <cellStyle name="Hiperłącze" xfId="277" builtinId="8" hidden="1"/>
    <cellStyle name="Hiperłącze" xfId="261" builtinId="8" hidden="1"/>
    <cellStyle name="Hiperłącze" xfId="245" builtinId="8" hidden="1"/>
    <cellStyle name="Hiperłącze" xfId="229" builtinId="8" hidden="1"/>
    <cellStyle name="Hiperłącze" xfId="213" builtinId="8" hidden="1"/>
    <cellStyle name="Hiperłącze" xfId="197" builtinId="8" hidden="1"/>
    <cellStyle name="Hiperłącze" xfId="117" builtinId="8" hidden="1"/>
    <cellStyle name="Hiperłącze" xfId="129" builtinId="8" hidden="1"/>
    <cellStyle name="Hiperłącze" xfId="137" builtinId="8" hidden="1"/>
    <cellStyle name="Hiperłącze" xfId="149" builtinId="8" hidden="1"/>
    <cellStyle name="Hiperłącze" xfId="161" builtinId="8" hidden="1"/>
    <cellStyle name="Hiperłącze" xfId="169" builtinId="8" hidden="1"/>
    <cellStyle name="Hiperłącze" xfId="181" builtinId="8" hidden="1"/>
    <cellStyle name="Hiperłącze" xfId="193" builtinId="8" hidden="1"/>
    <cellStyle name="Hiperłącze" xfId="173" builtinId="8" hidden="1"/>
    <cellStyle name="Hiperłącze" xfId="141" builtinId="8" hidden="1"/>
    <cellStyle name="Hiperłącze" xfId="109" builtinId="8" hidden="1"/>
    <cellStyle name="Hiperłącze" xfId="89" builtinId="8" hidden="1"/>
    <cellStyle name="Hiperłącze" xfId="101" builtinId="8" hidden="1"/>
    <cellStyle name="Hiperłącze" xfId="93" builtinId="8" hidden="1"/>
    <cellStyle name="Hiperłącze" xfId="81" builtinId="8" hidden="1"/>
    <cellStyle name="Hiperłącze" xfId="69" builtinId="8" hidden="1"/>
    <cellStyle name="Hiperłącze" xfId="73" builtinId="8" hidden="1"/>
    <cellStyle name="Hiperłącze" xfId="77" builtinId="8" hidden="1"/>
    <cellStyle name="Hiperłącze" xfId="105" builtinId="8" hidden="1"/>
    <cellStyle name="Hiperłącze" xfId="97" builtinId="8" hidden="1"/>
    <cellStyle name="Hiperłącze" xfId="85" builtinId="8" hidden="1"/>
    <cellStyle name="Hiperłącze" xfId="125" builtinId="8" hidden="1"/>
    <cellStyle name="Hiperłącze" xfId="157" builtinId="8" hidden="1"/>
    <cellStyle name="Hiperłącze" xfId="189" builtinId="8" hidden="1"/>
    <cellStyle name="Hiperłącze" xfId="185" builtinId="8" hidden="1"/>
    <cellStyle name="Hiperłącze" xfId="177" builtinId="8" hidden="1"/>
    <cellStyle name="Hiperłącze" xfId="165" builtinId="8" hidden="1"/>
    <cellStyle name="Hiperłącze" xfId="153" builtinId="8" hidden="1"/>
    <cellStyle name="Hiperłącze" xfId="145" builtinId="8" hidden="1"/>
    <cellStyle name="Hiperłącze" xfId="133" builtinId="8" hidden="1"/>
    <cellStyle name="Hiperłącze" xfId="121" builtinId="8" hidden="1"/>
    <cellStyle name="Hiperłącze" xfId="113" builtinId="8" hidden="1"/>
    <cellStyle name="Hiperłącze" xfId="205" builtinId="8" hidden="1"/>
    <cellStyle name="Hiperłącze" xfId="221" builtinId="8" hidden="1"/>
    <cellStyle name="Hiperłącze" xfId="237" builtinId="8" hidden="1"/>
    <cellStyle name="Hiperłącze" xfId="253" builtinId="8" hidden="1"/>
    <cellStyle name="Hiperłącze" xfId="269" builtinId="8" hidden="1"/>
    <cellStyle name="Hiperłącze" xfId="285" builtinId="8" hidden="1"/>
    <cellStyle name="Hiperłącze" xfId="301" builtinId="8" hidden="1"/>
    <cellStyle name="Hiperłącze" xfId="317" builtinId="8" hidden="1"/>
    <cellStyle name="Hiperłącze" xfId="333" builtinId="8" hidden="1"/>
    <cellStyle name="Hiperłącze" xfId="349" builtinId="8" hidden="1"/>
    <cellStyle name="Hiperłącze" xfId="365" builtinId="8" hidden="1"/>
    <cellStyle name="Hiperłącze" xfId="381" builtinId="8" hidden="1"/>
    <cellStyle name="Hiperłącze" xfId="397" builtinId="8" hidden="1"/>
    <cellStyle name="Hiperłącze" xfId="413" builtinId="8" hidden="1"/>
    <cellStyle name="Hiperłącze" xfId="429" builtinId="8" hidden="1"/>
    <cellStyle name="Hiperłącze" xfId="445" builtinId="8" hidden="1"/>
    <cellStyle name="Hiperłącze" xfId="461" builtinId="8" hidden="1"/>
    <cellStyle name="Hiperłącze" xfId="477" builtinId="8" hidden="1"/>
    <cellStyle name="Hiperłącze" xfId="493" builtinId="8" hidden="1"/>
    <cellStyle name="Hiperłącze" xfId="509" builtinId="8" hidden="1"/>
    <cellStyle name="Hiperłącze" xfId="527" builtinId="8" hidden="1"/>
    <cellStyle name="Hiperłącze" xfId="543" builtinId="8" hidden="1"/>
    <cellStyle name="Hiperłącze" xfId="559" builtinId="8" hidden="1"/>
    <cellStyle name="Hiperłącze" xfId="575" builtinId="8" hidden="1"/>
    <cellStyle name="Hiperłącze" xfId="591" builtinId="8" hidden="1"/>
    <cellStyle name="Hiperłącze" xfId="607" builtinId="8" hidden="1"/>
    <cellStyle name="Hiperłącze" xfId="623" builtinId="8" hidden="1"/>
    <cellStyle name="Hiperłącze" xfId="639" builtinId="8" hidden="1"/>
    <cellStyle name="Hiperłącze" xfId="655" builtinId="8" hidden="1"/>
    <cellStyle name="Hiperłącze" xfId="671" builtinId="8" hidden="1"/>
    <cellStyle name="Hiperłącze" xfId="687" builtinId="8" hidden="1"/>
    <cellStyle name="Hiperłącze" xfId="703" builtinId="8" hidden="1"/>
    <cellStyle name="Hiperłącze" xfId="719" builtinId="8" hidden="1"/>
    <cellStyle name="Hiperłącze" xfId="735" builtinId="8" hidden="1"/>
    <cellStyle name="Hiperłącze" xfId="751" builtinId="8" hidden="1"/>
    <cellStyle name="Hiperłącze" xfId="767" builtinId="8" hidden="1"/>
    <cellStyle name="Hiperłącze" xfId="783" builtinId="8" hidden="1"/>
    <cellStyle name="Hiperłącze" xfId="799" builtinId="8" hidden="1"/>
    <cellStyle name="Hiperłącze" xfId="815" builtinId="8" hidden="1"/>
    <cellStyle name="Hiperłącze" xfId="831" builtinId="8" hidden="1"/>
    <cellStyle name="Hiperłącze" xfId="847" builtinId="8" hidden="1"/>
    <cellStyle name="Hiperłącze" xfId="863" builtinId="8" hidden="1"/>
    <cellStyle name="Hiperłącze" xfId="879" builtinId="8" hidden="1"/>
    <cellStyle name="Hiperłącze" xfId="895" builtinId="8" hidden="1"/>
    <cellStyle name="Hiperłącze" xfId="911" builtinId="8" hidden="1"/>
    <cellStyle name="Hiperłącze" xfId="927" builtinId="8" hidden="1"/>
    <cellStyle name="Hiperłącze" xfId="943" builtinId="8" hidden="1"/>
    <cellStyle name="Hiperłącze" xfId="959" builtinId="8" hidden="1"/>
    <cellStyle name="Hiperłącze" xfId="975" builtinId="8" hidden="1"/>
    <cellStyle name="Hiperłącze" xfId="991" builtinId="8" hidden="1"/>
    <cellStyle name="Hiperłącze" xfId="1008" builtinId="8" hidden="1"/>
    <cellStyle name="Hiperłącze" xfId="1024" builtinId="8" hidden="1"/>
    <cellStyle name="Hiperłącze" xfId="1040" builtinId="8" hidden="1"/>
    <cellStyle name="Hiperłącze" xfId="1056" builtinId="8" hidden="1"/>
    <cellStyle name="Hiperłącze" xfId="1072" builtinId="8" hidden="1"/>
    <cellStyle name="Hiperłącze" xfId="1088" builtinId="8" hidden="1"/>
    <cellStyle name="Hiperłącze" xfId="1104" builtinId="8" hidden="1"/>
    <cellStyle name="Hiperłącze" xfId="1120" builtinId="8" hidden="1"/>
    <cellStyle name="Hiperłącze" xfId="1136" builtinId="8" hidden="1"/>
    <cellStyle name="Hiperłącze" xfId="1152" builtinId="8" hidden="1"/>
    <cellStyle name="Hiperłącze" xfId="1168" builtinId="8" hidden="1"/>
    <cellStyle name="Hiperłącze" xfId="1184" builtinId="8" hidden="1"/>
    <cellStyle name="Hiperłącze" xfId="1200" builtinId="8" hidden="1"/>
    <cellStyle name="Hiperłącze" xfId="1216" builtinId="8" hidden="1"/>
    <cellStyle name="Hiperłącze" xfId="1232" builtinId="8" hidden="1"/>
    <cellStyle name="Hiperłącze" xfId="1248" builtinId="8" hidden="1"/>
    <cellStyle name="Hiperłącze" xfId="1264" builtinId="8" hidden="1"/>
    <cellStyle name="Hiperłącze" xfId="1280" builtinId="8" hidden="1"/>
    <cellStyle name="Hiperłącze" xfId="1296" builtinId="8" hidden="1"/>
    <cellStyle name="Hiperłącze" xfId="1312" builtinId="8" hidden="1"/>
    <cellStyle name="Hiperłącze" xfId="1328" builtinId="8" hidden="1"/>
    <cellStyle name="Hiperłącze" xfId="1344" builtinId="8" hidden="1"/>
    <cellStyle name="Hiperłącze" xfId="1360" builtinId="8" hidden="1"/>
    <cellStyle name="Hiperłącze" xfId="1376" builtinId="8" hidden="1"/>
    <cellStyle name="Hiperłącze" xfId="1392" builtinId="8" hidden="1"/>
    <cellStyle name="Hiperłącze" xfId="1408" builtinId="8" hidden="1"/>
    <cellStyle name="Hiperłącze" xfId="1424" builtinId="8" hidden="1"/>
    <cellStyle name="Hiperłącze" xfId="1440" builtinId="8" hidden="1"/>
    <cellStyle name="Hiperłącze" xfId="1456" builtinId="8" hidden="1"/>
    <cellStyle name="Hiperłącze" xfId="1473" builtinId="8" hidden="1"/>
    <cellStyle name="Hiperłącze" xfId="1489" builtinId="8" hidden="1"/>
    <cellStyle name="Hiperłącze" xfId="1505" builtinId="8" hidden="1"/>
    <cellStyle name="Hiperłącze" xfId="1521" builtinId="8" hidden="1"/>
    <cellStyle name="Hiperłącze" xfId="1537" builtinId="8" hidden="1"/>
    <cellStyle name="Hiperłącze" xfId="1553" builtinId="8" hidden="1"/>
    <cellStyle name="Hiperłącze" xfId="1569" builtinId="8" hidden="1"/>
    <cellStyle name="Hiperłącze" xfId="1585" builtinId="8" hidden="1"/>
    <cellStyle name="Hiperłącze" xfId="1603" builtinId="8" hidden="1"/>
    <cellStyle name="Hiperłącze" xfId="1619" builtinId="8" hidden="1"/>
    <cellStyle name="Hiperłącze" xfId="1635" builtinId="8" hidden="1"/>
    <cellStyle name="Hiperłącze" xfId="1651" builtinId="8" hidden="1"/>
    <cellStyle name="Hiperłącze" xfId="1669" builtinId="8" hidden="1"/>
    <cellStyle name="Hiperłącze" xfId="1685" builtinId="8" hidden="1"/>
    <cellStyle name="Hiperłącze" xfId="1687" builtinId="8" hidden="1"/>
    <cellStyle name="Hiperłącze" xfId="1671" builtinId="8" hidden="1"/>
    <cellStyle name="Hiperłącze" xfId="1653" builtinId="8" hidden="1"/>
    <cellStyle name="Hiperłącze" xfId="1637" builtinId="8" hidden="1"/>
    <cellStyle name="Hiperłącze" xfId="1621" builtinId="8" hidden="1"/>
    <cellStyle name="Hiperłącze" xfId="1605" builtinId="8" hidden="1"/>
    <cellStyle name="Hiperłącze" xfId="1587" builtinId="8" hidden="1"/>
    <cellStyle name="Hiperłącze" xfId="1571" builtinId="8" hidden="1"/>
    <cellStyle name="Hiperłącze" xfId="1555" builtinId="8" hidden="1"/>
    <cellStyle name="Hiperłącze" xfId="1539" builtinId="8" hidden="1"/>
    <cellStyle name="Hiperłącze" xfId="1523" builtinId="8" hidden="1"/>
    <cellStyle name="Hiperłącze" xfId="1507" builtinId="8" hidden="1"/>
    <cellStyle name="Hiperłącze" xfId="1491" builtinId="8" hidden="1"/>
    <cellStyle name="Hiperłącze" xfId="1475" builtinId="8" hidden="1"/>
    <cellStyle name="Hiperłącze" xfId="1458" builtinId="8" hidden="1"/>
    <cellStyle name="Hiperłącze" xfId="1442" builtinId="8" hidden="1"/>
    <cellStyle name="Hiperłącze" xfId="1426" builtinId="8" hidden="1"/>
    <cellStyle name="Hiperłącze" xfId="1410" builtinId="8" hidden="1"/>
    <cellStyle name="Hiperłącze" xfId="1394" builtinId="8" hidden="1"/>
    <cellStyle name="Hiperłącze" xfId="1378" builtinId="8" hidden="1"/>
    <cellStyle name="Hiperłącze" xfId="1362" builtinId="8" hidden="1"/>
    <cellStyle name="Hiperłącze" xfId="1346" builtinId="8" hidden="1"/>
    <cellStyle name="Hiperłącze" xfId="1330" builtinId="8" hidden="1"/>
    <cellStyle name="Hiperłącze" xfId="1314" builtinId="8" hidden="1"/>
    <cellStyle name="Hiperłącze" xfId="1298" builtinId="8" hidden="1"/>
    <cellStyle name="Hiperłącze" xfId="1282" builtinId="8" hidden="1"/>
    <cellStyle name="Hiperłącze" xfId="1266" builtinId="8" hidden="1"/>
    <cellStyle name="Hiperłącze" xfId="1250" builtinId="8" hidden="1"/>
    <cellStyle name="Hiperłącze" xfId="1234" builtinId="8" hidden="1"/>
    <cellStyle name="Hiperłącze" xfId="1218" builtinId="8" hidden="1"/>
    <cellStyle name="Hiperłącze" xfId="1202" builtinId="8" hidden="1"/>
    <cellStyle name="Hiperłącze" xfId="1186" builtinId="8" hidden="1"/>
    <cellStyle name="Hiperłącze" xfId="1170" builtinId="8" hidden="1"/>
    <cellStyle name="Hiperłącze" xfId="1154" builtinId="8" hidden="1"/>
    <cellStyle name="Hiperłącze" xfId="1138" builtinId="8" hidden="1"/>
    <cellStyle name="Hiperłącze" xfId="1122" builtinId="8" hidden="1"/>
    <cellStyle name="Hiperłącze" xfId="1106" builtinId="8" hidden="1"/>
    <cellStyle name="Hiperłącze" xfId="1090" builtinId="8" hidden="1"/>
    <cellStyle name="Hiperłącze" xfId="1074" builtinId="8" hidden="1"/>
    <cellStyle name="Hiperłącze" xfId="1058" builtinId="8" hidden="1"/>
    <cellStyle name="Hiperłącze" xfId="1042" builtinId="8" hidden="1"/>
    <cellStyle name="Hiperłącze" xfId="1026" builtinId="8" hidden="1"/>
    <cellStyle name="Hiperłącze" xfId="1010" builtinId="8" hidden="1"/>
    <cellStyle name="Hiperłącze" xfId="994" builtinId="8" hidden="1"/>
    <cellStyle name="Hiperłącze" xfId="977" builtinId="8" hidden="1"/>
    <cellStyle name="Hiperłącze" xfId="961" builtinId="8" hidden="1"/>
    <cellStyle name="Hiperłącze" xfId="945" builtinId="8" hidden="1"/>
    <cellStyle name="Hiperłącze" xfId="929" builtinId="8" hidden="1"/>
    <cellStyle name="Hiperłącze" xfId="913" builtinId="8" hidden="1"/>
    <cellStyle name="Hiperłącze" xfId="897" builtinId="8" hidden="1"/>
    <cellStyle name="Hiperłącze" xfId="881" builtinId="8" hidden="1"/>
    <cellStyle name="Hiperłącze" xfId="865" builtinId="8" hidden="1"/>
    <cellStyle name="Hiperłącze" xfId="849" builtinId="8" hidden="1"/>
    <cellStyle name="Hiperłącze" xfId="833" builtinId="8" hidden="1"/>
    <cellStyle name="Hiperłącze" xfId="817" builtinId="8" hidden="1"/>
    <cellStyle name="Hiperłącze" xfId="801" builtinId="8" hidden="1"/>
    <cellStyle name="Hiperłącze" xfId="785" builtinId="8" hidden="1"/>
    <cellStyle name="Hiperłącze" xfId="769" builtinId="8" hidden="1"/>
    <cellStyle name="Hiperłącze" xfId="753" builtinId="8" hidden="1"/>
    <cellStyle name="Hiperłącze" xfId="737" builtinId="8" hidden="1"/>
    <cellStyle name="Hiperłącze" xfId="721" builtinId="8" hidden="1"/>
    <cellStyle name="Hiperłącze" xfId="705" builtinId="8" hidden="1"/>
    <cellStyle name="Hiperłącze" xfId="689" builtinId="8" hidden="1"/>
    <cellStyle name="Hiperłącze" xfId="673" builtinId="8" hidden="1"/>
    <cellStyle name="Hiperłącze" xfId="657" builtinId="8" hidden="1"/>
    <cellStyle name="Hiperłącze" xfId="641" builtinId="8" hidden="1"/>
    <cellStyle name="Hiperłącze" xfId="625" builtinId="8" hidden="1"/>
    <cellStyle name="Hiperłącze" xfId="609" builtinId="8" hidden="1"/>
    <cellStyle name="Hiperłącze" xfId="593" builtinId="8" hidden="1"/>
    <cellStyle name="Hiperłącze" xfId="577" builtinId="8" hidden="1"/>
    <cellStyle name="Hiperłącze" xfId="561" builtinId="8" hidden="1"/>
    <cellStyle name="Hiperłącze" xfId="545" builtinId="8" hidden="1"/>
    <cellStyle name="Hiperłącze" xfId="529" builtinId="8" hidden="1"/>
    <cellStyle name="Hiperłącze" xfId="512" builtinId="8" hidden="1"/>
    <cellStyle name="Hiperłącze" xfId="495" builtinId="8" hidden="1"/>
    <cellStyle name="Hiperłącze" xfId="479" builtinId="8" hidden="1"/>
    <cellStyle name="Hiperłącze" xfId="463" builtinId="8" hidden="1"/>
    <cellStyle name="Hiperłącze" xfId="447" builtinId="8" hidden="1"/>
    <cellStyle name="Hiperłącze" xfId="431" builtinId="8" hidden="1"/>
    <cellStyle name="Hiperłącze" xfId="415" builtinId="8" hidden="1"/>
    <cellStyle name="Hiperłącze" xfId="399" builtinId="8" hidden="1"/>
    <cellStyle name="Hiperłącze" xfId="383" builtinId="8" hidden="1"/>
    <cellStyle name="Hiperłącze" xfId="367" builtinId="8" hidden="1"/>
    <cellStyle name="Hiperłącze" xfId="351" builtinId="8" hidden="1"/>
    <cellStyle name="Hiperłącze" xfId="335" builtinId="8" hidden="1"/>
    <cellStyle name="Hiperłącze" xfId="319" builtinId="8" hidden="1"/>
    <cellStyle name="Hiperłącze" xfId="303" builtinId="8" hidden="1"/>
    <cellStyle name="Hiperłącze" xfId="287" builtinId="8" hidden="1"/>
    <cellStyle name="Hiperłącze" xfId="271" builtinId="8" hidden="1"/>
    <cellStyle name="Hiperłącze" xfId="255" builtinId="8" hidden="1"/>
    <cellStyle name="Hiperłącze" xfId="239" builtinId="8" hidden="1"/>
    <cellStyle name="Hiperłącze" xfId="223" builtinId="8" hidden="1"/>
    <cellStyle name="Hiperłącze" xfId="207" builtinId="8" hidden="1"/>
    <cellStyle name="Hiperłącze" xfId="191" builtinId="8" hidden="1"/>
    <cellStyle name="Hiperłącze" xfId="175" builtinId="8" hidden="1"/>
    <cellStyle name="Hiperłącze" xfId="159" builtinId="8" hidden="1"/>
    <cellStyle name="Hiperłącze" xfId="143" builtinId="8" hidden="1"/>
    <cellStyle name="Hiperłącze" xfId="127" builtinId="8" hidden="1"/>
    <cellStyle name="Hiperłącze" xfId="111" builtinId="8" hidden="1"/>
    <cellStyle name="Hiperłącze" xfId="95" builtinId="8" hidden="1"/>
    <cellStyle name="Hiperłącze" xfId="79" builtinId="8" hidden="1"/>
    <cellStyle name="Hiperłącze" xfId="24" builtinId="8" hidden="1"/>
    <cellStyle name="Hiperłącze" xfId="34" builtinId="8" hidden="1"/>
    <cellStyle name="Hiperłącze" xfId="44" builtinId="8" hidden="1"/>
    <cellStyle name="Hiperłącze" xfId="57" builtinId="8" hidden="1"/>
    <cellStyle name="Hiperłącze" xfId="63" builtinId="8" hidden="1"/>
    <cellStyle name="Hiperłącze" xfId="30" builtinId="8" hidden="1"/>
    <cellStyle name="Hiperłącze" xfId="16" builtinId="8" hidden="1"/>
    <cellStyle name="Hiperłącze" xfId="6" builtinId="8" hidden="1"/>
    <cellStyle name="Hiperłącze" xfId="2" builtinId="8" hidden="1"/>
    <cellStyle name="Hiperłącze" xfId="14" builtinId="8" hidden="1"/>
    <cellStyle name="Hiperłącze" xfId="12" builtinId="8" hidden="1"/>
    <cellStyle name="Hiperłącze" xfId="38" builtinId="8" hidden="1"/>
    <cellStyle name="Hiperłącze" xfId="65" builtinId="8" hidden="1"/>
    <cellStyle name="Hiperłącze" xfId="52" builtinId="8" hidden="1"/>
    <cellStyle name="Hiperłącze" xfId="42" builtinId="8" hidden="1"/>
    <cellStyle name="Hiperłącze" xfId="32" builtinId="8" hidden="1"/>
    <cellStyle name="Hiperłącze" xfId="67" builtinId="8" hidden="1"/>
    <cellStyle name="Hiperłącze" xfId="83" builtinId="8" hidden="1"/>
    <cellStyle name="Hiperłącze" xfId="99" builtinId="8" hidden="1"/>
    <cellStyle name="Hiperłącze" xfId="115" builtinId="8" hidden="1"/>
    <cellStyle name="Hiperłącze" xfId="131" builtinId="8" hidden="1"/>
    <cellStyle name="Hiperłącze" xfId="147" builtinId="8" hidden="1"/>
    <cellStyle name="Hiperłącze" xfId="163" builtinId="8" hidden="1"/>
    <cellStyle name="Hiperłącze" xfId="179" builtinId="8" hidden="1"/>
    <cellStyle name="Hiperłącze" xfId="195" builtinId="8" hidden="1"/>
    <cellStyle name="Hiperłącze" xfId="211" builtinId="8" hidden="1"/>
    <cellStyle name="Hiperłącze" xfId="227" builtinId="8" hidden="1"/>
    <cellStyle name="Hiperłącze" xfId="243" builtinId="8" hidden="1"/>
    <cellStyle name="Hiperłącze" xfId="259" builtinId="8" hidden="1"/>
    <cellStyle name="Hiperłącze" xfId="275" builtinId="8" hidden="1"/>
    <cellStyle name="Hiperłącze" xfId="291" builtinId="8" hidden="1"/>
    <cellStyle name="Hiperłącze" xfId="307" builtinId="8" hidden="1"/>
    <cellStyle name="Hiperłącze" xfId="323" builtinId="8" hidden="1"/>
    <cellStyle name="Hiperłącze" xfId="339" builtinId="8" hidden="1"/>
    <cellStyle name="Hiperłącze" xfId="355" builtinId="8" hidden="1"/>
    <cellStyle name="Hiperłącze" xfId="371" builtinId="8" hidden="1"/>
    <cellStyle name="Hiperłącze" xfId="387" builtinId="8" hidden="1"/>
    <cellStyle name="Hiperłącze" xfId="403" builtinId="8" hidden="1"/>
    <cellStyle name="Hiperłącze" xfId="419" builtinId="8" hidden="1"/>
    <cellStyle name="Hiperłącze" xfId="435" builtinId="8" hidden="1"/>
    <cellStyle name="Hiperłącze" xfId="451" builtinId="8" hidden="1"/>
    <cellStyle name="Hiperłącze" xfId="467" builtinId="8" hidden="1"/>
    <cellStyle name="Hiperłącze" xfId="483" builtinId="8" hidden="1"/>
    <cellStyle name="Hiperłącze" xfId="499" builtinId="8" hidden="1"/>
    <cellStyle name="Hiperłącze" xfId="516" builtinId="8" hidden="1"/>
    <cellStyle name="Hiperłącze" xfId="533" builtinId="8" hidden="1"/>
    <cellStyle name="Hiperłącze" xfId="549" builtinId="8" hidden="1"/>
    <cellStyle name="Hiperłącze" xfId="565" builtinId="8" hidden="1"/>
    <cellStyle name="Hiperłącze" xfId="581" builtinId="8" hidden="1"/>
    <cellStyle name="Hiperłącze" xfId="597" builtinId="8" hidden="1"/>
    <cellStyle name="Hiperłącze" xfId="613" builtinId="8" hidden="1"/>
    <cellStyle name="Hiperłącze" xfId="629" builtinId="8" hidden="1"/>
    <cellStyle name="Hiperłącze" xfId="645" builtinId="8" hidden="1"/>
    <cellStyle name="Hiperłącze" xfId="661" builtinId="8" hidden="1"/>
    <cellStyle name="Hiperłącze" xfId="677" builtinId="8" hidden="1"/>
    <cellStyle name="Hiperłącze" xfId="693" builtinId="8" hidden="1"/>
    <cellStyle name="Hiperłącze" xfId="709" builtinId="8" hidden="1"/>
    <cellStyle name="Hiperłącze" xfId="725" builtinId="8" hidden="1"/>
    <cellStyle name="Hiperłącze" xfId="741" builtinId="8" hidden="1"/>
    <cellStyle name="Hiperłącze" xfId="757" builtinId="8" hidden="1"/>
    <cellStyle name="Hiperłącze" xfId="773" builtinId="8" hidden="1"/>
    <cellStyle name="Hiperłącze" xfId="789" builtinId="8" hidden="1"/>
    <cellStyle name="Hiperłącze" xfId="805" builtinId="8" hidden="1"/>
    <cellStyle name="Hiperłącze" xfId="821" builtinId="8" hidden="1"/>
    <cellStyle name="Hiperłącze" xfId="837" builtinId="8" hidden="1"/>
    <cellStyle name="Hiperłącze" xfId="853" builtinId="8" hidden="1"/>
    <cellStyle name="Hiperłącze" xfId="869" builtinId="8" hidden="1"/>
    <cellStyle name="Hiperłącze" xfId="885" builtinId="8" hidden="1"/>
    <cellStyle name="Hiperłącze" xfId="901" builtinId="8" hidden="1"/>
    <cellStyle name="Hiperłącze" xfId="917" builtinId="8" hidden="1"/>
    <cellStyle name="Hiperłącze" xfId="933" builtinId="8" hidden="1"/>
    <cellStyle name="Hiperłącze" xfId="949" builtinId="8" hidden="1"/>
    <cellStyle name="Hiperłącze" xfId="965" builtinId="8" hidden="1"/>
    <cellStyle name="Hiperłącze" xfId="981" builtinId="8" hidden="1"/>
    <cellStyle name="Hiperłącze" xfId="998" builtinId="8" hidden="1"/>
    <cellStyle name="Hiperłącze" xfId="1014" builtinId="8" hidden="1"/>
    <cellStyle name="Hiperłącze" xfId="1030" builtinId="8" hidden="1"/>
    <cellStyle name="Hiperłącze" xfId="1046" builtinId="8" hidden="1"/>
    <cellStyle name="Hiperłącze" xfId="1062" builtinId="8" hidden="1"/>
    <cellStyle name="Hiperłącze" xfId="1078" builtinId="8" hidden="1"/>
    <cellStyle name="Hiperłącze" xfId="1094" builtinId="8" hidden="1"/>
    <cellStyle name="Hiperłącze" xfId="1110" builtinId="8" hidden="1"/>
    <cellStyle name="Hiperłącze" xfId="1126" builtinId="8" hidden="1"/>
    <cellStyle name="Hiperłącze" xfId="1142" builtinId="8" hidden="1"/>
    <cellStyle name="Hiperłącze" xfId="1158" builtinId="8" hidden="1"/>
    <cellStyle name="Hiperłącze" xfId="1174" builtinId="8" hidden="1"/>
    <cellStyle name="Hiperłącze" xfId="1190" builtinId="8" hidden="1"/>
    <cellStyle name="Hiperłącze" xfId="1206" builtinId="8" hidden="1"/>
    <cellStyle name="Hiperłącze" xfId="1222" builtinId="8" hidden="1"/>
    <cellStyle name="Hiperłącze" xfId="1238" builtinId="8" hidden="1"/>
    <cellStyle name="Hiperłącze" xfId="1254" builtinId="8" hidden="1"/>
    <cellStyle name="Hiperłącze" xfId="1270" builtinId="8" hidden="1"/>
    <cellStyle name="Hiperłącze" xfId="1286" builtinId="8" hidden="1"/>
    <cellStyle name="Hiperłącze" xfId="1302" builtinId="8" hidden="1"/>
    <cellStyle name="Hiperłącze" xfId="1318" builtinId="8" hidden="1"/>
    <cellStyle name="Hiperłącze" xfId="1334" builtinId="8" hidden="1"/>
    <cellStyle name="Hiperłącze" xfId="1350" builtinId="8" hidden="1"/>
    <cellStyle name="Hiperłącze" xfId="1366" builtinId="8" hidden="1"/>
    <cellStyle name="Hiperłącze" xfId="1382" builtinId="8" hidden="1"/>
    <cellStyle name="Hiperłącze" xfId="1398" builtinId="8" hidden="1"/>
    <cellStyle name="Hiperłącze" xfId="1414" builtinId="8" hidden="1"/>
    <cellStyle name="Hiperłącze" xfId="1430" builtinId="8" hidden="1"/>
    <cellStyle name="Hiperłącze" xfId="1446" builtinId="8" hidden="1"/>
    <cellStyle name="Hiperłącze" xfId="1462" builtinId="8" hidden="1"/>
    <cellStyle name="Hiperłącze" xfId="1479" builtinId="8" hidden="1"/>
    <cellStyle name="Hiperłącze" xfId="1495" builtinId="8" hidden="1"/>
    <cellStyle name="Hiperłącze" xfId="1511" builtinId="8" hidden="1"/>
    <cellStyle name="Hiperłącze" xfId="1527" builtinId="8" hidden="1"/>
    <cellStyle name="Hiperłącze" xfId="1543" builtinId="8" hidden="1"/>
    <cellStyle name="Hiperłącze" xfId="1559" builtinId="8" hidden="1"/>
    <cellStyle name="Hiperłącze" xfId="1575" builtinId="8" hidden="1"/>
    <cellStyle name="Hiperłącze" xfId="1591" builtinId="8" hidden="1"/>
    <cellStyle name="Hiperłącze" xfId="1609" builtinId="8" hidden="1"/>
    <cellStyle name="Hiperłącze" xfId="1625" builtinId="8" hidden="1"/>
    <cellStyle name="Hiperłącze" xfId="1641" builtinId="8" hidden="1"/>
    <cellStyle name="Hiperłącze" xfId="1659" builtinId="8" hidden="1"/>
    <cellStyle name="Hiperłącze" xfId="1675" builtinId="8" hidden="1"/>
    <cellStyle name="Hiperłącze" xfId="1691" builtinId="8" hidden="1"/>
    <cellStyle name="Hiperłącze" xfId="1681" builtinId="8" hidden="1"/>
    <cellStyle name="Hiperłącze" xfId="1665" builtinId="8" hidden="1"/>
    <cellStyle name="Hiperłącze" xfId="1647" builtinId="8" hidden="1"/>
    <cellStyle name="Hiperłącze" xfId="1631" builtinId="8" hidden="1"/>
    <cellStyle name="Hiperłącze" xfId="1615" builtinId="8" hidden="1"/>
    <cellStyle name="Hiperłącze" xfId="1599" builtinId="8" hidden="1"/>
    <cellStyle name="Hiperłącze" xfId="1581" builtinId="8" hidden="1"/>
    <cellStyle name="Hiperłącze" xfId="1565" builtinId="8" hidden="1"/>
    <cellStyle name="Hiperłącze" xfId="1549" builtinId="8" hidden="1"/>
    <cellStyle name="Hiperłącze" xfId="1533" builtinId="8" hidden="1"/>
    <cellStyle name="Hiperłącze" xfId="1517" builtinId="8" hidden="1"/>
    <cellStyle name="Hiperłącze" xfId="1501" builtinId="8" hidden="1"/>
    <cellStyle name="Hiperłącze" xfId="1485" builtinId="8" hidden="1"/>
    <cellStyle name="Hiperłącze" xfId="1469" builtinId="8" hidden="1"/>
    <cellStyle name="Hiperłącze" xfId="1452" builtinId="8" hidden="1"/>
    <cellStyle name="Hiperłącze" xfId="1436" builtinId="8" hidden="1"/>
    <cellStyle name="Hiperłącze" xfId="1420" builtinId="8" hidden="1"/>
    <cellStyle name="Hiperłącze" xfId="1404" builtinId="8" hidden="1"/>
    <cellStyle name="Hiperłącze" xfId="1388" builtinId="8" hidden="1"/>
    <cellStyle name="Hiperłącze" xfId="1372" builtinId="8" hidden="1"/>
    <cellStyle name="Hiperłącze" xfId="1356" builtinId="8" hidden="1"/>
    <cellStyle name="Hiperłącze" xfId="1340" builtinId="8" hidden="1"/>
    <cellStyle name="Hiperłącze" xfId="1324" builtinId="8" hidden="1"/>
    <cellStyle name="Hiperłącze" xfId="1308" builtinId="8" hidden="1"/>
    <cellStyle name="Hiperłącze" xfId="1292" builtinId="8" hidden="1"/>
    <cellStyle name="Hiperłącze" xfId="1276" builtinId="8" hidden="1"/>
    <cellStyle name="Hiperłącze" xfId="1260" builtinId="8" hidden="1"/>
    <cellStyle name="Hiperłącze" xfId="1244" builtinId="8" hidden="1"/>
    <cellStyle name="Hiperłącze" xfId="1228" builtinId="8" hidden="1"/>
    <cellStyle name="Hiperłącze" xfId="1212" builtinId="8" hidden="1"/>
    <cellStyle name="Hiperłącze" xfId="1196" builtinId="8" hidden="1"/>
    <cellStyle name="Hiperłącze" xfId="1180" builtinId="8" hidden="1"/>
    <cellStyle name="Hiperłącze" xfId="1164" builtinId="8" hidden="1"/>
    <cellStyle name="Hiperłącze" xfId="1148" builtinId="8" hidden="1"/>
    <cellStyle name="Hiperłącze" xfId="1132" builtinId="8" hidden="1"/>
    <cellStyle name="Hiperłącze" xfId="1116" builtinId="8" hidden="1"/>
    <cellStyle name="Hiperłącze" xfId="1100" builtinId="8" hidden="1"/>
    <cellStyle name="Hiperłącze" xfId="1084" builtinId="8" hidden="1"/>
    <cellStyle name="Hiperłącze" xfId="1068" builtinId="8" hidden="1"/>
    <cellStyle name="Hiperłącze" xfId="1052" builtinId="8" hidden="1"/>
    <cellStyle name="Hiperłącze" xfId="1036" builtinId="8" hidden="1"/>
    <cellStyle name="Hiperłącze" xfId="1020" builtinId="8" hidden="1"/>
    <cellStyle name="Hiperłącze" xfId="1004" builtinId="8" hidden="1"/>
    <cellStyle name="Hiperłącze" xfId="987" builtinId="8" hidden="1"/>
    <cellStyle name="Hiperłącze" xfId="971" builtinId="8" hidden="1"/>
    <cellStyle name="Hiperłącze" xfId="955" builtinId="8" hidden="1"/>
    <cellStyle name="Hiperłącze" xfId="939" builtinId="8" hidden="1"/>
    <cellStyle name="Hiperłącze" xfId="923" builtinId="8" hidden="1"/>
    <cellStyle name="Hiperłącze" xfId="907" builtinId="8" hidden="1"/>
    <cellStyle name="Hiperłącze" xfId="891" builtinId="8" hidden="1"/>
    <cellStyle name="Hiperłącze" xfId="875" builtinId="8" hidden="1"/>
    <cellStyle name="Hiperłącze" xfId="859" builtinId="8" hidden="1"/>
    <cellStyle name="Hiperłącze" xfId="843" builtinId="8" hidden="1"/>
    <cellStyle name="Hiperłącze" xfId="827" builtinId="8" hidden="1"/>
    <cellStyle name="Hiperłącze" xfId="811" builtinId="8" hidden="1"/>
    <cellStyle name="Hiperłącze" xfId="795" builtinId="8" hidden="1"/>
    <cellStyle name="Hiperłącze" xfId="779" builtinId="8" hidden="1"/>
    <cellStyle name="Hiperłącze" xfId="763" builtinId="8" hidden="1"/>
    <cellStyle name="Hiperłącze" xfId="747" builtinId="8" hidden="1"/>
    <cellStyle name="Hiperłącze" xfId="731" builtinId="8" hidden="1"/>
    <cellStyle name="Hiperłącze" xfId="715" builtinId="8" hidden="1"/>
    <cellStyle name="Hiperłącze" xfId="699" builtinId="8" hidden="1"/>
    <cellStyle name="Hiperłącze" xfId="683" builtinId="8" hidden="1"/>
    <cellStyle name="Hiperłącze" xfId="667" builtinId="8" hidden="1"/>
    <cellStyle name="Hiperłącze" xfId="651" builtinId="8" hidden="1"/>
    <cellStyle name="Hiperłącze" xfId="635" builtinId="8" hidden="1"/>
    <cellStyle name="Hiperłącze" xfId="619" builtinId="8" hidden="1"/>
    <cellStyle name="Hiperłącze" xfId="603" builtinId="8" hidden="1"/>
    <cellStyle name="Hiperłącze" xfId="587" builtinId="8" hidden="1"/>
    <cellStyle name="Hiperłącze" xfId="571" builtinId="8" hidden="1"/>
    <cellStyle name="Hiperłącze" xfId="555" builtinId="8" hidden="1"/>
    <cellStyle name="Hiperłącze" xfId="539" builtinId="8" hidden="1"/>
    <cellStyle name="Hiperłącze" xfId="523" builtinId="8" hidden="1"/>
    <cellStyle name="Hiperłącze" xfId="505" builtinId="8" hidden="1"/>
    <cellStyle name="Hiperłącze" xfId="489" builtinId="8" hidden="1"/>
    <cellStyle name="Hiperłącze" xfId="473" builtinId="8" hidden="1"/>
    <cellStyle name="Hiperłącze" xfId="457" builtinId="8" hidden="1"/>
    <cellStyle name="Hiperłącze" xfId="289" builtinId="8" hidden="1"/>
    <cellStyle name="Hiperłącze" xfId="297" builtinId="8" hidden="1"/>
    <cellStyle name="Hiperłącze" xfId="305" builtinId="8" hidden="1"/>
    <cellStyle name="Hiperłącze" xfId="321" builtinId="8" hidden="1"/>
    <cellStyle name="Hiperłącze" xfId="329" builtinId="8" hidden="1"/>
    <cellStyle name="Hiperłącze" xfId="337" builtinId="8" hidden="1"/>
    <cellStyle name="Hiperłącze" xfId="353" builtinId="8" hidden="1"/>
    <cellStyle name="Hiperłącze" xfId="361" builtinId="8" hidden="1"/>
    <cellStyle name="Hiperłącze" xfId="369" builtinId="8" hidden="1"/>
    <cellStyle name="Hiperłącze" xfId="385" builtinId="8" hidden="1"/>
    <cellStyle name="Hiperłącze" xfId="393" builtinId="8" hidden="1"/>
    <cellStyle name="Hiperłącze" xfId="401" builtinId="8" hidden="1"/>
    <cellStyle name="Hiperłącze" xfId="417" builtinId="8" hidden="1"/>
    <cellStyle name="Hiperłącze" xfId="425" builtinId="8" hidden="1"/>
    <cellStyle name="Hiperłącze" xfId="433" builtinId="8" hidden="1"/>
    <cellStyle name="Hiperłącze" xfId="449" builtinId="8" hidden="1"/>
    <cellStyle name="Hiperłącze" xfId="441" builtinId="8" hidden="1"/>
    <cellStyle name="Hiperłącze" xfId="409" builtinId="8" hidden="1"/>
    <cellStyle name="Hiperłącze" xfId="377" builtinId="8" hidden="1"/>
    <cellStyle name="Hiperłącze" xfId="345" builtinId="8" hidden="1"/>
    <cellStyle name="Hiperłącze" xfId="313" builtinId="8" hidden="1"/>
    <cellStyle name="Hiperłącze" xfId="281" builtinId="8" hidden="1"/>
    <cellStyle name="Hiperłącze" xfId="233" builtinId="8" hidden="1"/>
    <cellStyle name="Hiperłącze" xfId="241" builtinId="8" hidden="1"/>
    <cellStyle name="Hiperłącze" xfId="257" builtinId="8" hidden="1"/>
    <cellStyle name="Hiperłącze" xfId="265" builtinId="8" hidden="1"/>
    <cellStyle name="Hiperłącze" xfId="273" builtinId="8" hidden="1"/>
    <cellStyle name="Hiperłącze" xfId="249" builtinId="8" hidden="1"/>
    <cellStyle name="Hiperłącze" xfId="217" builtinId="8" hidden="1"/>
    <cellStyle name="Hiperłącze" xfId="225" builtinId="8" hidden="1"/>
    <cellStyle name="Hiperłącze" xfId="209" builtinId="8" hidden="1"/>
    <cellStyle name="Hiperłącze" xfId="201" builtinId="8" hidden="1"/>
    <cellStyle name="Millares 2" xfId="1699" xr:uid="{00000000-0005-0000-0000-000095060000}"/>
    <cellStyle name="Millares 3" xfId="1705" xr:uid="{00000000-0005-0000-0000-000096060000}"/>
    <cellStyle name="Moneda 2" xfId="1598" xr:uid="{00000000-0005-0000-0000-000098060000}"/>
    <cellStyle name="Moneda 3" xfId="1658" xr:uid="{00000000-0005-0000-0000-000099060000}"/>
    <cellStyle name="Moneda 4" xfId="1701" xr:uid="{00000000-0005-0000-0000-00009A060000}"/>
    <cellStyle name="Moneda 5" xfId="1706" xr:uid="{00000000-0005-0000-0000-00009B060000}"/>
    <cellStyle name="Normal 10" xfId="1703" xr:uid="{00000000-0005-0000-0000-00009D060000}"/>
    <cellStyle name="Normal 11" xfId="1709" xr:uid="{00000000-0005-0000-0000-00009E060000}"/>
    <cellStyle name="Normal 12" xfId="1710" xr:uid="{00000000-0005-0000-0000-00009F060000}"/>
    <cellStyle name="Normal 13" xfId="1712" xr:uid="{00C45C54-1BDD-4180-953F-9E73C3D42677}"/>
    <cellStyle name="Normal 2" xfId="1" xr:uid="{00000000-0005-0000-0000-0000A0060000}"/>
    <cellStyle name="Normal 2 2" xfId="1697" xr:uid="{00000000-0005-0000-0000-0000A1060000}"/>
    <cellStyle name="Normal 2 3" xfId="1711" xr:uid="{00000000-0005-0000-0000-0000A2060000}"/>
    <cellStyle name="Normal 3" xfId="54" xr:uid="{00000000-0005-0000-0000-0000A3060000}"/>
    <cellStyle name="Normal 3 2" xfId="1698" xr:uid="{00000000-0005-0000-0000-0000A4060000}"/>
    <cellStyle name="Normal 4" xfId="520" xr:uid="{00000000-0005-0000-0000-0000A5060000}"/>
    <cellStyle name="Normal 4 2" xfId="1700" xr:uid="{00000000-0005-0000-0000-0000A6060000}"/>
    <cellStyle name="Normal 5" xfId="1657" xr:uid="{00000000-0005-0000-0000-0000A7060000}"/>
    <cellStyle name="Normal 6" xfId="1466" xr:uid="{00000000-0005-0000-0000-0000A8060000}"/>
    <cellStyle name="Normal 6 2" xfId="1597" xr:uid="{00000000-0005-0000-0000-0000A9060000}"/>
    <cellStyle name="Normal 7" xfId="1696" xr:uid="{00000000-0005-0000-0000-0000AA060000}"/>
    <cellStyle name="Normal 8" xfId="1695" xr:uid="{00000000-0005-0000-0000-0000AB060000}"/>
    <cellStyle name="Normal 8 2" xfId="1707" xr:uid="{00000000-0005-0000-0000-0000AC060000}"/>
    <cellStyle name="Normal 9" xfId="1704" xr:uid="{00000000-0005-0000-0000-0000AD060000}"/>
    <cellStyle name="Normalny" xfId="0" builtinId="0"/>
    <cellStyle name="Odwiedzone hiperłącze" xfId="548" builtinId="9" hidden="1"/>
    <cellStyle name="Odwiedzone hiperłącze" xfId="554" builtinId="9" hidden="1"/>
    <cellStyle name="Odwiedzone hiperłącze" xfId="556" builtinId="9" hidden="1"/>
    <cellStyle name="Odwiedzone hiperłącze" xfId="562" builtinId="9" hidden="1"/>
    <cellStyle name="Odwiedzone hiperłącze" xfId="566" builtinId="9" hidden="1"/>
    <cellStyle name="Odwiedzone hiperłącze" xfId="570" builtinId="9" hidden="1"/>
    <cellStyle name="Odwiedzone hiperłącze" xfId="572" builtinId="9" hidden="1"/>
    <cellStyle name="Odwiedzone hiperłącze" xfId="580" builtinId="9" hidden="1"/>
    <cellStyle name="Odwiedzone hiperłącze" xfId="582" builtinId="9" hidden="1"/>
    <cellStyle name="Odwiedzone hiperłącze" xfId="584" builtinId="9" hidden="1"/>
    <cellStyle name="Odwiedzone hiperłącze" xfId="558" builtinId="9" hidden="1"/>
    <cellStyle name="Odwiedzone hiperłącze" xfId="542" builtinId="9" hidden="1"/>
    <cellStyle name="Odwiedzone hiperłącze" xfId="508" builtinId="9" hidden="1"/>
    <cellStyle name="Odwiedzone hiperłącze" xfId="476" builtinId="9" hidden="1"/>
    <cellStyle name="Odwiedzone hiperłącze" xfId="444" builtinId="9" hidden="1"/>
    <cellStyle name="Odwiedzone hiperłącze" xfId="428" builtinId="9" hidden="1"/>
    <cellStyle name="Odwiedzone hiperłącze" xfId="380" builtinId="9" hidden="1"/>
    <cellStyle name="Odwiedzone hiperłącze" xfId="364" builtinId="9" hidden="1"/>
    <cellStyle name="Odwiedzone hiperłącze" xfId="348" builtinId="9" hidden="1"/>
    <cellStyle name="Odwiedzone hiperłącze" xfId="300" builtinId="9" hidden="1"/>
    <cellStyle name="Odwiedzone hiperłącze" xfId="284" builtinId="9" hidden="1"/>
    <cellStyle name="Odwiedzone hiperłącze" xfId="252" builtinId="9" hidden="1"/>
    <cellStyle name="Odwiedzone hiperłącze" xfId="122" builtinId="9" hidden="1"/>
    <cellStyle name="Odwiedzone hiperłącze" xfId="126" builtinId="9" hidden="1"/>
    <cellStyle name="Odwiedzone hiperłącze" xfId="128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6" builtinId="9" hidden="1"/>
    <cellStyle name="Odwiedzone hiperłącze" xfId="148" builtinId="9" hidden="1"/>
    <cellStyle name="Odwiedzone hiperłącze" xfId="152" builtinId="9" hidden="1"/>
    <cellStyle name="Odwiedzone hiperłącze" xfId="156" builtinId="9" hidden="1"/>
    <cellStyle name="Odwiedzone hiperłącze" xfId="160" builtinId="9" hidden="1"/>
    <cellStyle name="Odwiedzone hiperłącze" xfId="162" builtinId="9" hidden="1"/>
    <cellStyle name="Odwiedzone hiperłącze" xfId="168" builtinId="9" hidden="1"/>
    <cellStyle name="Odwiedzone hiperłącze" xfId="170" builtinId="9" hidden="1"/>
    <cellStyle name="Odwiedzone hiperłącze" xfId="174" builtinId="9" hidden="1"/>
    <cellStyle name="Odwiedzone hiperłącze" xfId="180" builtinId="9" hidden="1"/>
    <cellStyle name="Odwiedzone hiperłącze" xfId="182" builtinId="9" hidden="1"/>
    <cellStyle name="Odwiedzone hiperłącze" xfId="186" builtinId="9" hidden="1"/>
    <cellStyle name="Odwiedzone hiperłącze" xfId="190" builtinId="9" hidden="1"/>
    <cellStyle name="Odwiedzone hiperłącze" xfId="194" builtinId="9" hidden="1"/>
    <cellStyle name="Odwiedzone hiperłącze" xfId="196" builtinId="9" hidden="1"/>
    <cellStyle name="Odwiedzone hiperłącze" xfId="202" builtinId="9" hidden="1"/>
    <cellStyle name="Odwiedzone hiperłącze" xfId="206" builtinId="9" hidden="1"/>
    <cellStyle name="Odwiedzone hiperłącze" xfId="208" builtinId="9" hidden="1"/>
    <cellStyle name="Odwiedzone hiperłącze" xfId="214" builtinId="9" hidden="1"/>
    <cellStyle name="Odwiedzone hiperłącze" xfId="216" builtinId="9" hidden="1"/>
    <cellStyle name="Odwiedzone hiperłącze" xfId="220" builtinId="9" hidden="1"/>
    <cellStyle name="Odwiedzone hiperłącze" xfId="224" builtinId="9" hidden="1"/>
    <cellStyle name="Odwiedzone hiperłącze" xfId="228" builtinId="9" hidden="1"/>
    <cellStyle name="Odwiedzone hiperłącze" xfId="230" builtinId="9" hidden="1"/>
    <cellStyle name="Odwiedzone hiperłącze" xfId="238" builtinId="9" hidden="1"/>
    <cellStyle name="Odwiedzone hiperłącze" xfId="240" builtinId="9" hidden="1"/>
    <cellStyle name="Odwiedzone hiperłącze" xfId="242" builtinId="9" hidden="1"/>
    <cellStyle name="Odwiedzone hiperłącze" xfId="248" builtinId="9" hidden="1"/>
    <cellStyle name="Odwiedzone hiperłącze" xfId="250" builtinId="9" hidden="1"/>
    <cellStyle name="Odwiedzone hiperłącze" xfId="204" builtinId="9" hidden="1"/>
    <cellStyle name="Odwiedzone hiperłącze" xfId="140" builtinId="9" hidden="1"/>
    <cellStyle name="Odwiedzone hiperłącze" xfId="62" builtinId="9" hidden="1"/>
    <cellStyle name="Odwiedzone hiperłącze" xfId="64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80" builtinId="9" hidden="1"/>
    <cellStyle name="Odwiedzone hiperłącze" xfId="82" builtinId="9" hidden="1"/>
    <cellStyle name="Odwiedzone hiperłącze" xfId="86" builtinId="9" hidden="1"/>
    <cellStyle name="Odwiedzone hiperłącze" xfId="90" builtinId="9" hidden="1"/>
    <cellStyle name="Odwiedzone hiperłącze" xfId="94" builtinId="9" hidden="1"/>
    <cellStyle name="Odwiedzone hiperłącze" xfId="96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14" builtinId="9" hidden="1"/>
    <cellStyle name="Odwiedzone hiperłącze" xfId="116" builtinId="9" hidden="1"/>
    <cellStyle name="Odwiedzone hiperłącze" xfId="108" builtinId="9" hidden="1"/>
    <cellStyle name="Odwiedzone hiperłącze" xfId="31" builtinId="9" hidden="1"/>
    <cellStyle name="Odwiedzone hiperłącze" xfId="35" builtinId="9" hidden="1"/>
    <cellStyle name="Odwiedzone hiperłącze" xfId="37" builtinId="9" hidden="1"/>
    <cellStyle name="Odwiedzone hiperłącze" xfId="45" builtinId="9" hidden="1"/>
    <cellStyle name="Odwiedzone hiperłącze" xfId="47" builtinId="9" hidden="1"/>
    <cellStyle name="Odwiedzone hiperłącze" xfId="49" builtinId="9" hidden="1"/>
    <cellStyle name="Odwiedzone hiperłącze" xfId="56" builtinId="9" hidden="1"/>
    <cellStyle name="Odwiedzone hiperłącze" xfId="58" builtinId="9" hidden="1"/>
    <cellStyle name="Odwiedzone hiperłącze" xfId="15" builtinId="9" hidden="1"/>
    <cellStyle name="Odwiedzone hiperłącze" xfId="19" builtinId="9" hidden="1"/>
    <cellStyle name="Odwiedzone hiperłącze" xfId="23" builtinId="9" hidden="1"/>
    <cellStyle name="Odwiedzone hiperłącze" xfId="25" builtinId="9" hidden="1"/>
    <cellStyle name="Odwiedzone hiperłącze" xfId="11" builtinId="9" hidden="1"/>
    <cellStyle name="Odwiedzone hiperłącze" xfId="1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21" builtinId="9" hidden="1"/>
    <cellStyle name="Odwiedzone hiperłącze" xfId="51" builtinId="9" hidden="1"/>
    <cellStyle name="Odwiedzone hiperłącze" xfId="41" builtinId="9" hidden="1"/>
    <cellStyle name="Odwiedzone hiperłącze" xfId="33" builtinId="9" hidden="1"/>
    <cellStyle name="Odwiedzone hiperłącze" xfId="110" builtinId="9" hidden="1"/>
    <cellStyle name="Odwiedzone hiperłącze" xfId="100" builtinId="9" hidden="1"/>
    <cellStyle name="Odwiedzone hiperłącze" xfId="92" builtinId="9" hidden="1"/>
    <cellStyle name="Odwiedzone hiperłącze" xfId="76" builtinId="9" hidden="1"/>
    <cellStyle name="Odwiedzone hiperłącze" xfId="68" builtinId="9" hidden="1"/>
    <cellStyle name="Odwiedzone hiperłącze" xfId="60" builtinId="9" hidden="1"/>
    <cellStyle name="Odwiedzone hiperłącze" xfId="244" builtinId="9" hidden="1"/>
    <cellStyle name="Odwiedzone hiperłącze" xfId="234" builtinId="9" hidden="1"/>
    <cellStyle name="Odwiedzone hiperłącze" xfId="226" builtinId="9" hidden="1"/>
    <cellStyle name="Odwiedzone hiperłącze" xfId="210" builtinId="9" hidden="1"/>
    <cellStyle name="Odwiedzone hiperłącze" xfId="200" builtinId="9" hidden="1"/>
    <cellStyle name="Odwiedzone hiperłącze" xfId="192" builtinId="9" hidden="1"/>
    <cellStyle name="Odwiedzone hiperłącze" xfId="176" builtinId="9" hidden="1"/>
    <cellStyle name="Odwiedzone hiperłącze" xfId="166" builtinId="9" hidden="1"/>
    <cellStyle name="Odwiedzone hiperłącze" xfId="158" builtinId="9" hidden="1"/>
    <cellStyle name="Odwiedzone hiperłącze" xfId="142" builtinId="9" hidden="1"/>
    <cellStyle name="Odwiedzone hiperłącze" xfId="132" builtinId="9" hidden="1"/>
    <cellStyle name="Odwiedzone hiperłącze" xfId="124" builtinId="9" hidden="1"/>
    <cellStyle name="Odwiedzone hiperłącze" xfId="332" builtinId="9" hidden="1"/>
    <cellStyle name="Odwiedzone hiperłącze" xfId="396" builtinId="9" hidden="1"/>
    <cellStyle name="Odwiedzone hiperłącze" xfId="460" builtinId="9" hidden="1"/>
    <cellStyle name="Odwiedzone hiperłącze" xfId="586" builtinId="9" hidden="1"/>
    <cellStyle name="Odwiedzone hiperłącze" xfId="578" builtinId="9" hidden="1"/>
    <cellStyle name="Odwiedzone hiperłącze" xfId="568" builtinId="9" hidden="1"/>
    <cellStyle name="Odwiedzone hiperłącze" xfId="550" builtinId="9" hidden="1"/>
    <cellStyle name="Odwiedzone hiperłącze" xfId="540" builtinId="9" hidden="1"/>
    <cellStyle name="Odwiedzone hiperłącze" xfId="532" builtinId="9" hidden="1"/>
    <cellStyle name="Odwiedzone hiperłącze" xfId="513" builtinId="9" hidden="1"/>
    <cellStyle name="Odwiedzone hiperłącze" xfId="502" builtinId="9" hidden="1"/>
    <cellStyle name="Odwiedzone hiperłącze" xfId="494" builtinId="9" hidden="1"/>
    <cellStyle name="Odwiedzone hiperłącze" xfId="474" builtinId="9" hidden="1"/>
    <cellStyle name="Odwiedzone hiperłącze" xfId="466" builtinId="9" hidden="1"/>
    <cellStyle name="Odwiedzone hiperłącze" xfId="456" builtinId="9" hidden="1"/>
    <cellStyle name="Odwiedzone hiperłącze" xfId="438" builtinId="9" hidden="1"/>
    <cellStyle name="Odwiedzone hiperłącze" xfId="430" builtinId="9" hidden="1"/>
    <cellStyle name="Odwiedzone hiperłącze" xfId="420" builtinId="9" hidden="1"/>
    <cellStyle name="Odwiedzone hiperłącze" xfId="402" builtinId="9" hidden="1"/>
    <cellStyle name="Odwiedzone hiperłącze" xfId="392" builtinId="9" hidden="1"/>
    <cellStyle name="Odwiedzone hiperłącze" xfId="384" builtinId="9" hidden="1"/>
    <cellStyle name="Odwiedzone hiperłącze" xfId="366" builtinId="9" hidden="1"/>
    <cellStyle name="Odwiedzone hiperłącze" xfId="356" builtinId="9" hidden="1"/>
    <cellStyle name="Odwiedzone hiperłącze" xfId="346" builtinId="9" hidden="1"/>
    <cellStyle name="Odwiedzone hiperłącze" xfId="328" builtinId="9" hidden="1"/>
    <cellStyle name="Odwiedzone hiperłącze" xfId="320" builtinId="9" hidden="1"/>
    <cellStyle name="Odwiedzone hiperłącze" xfId="310" builtinId="9" hidden="1"/>
    <cellStyle name="Odwiedzone hiperłącze" xfId="292" builtinId="9" hidden="1"/>
    <cellStyle name="Odwiedzone hiperłącze" xfId="282" builtinId="9" hidden="1"/>
    <cellStyle name="Odwiedzone hiperłącze" xfId="274" builtinId="9" hidden="1"/>
    <cellStyle name="Odwiedzone hiperłącze" xfId="256" builtinId="9" hidden="1"/>
    <cellStyle name="Odwiedzone hiperłącze" xfId="606" builtinId="9" hidden="1"/>
    <cellStyle name="Odwiedzone hiperłącze" xfId="638" builtinId="9" hidden="1"/>
    <cellStyle name="Odwiedzone hiperłącze" xfId="702" builtinId="9" hidden="1"/>
    <cellStyle name="Odwiedzone hiperłącze" xfId="734" builtinId="9" hidden="1"/>
    <cellStyle name="Odwiedzone hiperłącze" xfId="766" builtinId="9" hidden="1"/>
    <cellStyle name="Odwiedzone hiperłącze" xfId="830" builtinId="9" hidden="1"/>
    <cellStyle name="Odwiedzone hiperłącze" xfId="862" builtinId="9" hidden="1"/>
    <cellStyle name="Odwiedzone hiperłącze" xfId="894" builtinId="9" hidden="1"/>
    <cellStyle name="Odwiedzone hiperłącze" xfId="958" builtinId="9" hidden="1"/>
    <cellStyle name="Odwiedzone hiperłącze" xfId="990" builtinId="9" hidden="1"/>
    <cellStyle name="Odwiedzone hiperłącze" xfId="1023" builtinId="9" hidden="1"/>
    <cellStyle name="Odwiedzone hiperłącze" xfId="1087" builtinId="9" hidden="1"/>
    <cellStyle name="Odwiedzone hiperłącze" xfId="1119" builtinId="9" hidden="1"/>
    <cellStyle name="Odwiedzone hiperłącze" xfId="1151" builtinId="9" hidden="1"/>
    <cellStyle name="Odwiedzone hiperłącze" xfId="1215" builtinId="9" hidden="1"/>
    <cellStyle name="Odwiedzone hiperłącze" xfId="1247" builtinId="9" hidden="1"/>
    <cellStyle name="Odwiedzone hiperłącze" xfId="1279" builtinId="9" hidden="1"/>
    <cellStyle name="Odwiedzone hiperłącze" xfId="1343" builtinId="9" hidden="1"/>
    <cellStyle name="Odwiedzone hiperłącze" xfId="1375" builtinId="9" hidden="1"/>
    <cellStyle name="Odwiedzone hiperłącze" xfId="1407" builtinId="9" hidden="1"/>
    <cellStyle name="Odwiedzone hiperłącze" xfId="1472" builtinId="9" hidden="1"/>
    <cellStyle name="Odwiedzone hiperłącze" xfId="1504" builtinId="9" hidden="1"/>
    <cellStyle name="Odwiedzone hiperłącze" xfId="1536" builtinId="9" hidden="1"/>
    <cellStyle name="Odwiedzone hiperłącze" xfId="1602" builtinId="9" hidden="1"/>
    <cellStyle name="Odwiedzone hiperłącze" xfId="1634" builtinId="9" hidden="1"/>
    <cellStyle name="Odwiedzone hiperłącze" xfId="1668" builtinId="9" hidden="1"/>
    <cellStyle name="Odwiedzone hiperłącze" xfId="1682" builtinId="9" hidden="1"/>
    <cellStyle name="Odwiedzone hiperłącze" xfId="1672" builtinId="9" hidden="1"/>
    <cellStyle name="Odwiedzone hiperłącze" xfId="1662" builtinId="9" hidden="1"/>
    <cellStyle name="Odwiedzone hiperłącze" xfId="1638" builtinId="9" hidden="1"/>
    <cellStyle name="Odwiedzone hiperłącze" xfId="1628" builtinId="9" hidden="1"/>
    <cellStyle name="Odwiedzone hiperłącze" xfId="1616" builtinId="9" hidden="1"/>
    <cellStyle name="Odwiedzone hiperłącze" xfId="1594" builtinId="9" hidden="1"/>
    <cellStyle name="Odwiedzone hiperłącze" xfId="1582" builtinId="9" hidden="1"/>
    <cellStyle name="Odwiedzone hiperłącze" xfId="1572" builtinId="9" hidden="1"/>
    <cellStyle name="Odwiedzone hiperłącze" xfId="1550" builtinId="9" hidden="1"/>
    <cellStyle name="Odwiedzone hiperłącze" xfId="1540" builtinId="9" hidden="1"/>
    <cellStyle name="Odwiedzone hiperłącze" xfId="1530" builtinId="9" hidden="1"/>
    <cellStyle name="Odwiedzone hiperłącze" xfId="1508" builtinId="9" hidden="1"/>
    <cellStyle name="Odwiedzone hiperłącze" xfId="1498" builtinId="9" hidden="1"/>
    <cellStyle name="Odwiedzone hiperłącze" xfId="1486" builtinId="9" hidden="1"/>
    <cellStyle name="Odwiedzone hiperłącze" xfId="1465" builtinId="9" hidden="1"/>
    <cellStyle name="Odwiedzone hiperłącze" xfId="1453" builtinId="9" hidden="1"/>
    <cellStyle name="Odwiedzone hiperłącze" xfId="1443" builtinId="9" hidden="1"/>
    <cellStyle name="Odwiedzone hiperłącze" xfId="1421" builtinId="9" hidden="1"/>
    <cellStyle name="Odwiedzone hiperłącze" xfId="1411" builtinId="9" hidden="1"/>
    <cellStyle name="Odwiedzone hiperłącze" xfId="1401" builtinId="9" hidden="1"/>
    <cellStyle name="Odwiedzone hiperłącze" xfId="1379" builtinId="9" hidden="1"/>
    <cellStyle name="Odwiedzone hiperłącze" xfId="1369" builtinId="9" hidden="1"/>
    <cellStyle name="Odwiedzone hiperłącze" xfId="922" builtinId="9" hidden="1"/>
    <cellStyle name="Odwiedzone hiperłącze" xfId="928" builtinId="9" hidden="1"/>
    <cellStyle name="Odwiedzone hiperłącze" xfId="930" builtinId="9" hidden="1"/>
    <cellStyle name="Odwiedzone hiperłącze" xfId="932" builtinId="9" hidden="1"/>
    <cellStyle name="Odwiedzone hiperłącze" xfId="938" builtinId="9" hidden="1"/>
    <cellStyle name="Odwiedzone hiperłącze" xfId="944" builtinId="9" hidden="1"/>
    <cellStyle name="Odwiedzone hiperłącze" xfId="946" builtinId="9" hidden="1"/>
    <cellStyle name="Odwiedzone hiperłącze" xfId="952" builtinId="9" hidden="1"/>
    <cellStyle name="Odwiedzone hiperłącze" xfId="954" builtinId="9" hidden="1"/>
    <cellStyle name="Odwiedzone hiperłącze" xfId="956" builtinId="9" hidden="1"/>
    <cellStyle name="Odwiedzone hiperłącze" xfId="964" builtinId="9" hidden="1"/>
    <cellStyle name="Odwiedzone hiperłącze" xfId="968" builtinId="9" hidden="1"/>
    <cellStyle name="Odwiedzone hiperłącze" xfId="970" builtinId="9" hidden="1"/>
    <cellStyle name="Odwiedzone hiperłącze" xfId="976" builtinId="9" hidden="1"/>
    <cellStyle name="Odwiedzone hiperłącze" xfId="978" builtinId="9" hidden="1"/>
    <cellStyle name="Odwiedzone hiperłącze" xfId="980" builtinId="9" hidden="1"/>
    <cellStyle name="Odwiedzone hiperłącze" xfId="988" builtinId="9" hidden="1"/>
    <cellStyle name="Odwiedzone hiperłącze" xfId="992" builtinId="9" hidden="1"/>
    <cellStyle name="Odwiedzone hiperłącze" xfId="995" builtinId="9" hidden="1"/>
    <cellStyle name="Odwiedzone hiperłącze" xfId="1001" builtinId="9" hidden="1"/>
    <cellStyle name="Odwiedzone hiperłącze" xfId="1003" builtinId="9" hidden="1"/>
    <cellStyle name="Odwiedzone hiperłącze" xfId="1009" builtinId="9" hidden="1"/>
    <cellStyle name="Odwiedzone hiperłącze" xfId="1013" builtinId="9" hidden="1"/>
    <cellStyle name="Odwiedzone hiperłącze" xfId="1017" builtinId="9" hidden="1"/>
    <cellStyle name="Odwiedzone hiperłącze" xfId="1019" builtinId="9" hidden="1"/>
    <cellStyle name="Odwiedzone hiperłącze" xfId="1025" builtinId="9" hidden="1"/>
    <cellStyle name="Odwiedzone hiperłącze" xfId="1029" builtinId="9" hidden="1"/>
    <cellStyle name="Odwiedzone hiperłącze" xfId="1033" builtinId="9" hidden="1"/>
    <cellStyle name="Odwiedzone hiperłącze" xfId="1037" builtinId="9" hidden="1"/>
    <cellStyle name="Odwiedzone hiperłącze" xfId="1041" builtinId="9" hidden="1"/>
    <cellStyle name="Odwiedzone hiperłącze" xfId="1043" builtinId="9" hidden="1"/>
    <cellStyle name="Odwiedzone hiperłącze" xfId="1051" builtinId="9" hidden="1"/>
    <cellStyle name="Odwiedzone hiperłącze" xfId="1053" builtinId="9" hidden="1"/>
    <cellStyle name="Odwiedzone hiperłącze" xfId="1057" builtinId="9" hidden="1"/>
    <cellStyle name="Odwiedzone hiperłącze" xfId="1061" builtinId="9" hidden="1"/>
    <cellStyle name="Odwiedzone hiperłącze" xfId="1065" builtinId="9" hidden="1"/>
    <cellStyle name="Odwiedzone hiperłącze" xfId="1067" builtinId="9" hidden="1"/>
    <cellStyle name="Odwiedzone hiperłącze" xfId="1075" builtinId="9" hidden="1"/>
    <cellStyle name="Odwiedzone hiperłącze" xfId="1077" builtinId="9" hidden="1"/>
    <cellStyle name="Odwiedzone hiperłącze" xfId="1081" builtinId="9" hidden="1"/>
    <cellStyle name="Odwiedzone hiperłącze" xfId="1085" builtinId="9" hidden="1"/>
    <cellStyle name="Odwiedzone hiperłącze" xfId="1089" builtinId="9" hidden="1"/>
    <cellStyle name="Odwiedzone hiperłącze" xfId="1093" builtinId="9" hidden="1"/>
    <cellStyle name="Odwiedzone hiperłącze" xfId="1099" builtinId="9" hidden="1"/>
    <cellStyle name="Odwiedzone hiperłącze" xfId="1101" builtinId="9" hidden="1"/>
    <cellStyle name="Odwiedzone hiperłącze" xfId="1105" builtinId="9" hidden="1"/>
    <cellStyle name="Odwiedzone hiperłącze" xfId="1109" builtinId="9" hidden="1"/>
    <cellStyle name="Odwiedzone hiperłącze" xfId="1115" builtinId="9" hidden="1"/>
    <cellStyle name="Odwiedzone hiperłącze" xfId="1117" builtinId="9" hidden="1"/>
    <cellStyle name="Odwiedzone hiperłącze" xfId="1123" builtinId="9" hidden="1"/>
    <cellStyle name="Odwiedzone hiperłącze" xfId="1125" builtinId="9" hidden="1"/>
    <cellStyle name="Odwiedzone hiperłącze" xfId="1129" builtinId="9" hidden="1"/>
    <cellStyle name="Odwiedzone hiperłącze" xfId="1137" builtinId="9" hidden="1"/>
    <cellStyle name="Odwiedzone hiperłącze" xfId="1139" builtinId="9" hidden="1"/>
    <cellStyle name="Odwiedzone hiperłącze" xfId="1141" builtinId="9" hidden="1"/>
    <cellStyle name="Odwiedzone hiperłącze" xfId="1147" builtinId="9" hidden="1"/>
    <cellStyle name="Odwiedzone hiperłącze" xfId="1149" builtinId="9" hidden="1"/>
    <cellStyle name="Odwiedzone hiperłącze" xfId="1153" builtinId="9" hidden="1"/>
    <cellStyle name="Odwiedzone hiperłącze" xfId="1161" builtinId="9" hidden="1"/>
    <cellStyle name="Odwiedzone hiperłącze" xfId="1163" builtinId="9" hidden="1"/>
    <cellStyle name="Odwiedzone hiperłącze" xfId="1165" builtinId="9" hidden="1"/>
    <cellStyle name="Odwiedzone hiperłącze" xfId="1171" builtinId="9" hidden="1"/>
    <cellStyle name="Odwiedzone hiperłącze" xfId="1173" builtinId="9" hidden="1"/>
    <cellStyle name="Odwiedzone hiperłącze" xfId="1179" builtinId="9" hidden="1"/>
    <cellStyle name="Odwiedzone hiperłącze" xfId="1185" builtinId="9" hidden="1"/>
    <cellStyle name="Odwiedzone hiperłącze" xfId="1187" builtinId="9" hidden="1"/>
    <cellStyle name="Odwiedzone hiperłącze" xfId="1189" builtinId="9" hidden="1"/>
    <cellStyle name="Odwiedzone hiperłącze" xfId="1195" builtinId="9" hidden="1"/>
    <cellStyle name="Odwiedzone hiperłącze" xfId="1201" builtinId="9" hidden="1"/>
    <cellStyle name="Odwiedzone hiperłącze" xfId="1203" builtinId="9" hidden="1"/>
    <cellStyle name="Odwiedzone hiperłącze" xfId="1209" builtinId="9" hidden="1"/>
    <cellStyle name="Odwiedzone hiperłącze" xfId="1211" builtinId="9" hidden="1"/>
    <cellStyle name="Odwiedzone hiperłącze" xfId="1213" builtinId="9" hidden="1"/>
    <cellStyle name="Odwiedzone hiperłącze" xfId="1221" builtinId="9" hidden="1"/>
    <cellStyle name="Odwiedzone hiperłącze" xfId="1225" builtinId="9" hidden="1"/>
    <cellStyle name="Odwiedzone hiperłącze" xfId="1227" builtinId="9" hidden="1"/>
    <cellStyle name="Odwiedzone hiperłącze" xfId="1233" builtinId="9" hidden="1"/>
    <cellStyle name="Odwiedzone hiperłącze" xfId="1235" builtinId="9" hidden="1"/>
    <cellStyle name="Odwiedzone hiperłącze" xfId="1237" builtinId="9" hidden="1"/>
    <cellStyle name="Odwiedzone hiperłącze" xfId="1245" builtinId="9" hidden="1"/>
    <cellStyle name="Odwiedzone hiperłącze" xfId="1249" builtinId="9" hidden="1"/>
    <cellStyle name="Odwiedzone hiperłącze" xfId="1251" builtinId="9" hidden="1"/>
    <cellStyle name="Odwiedzone hiperłącze" xfId="1257" builtinId="9" hidden="1"/>
    <cellStyle name="Odwiedzone hiperłącze" xfId="1259" builtinId="9" hidden="1"/>
    <cellStyle name="Odwiedzone hiperłącze" xfId="1265" builtinId="9" hidden="1"/>
    <cellStyle name="Odwiedzone hiperłącze" xfId="1269" builtinId="9" hidden="1"/>
    <cellStyle name="Odwiedzone hiperłącze" xfId="1273" builtinId="9" hidden="1"/>
    <cellStyle name="Odwiedzone hiperłącze" xfId="1275" builtinId="9" hidden="1"/>
    <cellStyle name="Odwiedzone hiperłącze" xfId="1281" builtinId="9" hidden="1"/>
    <cellStyle name="Odwiedzone hiperłącze" xfId="1285" builtinId="9" hidden="1"/>
    <cellStyle name="Odwiedzone hiperłącze" xfId="1289" builtinId="9" hidden="1"/>
    <cellStyle name="Odwiedzone hiperłącze" xfId="1293" builtinId="9" hidden="1"/>
    <cellStyle name="Odwiedzone hiperłącze" xfId="1297" builtinId="9" hidden="1"/>
    <cellStyle name="Odwiedzone hiperłącze" xfId="1299" builtinId="9" hidden="1"/>
    <cellStyle name="Odwiedzone hiperłącze" xfId="1307" builtinId="9" hidden="1"/>
    <cellStyle name="Odwiedzone hiperłącze" xfId="1309" builtinId="9" hidden="1"/>
    <cellStyle name="Odwiedzone hiperłącze" xfId="1313" builtinId="9" hidden="1"/>
    <cellStyle name="Odwiedzone hiperłącze" xfId="1317" builtinId="9" hidden="1"/>
    <cellStyle name="Odwiedzone hiperłącze" xfId="1321" builtinId="9" hidden="1"/>
    <cellStyle name="Odwiedzone hiperłącze" xfId="1323" builtinId="9" hidden="1"/>
    <cellStyle name="Odwiedzone hiperłącze" xfId="1331" builtinId="9" hidden="1"/>
    <cellStyle name="Odwiedzone hiperłącze" xfId="1333" builtinId="9" hidden="1"/>
    <cellStyle name="Odwiedzone hiperłącze" xfId="1337" builtinId="9" hidden="1"/>
    <cellStyle name="Odwiedzone hiperłącze" xfId="1341" builtinId="9" hidden="1"/>
    <cellStyle name="Odwiedzone hiperłącze" xfId="1345" builtinId="9" hidden="1"/>
    <cellStyle name="Odwiedzone hiperłącze" xfId="1349" builtinId="9" hidden="1"/>
    <cellStyle name="Odwiedzone hiperłącze" xfId="1355" builtinId="9" hidden="1"/>
    <cellStyle name="Odwiedzone hiperłącze" xfId="1357" builtinId="9" hidden="1"/>
    <cellStyle name="Odwiedzone hiperłącze" xfId="1361" builtinId="9" hidden="1"/>
    <cellStyle name="Odwiedzone hiperłącze" xfId="1347" builtinId="9" hidden="1"/>
    <cellStyle name="Odwiedzone hiperłącze" xfId="1325" builtinId="9" hidden="1"/>
    <cellStyle name="Odwiedzone hiperłącze" xfId="1305" builtinId="9" hidden="1"/>
    <cellStyle name="Odwiedzone hiperłącze" xfId="1261" builtinId="9" hidden="1"/>
    <cellStyle name="Odwiedzone hiperłącze" xfId="1241" builtinId="9" hidden="1"/>
    <cellStyle name="Odwiedzone hiperłącze" xfId="1219" builtinId="9" hidden="1"/>
    <cellStyle name="Odwiedzone hiperłącze" xfId="1177" builtinId="9" hidden="1"/>
    <cellStyle name="Odwiedzone hiperłącze" xfId="1155" builtinId="9" hidden="1"/>
    <cellStyle name="Odwiedzone hiperłącze" xfId="1133" builtinId="9" hidden="1"/>
    <cellStyle name="Odwiedzone hiperłącze" xfId="1091" builtinId="9" hidden="1"/>
    <cellStyle name="Odwiedzone hiperłącze" xfId="1069" builtinId="9" hidden="1"/>
    <cellStyle name="Odwiedzone hiperłącze" xfId="1049" builtinId="9" hidden="1"/>
    <cellStyle name="Odwiedzone hiperłącze" xfId="1005" builtinId="9" hidden="1"/>
    <cellStyle name="Odwiedzone hiperłącze" xfId="984" builtinId="9" hidden="1"/>
    <cellStyle name="Odwiedzone hiperłącze" xfId="962" builtinId="9" hidden="1"/>
    <cellStyle name="Odwiedzone hiperłącze" xfId="920" builtinId="9" hidden="1"/>
    <cellStyle name="Odwiedzone hiperłącze" xfId="744" builtinId="9" hidden="1"/>
    <cellStyle name="Odwiedzone hiperłącze" xfId="746" builtinId="9" hidden="1"/>
    <cellStyle name="Odwiedzone hiperłącze" xfId="752" builtinId="9" hidden="1"/>
    <cellStyle name="Odwiedzone hiperłącze" xfId="754" builtinId="9" hidden="1"/>
    <cellStyle name="Odwiedzone hiperłącze" xfId="756" builtinId="9" hidden="1"/>
    <cellStyle name="Odwiedzone hiperłącze" xfId="762" builtinId="9" hidden="1"/>
    <cellStyle name="Odwiedzone hiperłącze" xfId="764" builtinId="9" hidden="1"/>
    <cellStyle name="Odwiedzone hiperłącze" xfId="768" builtinId="9" hidden="1"/>
    <cellStyle name="Odwiedzone hiperłącze" xfId="776" builtinId="9" hidden="1"/>
    <cellStyle name="Odwiedzone hiperłącze" xfId="778" builtinId="9" hidden="1"/>
    <cellStyle name="Odwiedzone hiperłącze" xfId="780" builtinId="9" hidden="1"/>
    <cellStyle name="Odwiedzone hiperłącze" xfId="786" builtinId="9" hidden="1"/>
    <cellStyle name="Odwiedzone hiperłącze" xfId="788" builtinId="9" hidden="1"/>
    <cellStyle name="Odwiedzone hiperłącze" xfId="792" builtinId="9" hidden="1"/>
    <cellStyle name="Odwiedzone hiperłącze" xfId="796" builtinId="9" hidden="1"/>
    <cellStyle name="Odwiedzone hiperłącze" xfId="800" builtinId="9" hidden="1"/>
    <cellStyle name="Odwiedzone hiperłącze" xfId="802" builtinId="9" hidden="1"/>
    <cellStyle name="Odwiedzone hiperłącze" xfId="808" builtinId="9" hidden="1"/>
    <cellStyle name="Odwiedzone hiperłącze" xfId="810" builtinId="9" hidden="1"/>
    <cellStyle name="Odwiedzone hiperłącze" xfId="816" builtinId="9" hidden="1"/>
    <cellStyle name="Odwiedzone hiperłącze" xfId="820" builtinId="9" hidden="1"/>
    <cellStyle name="Odwiedzone hiperłącze" xfId="824" builtinId="9" hidden="1"/>
    <cellStyle name="Odwiedzone hiperłącze" xfId="826" builtinId="9" hidden="1"/>
    <cellStyle name="Odwiedzone hiperłącze" xfId="832" builtinId="9" hidden="1"/>
    <cellStyle name="Odwiedzone hiperłącze" xfId="834" builtinId="9" hidden="1"/>
    <cellStyle name="Odwiedzone hiperłącze" xfId="836" builtinId="9" hidden="1"/>
    <cellStyle name="Odwiedzone hiperłącze" xfId="842" builtinId="9" hidden="1"/>
    <cellStyle name="Odwiedzone hiperłącze" xfId="844" builtinId="9" hidden="1"/>
    <cellStyle name="Odwiedzone hiperłącze" xfId="848" builtinId="9" hidden="1"/>
    <cellStyle name="Odwiedzone hiperłącze" xfId="852" builtinId="9" hidden="1"/>
    <cellStyle name="Odwiedzone hiperłącze" xfId="858" builtinId="9" hidden="1"/>
    <cellStyle name="Odwiedzone hiperłącze" xfId="860" builtinId="9" hidden="1"/>
    <cellStyle name="Odwiedzone hiperłącze" xfId="866" builtinId="9" hidden="1"/>
    <cellStyle name="Odwiedzone hiperłącze" xfId="868" builtinId="9" hidden="1"/>
    <cellStyle name="Odwiedzone hiperłącze" xfId="872" builtinId="9" hidden="1"/>
    <cellStyle name="Odwiedzone hiperłącze" xfId="876" builtinId="9" hidden="1"/>
    <cellStyle name="Odwiedzone hiperłącze" xfId="880" builtinId="9" hidden="1"/>
    <cellStyle name="Odwiedzone hiperłącze" xfId="882" builtinId="9" hidden="1"/>
    <cellStyle name="Odwiedzone hiperłącze" xfId="888" builtinId="9" hidden="1"/>
    <cellStyle name="Odwiedzone hiperłącze" xfId="890" builtinId="9" hidden="1"/>
    <cellStyle name="Odwiedzone hiperłącze" xfId="892" builtinId="9" hidden="1"/>
    <cellStyle name="Odwiedzone hiperłącze" xfId="900" builtinId="9" hidden="1"/>
    <cellStyle name="Odwiedzone hiperłącze" xfId="904" builtinId="9" hidden="1"/>
    <cellStyle name="Odwiedzone hiperłącze" xfId="906" builtinId="9" hidden="1"/>
    <cellStyle name="Odwiedzone hiperłącze" xfId="912" builtinId="9" hidden="1"/>
    <cellStyle name="Odwiedzone hiperłącze" xfId="914" builtinId="9" hidden="1"/>
    <cellStyle name="Odwiedzone hiperłącze" xfId="916" builtinId="9" hidden="1"/>
    <cellStyle name="Odwiedzone hiperłącze" xfId="856" builtinId="9" hidden="1"/>
    <cellStyle name="Odwiedzone hiperłącze" xfId="812" builtinId="9" hidden="1"/>
    <cellStyle name="Odwiedzone hiperłącze" xfId="770" builtinId="9" hidden="1"/>
    <cellStyle name="Odwiedzone hiperłącze" xfId="666" builtinId="9" hidden="1"/>
    <cellStyle name="Odwiedzone hiperłącze" xfId="668" builtinId="9" hidden="1"/>
    <cellStyle name="Odwiedzone hiperłącze" xfId="672" builtinId="9" hidden="1"/>
    <cellStyle name="Odwiedzone hiperłącze" xfId="676" builtinId="9" hidden="1"/>
    <cellStyle name="Odwiedzone hiperłącze" xfId="680" builtinId="9" hidden="1"/>
    <cellStyle name="Odwiedzone hiperłącze" xfId="682" builtinId="9" hidden="1"/>
    <cellStyle name="Odwiedzone hiperłącze" xfId="688" builtinId="9" hidden="1"/>
    <cellStyle name="Odwiedzone hiperłącze" xfId="690" builtinId="9" hidden="1"/>
    <cellStyle name="Odwiedzone hiperłącze" xfId="692" builtinId="9" hidden="1"/>
    <cellStyle name="Odwiedzone hiperłącze" xfId="698" builtinId="9" hidden="1"/>
    <cellStyle name="Odwiedzone hiperłącze" xfId="700" builtinId="9" hidden="1"/>
    <cellStyle name="Odwiedzone hiperłącze" xfId="704" builtinId="9" hidden="1"/>
    <cellStyle name="Odwiedzone hiperłącze" xfId="708" builtinId="9" hidden="1"/>
    <cellStyle name="Odwiedzone hiperłącze" xfId="712" builtinId="9" hidden="1"/>
    <cellStyle name="Odwiedzone hiperłącze" xfId="714" builtinId="9" hidden="1"/>
    <cellStyle name="Odwiedzone hiperłącze" xfId="720" builtinId="9" hidden="1"/>
    <cellStyle name="Odwiedzone hiperłącze" xfId="722" builtinId="9" hidden="1"/>
    <cellStyle name="Odwiedzone hiperłącze" xfId="724" builtinId="9" hidden="1"/>
    <cellStyle name="Odwiedzone hiperłącze" xfId="732" builtinId="9" hidden="1"/>
    <cellStyle name="Odwiedzone hiperłącze" xfId="736" builtinId="9" hidden="1"/>
    <cellStyle name="Odwiedzone hiperłącze" xfId="738" builtinId="9" hidden="1"/>
    <cellStyle name="Odwiedzone hiperłącze" xfId="728" builtinId="9" hidden="1"/>
    <cellStyle name="Odwiedzone hiperłącze" xfId="624" builtinId="9" hidden="1"/>
    <cellStyle name="Odwiedzone hiperłącze" xfId="626" builtinId="9" hidden="1"/>
    <cellStyle name="Odwiedzone hiperłącze" xfId="632" builtinId="9" hidden="1"/>
    <cellStyle name="Odwiedzone hiperłącze" xfId="634" builtinId="9" hidden="1"/>
    <cellStyle name="Odwiedzone hiperłącze" xfId="636" builtinId="9" hidden="1"/>
    <cellStyle name="Odwiedzone hiperłącze" xfId="644" builtinId="9" hidden="1"/>
    <cellStyle name="Odwiedzone hiperłącze" xfId="648" builtinId="9" hidden="1"/>
    <cellStyle name="Odwiedzone hiperłącze" xfId="650" builtinId="9" hidden="1"/>
    <cellStyle name="Odwiedzone hiperłącze" xfId="656" builtinId="9" hidden="1"/>
    <cellStyle name="Odwiedzone hiperłącze" xfId="658" builtinId="9" hidden="1"/>
    <cellStyle name="Odwiedzone hiperłącze" xfId="660" builtinId="9" hidden="1"/>
    <cellStyle name="Odwiedzone hiperłącze" xfId="604" builtinId="9" hidden="1"/>
    <cellStyle name="Odwiedzone hiperłącze" xfId="608" builtinId="9" hidden="1"/>
    <cellStyle name="Odwiedzone hiperłącze" xfId="610" builtinId="9" hidden="1"/>
    <cellStyle name="Odwiedzone hiperłącze" xfId="616" builtinId="9" hidden="1"/>
    <cellStyle name="Odwiedzone hiperłącze" xfId="618" builtinId="9" hidden="1"/>
    <cellStyle name="Odwiedzone hiperłącze" xfId="620" builtinId="9" hidden="1"/>
    <cellStyle name="Odwiedzone hiperłącze" xfId="600" builtinId="9" hidden="1"/>
    <cellStyle name="Odwiedzone hiperłącze" xfId="602" builtinId="9" hidden="1"/>
    <cellStyle name="Odwiedzone hiperłącze" xfId="592" builtinId="9" hidden="1"/>
    <cellStyle name="Odwiedzone hiperłącze" xfId="588" builtinId="9" hidden="1"/>
    <cellStyle name="Odwiedzone hiperłącze" xfId="594" builtinId="9" hidden="1"/>
    <cellStyle name="Odwiedzone hiperłącze" xfId="596" builtinId="9" hidden="1"/>
    <cellStyle name="Odwiedzone hiperłącze" xfId="612" builtinId="9" hidden="1"/>
    <cellStyle name="Odwiedzone hiperłącze" xfId="642" builtinId="9" hidden="1"/>
    <cellStyle name="Odwiedzone hiperłącze" xfId="652" builtinId="9" hidden="1"/>
    <cellStyle name="Odwiedzone hiperłącze" xfId="640" builtinId="9" hidden="1"/>
    <cellStyle name="Odwiedzone hiperłącze" xfId="628" builtinId="9" hidden="1"/>
    <cellStyle name="Odwiedzone hiperłącze" xfId="740" builtinId="9" hidden="1"/>
    <cellStyle name="Odwiedzone hiperłącze" xfId="730" builtinId="9" hidden="1"/>
    <cellStyle name="Odwiedzone hiperłącze" xfId="716" builtinId="9" hidden="1"/>
    <cellStyle name="Odwiedzone hiperłącze" xfId="706" builtinId="9" hidden="1"/>
    <cellStyle name="Odwiedzone hiperłącze" xfId="696" builtinId="9" hidden="1"/>
    <cellStyle name="Odwiedzone hiperłącze" xfId="684" builtinId="9" hidden="1"/>
    <cellStyle name="Odwiedzone hiperłącze" xfId="674" builtinId="9" hidden="1"/>
    <cellStyle name="Odwiedzone hiperłącze" xfId="664" builtinId="9" hidden="1"/>
    <cellStyle name="Odwiedzone hiperłącze" xfId="898" builtinId="9" hidden="1"/>
    <cellStyle name="Odwiedzone hiperłącze" xfId="908" builtinId="9" hidden="1"/>
    <cellStyle name="Odwiedzone hiperłącze" xfId="896" builtinId="9" hidden="1"/>
    <cellStyle name="Odwiedzone hiperłącze" xfId="884" builtinId="9" hidden="1"/>
    <cellStyle name="Odwiedzone hiperłącze" xfId="874" builtinId="9" hidden="1"/>
    <cellStyle name="Odwiedzone hiperłącze" xfId="864" builtinId="9" hidden="1"/>
    <cellStyle name="Odwiedzone hiperłącze" xfId="850" builtinId="9" hidden="1"/>
    <cellStyle name="Odwiedzone hiperłącze" xfId="840" builtinId="9" hidden="1"/>
    <cellStyle name="Odwiedzone hiperłącze" xfId="828" builtinId="9" hidden="1"/>
    <cellStyle name="Odwiedzone hiperłącze" xfId="818" builtinId="9" hidden="1"/>
    <cellStyle name="Odwiedzone hiperłącze" xfId="804" builtinId="9" hidden="1"/>
    <cellStyle name="Odwiedzone hiperłącze" xfId="794" builtinId="9" hidden="1"/>
    <cellStyle name="Odwiedzone hiperłącze" xfId="784" builtinId="9" hidden="1"/>
    <cellStyle name="Odwiedzone hiperłącze" xfId="772" builtinId="9" hidden="1"/>
    <cellStyle name="Odwiedzone hiperłącze" xfId="760" builtinId="9" hidden="1"/>
    <cellStyle name="Odwiedzone hiperłącze" xfId="748" builtinId="9" hidden="1"/>
    <cellStyle name="Odwiedzone hiperłącze" xfId="940" builtinId="9" hidden="1"/>
    <cellStyle name="Odwiedzone hiperłącze" xfId="1027" builtinId="9" hidden="1"/>
    <cellStyle name="Odwiedzone hiperłącze" xfId="1113" builtinId="9" hidden="1"/>
    <cellStyle name="Odwiedzone hiperłącze" xfId="1197" builtinId="9" hidden="1"/>
    <cellStyle name="Odwiedzone hiperłącze" xfId="1283" builtinId="9" hidden="1"/>
    <cellStyle name="Odwiedzone hiperłącze" xfId="1363" builtinId="9" hidden="1"/>
    <cellStyle name="Odwiedzone hiperłącze" xfId="1353" builtinId="9" hidden="1"/>
    <cellStyle name="Odwiedzone hiperłącze" xfId="1339" builtinId="9" hidden="1"/>
    <cellStyle name="Odwiedzone hiperłącze" xfId="1329" builtinId="9" hidden="1"/>
    <cellStyle name="Odwiedzone hiperłącze" xfId="1315" builtinId="9" hidden="1"/>
    <cellStyle name="Odwiedzone hiperłącze" xfId="1301" builtinId="9" hidden="1"/>
    <cellStyle name="Odwiedzone hiperłącze" xfId="1291" builtinId="9" hidden="1"/>
    <cellStyle name="Odwiedzone hiperłącze" xfId="1277" builtinId="9" hidden="1"/>
    <cellStyle name="Odwiedzone hiperłącze" xfId="1267" builtinId="9" hidden="1"/>
    <cellStyle name="Odwiedzone hiperłącze" xfId="1253" builtinId="9" hidden="1"/>
    <cellStyle name="Odwiedzone hiperłącze" xfId="1243" builtinId="9" hidden="1"/>
    <cellStyle name="Odwiedzone hiperłącze" xfId="1229" builtinId="9" hidden="1"/>
    <cellStyle name="Odwiedzone hiperłącze" xfId="1217" builtinId="9" hidden="1"/>
    <cellStyle name="Odwiedzone hiperłącze" xfId="1205" builtinId="9" hidden="1"/>
    <cellStyle name="Odwiedzone hiperłącze" xfId="1193" builtinId="9" hidden="1"/>
    <cellStyle name="Odwiedzone hiperłącze" xfId="1181" builtinId="9" hidden="1"/>
    <cellStyle name="Odwiedzone hiperłącze" xfId="1169" builtinId="9" hidden="1"/>
    <cellStyle name="Odwiedzone hiperłącze" xfId="1157" builtinId="9" hidden="1"/>
    <cellStyle name="Odwiedzone hiperłącze" xfId="1145" builtinId="9" hidden="1"/>
    <cellStyle name="Odwiedzone hiperłącze" xfId="1131" builtinId="9" hidden="1"/>
    <cellStyle name="Odwiedzone hiperłącze" xfId="1121" builtinId="9" hidden="1"/>
    <cellStyle name="Odwiedzone hiperłącze" xfId="1107" builtinId="9" hidden="1"/>
    <cellStyle name="Odwiedzone hiperłącze" xfId="1097" builtinId="9" hidden="1"/>
    <cellStyle name="Odwiedzone hiperłącze" xfId="1083" builtinId="9" hidden="1"/>
    <cellStyle name="Odwiedzone hiperłącze" xfId="1073" builtinId="9" hidden="1"/>
    <cellStyle name="Odwiedzone hiperłącze" xfId="1059" builtinId="9" hidden="1"/>
    <cellStyle name="Odwiedzone hiperłącze" xfId="1045" builtinId="9" hidden="1"/>
    <cellStyle name="Odwiedzone hiperłącze" xfId="1035" builtinId="9" hidden="1"/>
    <cellStyle name="Odwiedzone hiperłącze" xfId="1021" builtinId="9" hidden="1"/>
    <cellStyle name="Odwiedzone hiperłącze" xfId="1011" builtinId="9" hidden="1"/>
    <cellStyle name="Odwiedzone hiperłącze" xfId="997" builtinId="9" hidden="1"/>
    <cellStyle name="Odwiedzone hiperłącze" xfId="986" builtinId="9" hidden="1"/>
    <cellStyle name="Odwiedzone hiperłącze" xfId="972" builtinId="9" hidden="1"/>
    <cellStyle name="Odwiedzone hiperłącze" xfId="960" builtinId="9" hidden="1"/>
    <cellStyle name="Odwiedzone hiperłącze" xfId="948" builtinId="9" hidden="1"/>
    <cellStyle name="Odwiedzone hiperłącze" xfId="936" builtinId="9" hidden="1"/>
    <cellStyle name="Odwiedzone hiperłącze" xfId="924" builtinId="9" hidden="1"/>
    <cellStyle name="Odwiedzone hiperłącze" xfId="1389" builtinId="9" hidden="1"/>
    <cellStyle name="Odwiedzone hiperłącze" xfId="1433" builtinId="9" hidden="1"/>
    <cellStyle name="Odwiedzone hiperłącze" xfId="1476" builtinId="9" hidden="1"/>
    <cellStyle name="Odwiedzone hiperłącze" xfId="1518" builtinId="9" hidden="1"/>
    <cellStyle name="Odwiedzone hiperłącze" xfId="1562" builtinId="9" hidden="1"/>
    <cellStyle name="Odwiedzone hiperłącze" xfId="1606" builtinId="9" hidden="1"/>
    <cellStyle name="Odwiedzone hiperłącze" xfId="1648" builtinId="9" hidden="1"/>
    <cellStyle name="Odwiedzone hiperłącze" xfId="1694" builtinId="9" hidden="1"/>
    <cellStyle name="Odwiedzone hiperłącze" xfId="1568" builtinId="9" hidden="1"/>
    <cellStyle name="Odwiedzone hiperłącze" xfId="1439" builtinId="9" hidden="1"/>
    <cellStyle name="Odwiedzone hiperłącze" xfId="1311" builtinId="9" hidden="1"/>
    <cellStyle name="Odwiedzone hiperłącze" xfId="1183" builtinId="9" hidden="1"/>
    <cellStyle name="Odwiedzone hiperłącze" xfId="1055" builtinId="9" hidden="1"/>
    <cellStyle name="Odwiedzone hiperłącze" xfId="926" builtinId="9" hidden="1"/>
    <cellStyle name="Odwiedzone hiperłącze" xfId="798" builtinId="9" hidden="1"/>
    <cellStyle name="Odwiedzone hiperłącze" xfId="670" builtinId="9" hidden="1"/>
    <cellStyle name="Odwiedzone hiperłącze" xfId="264" builtinId="9" hidden="1"/>
    <cellStyle name="Odwiedzone hiperłącze" xfId="302" builtinId="9" hidden="1"/>
    <cellStyle name="Odwiedzone hiperłącze" xfId="338" builtinId="9" hidden="1"/>
    <cellStyle name="Odwiedzone hiperłącze" xfId="374" builtinId="9" hidden="1"/>
    <cellStyle name="Odwiedzone hiperłącze" xfId="410" builtinId="9" hidden="1"/>
    <cellStyle name="Odwiedzone hiperłącze" xfId="448" builtinId="9" hidden="1"/>
    <cellStyle name="Odwiedzone hiperłącze" xfId="484" builtinId="9" hidden="1"/>
    <cellStyle name="Odwiedzone hiperłącze" xfId="522" builtinId="9" hidden="1"/>
    <cellStyle name="Odwiedzone hiperłącze" xfId="560" builtinId="9" hidden="1"/>
    <cellStyle name="Odwiedzone hiperłącze" xfId="526" builtinId="9" hidden="1"/>
    <cellStyle name="Odwiedzone hiperłącze" xfId="268" builtinId="9" hidden="1"/>
    <cellStyle name="Odwiedzone hiperłącze" xfId="150" builtinId="9" hidden="1"/>
    <cellStyle name="Odwiedzone hiperłącze" xfId="184" builtinId="9" hidden="1"/>
    <cellStyle name="Odwiedzone hiperłącze" xfId="218" builtinId="9" hidden="1"/>
    <cellStyle name="Odwiedzone hiperłącze" xfId="236" builtinId="9" hidden="1"/>
    <cellStyle name="Odwiedzone hiperłącze" xfId="84" builtinId="9" hidden="1"/>
    <cellStyle name="Odwiedzone hiperłącze" xfId="118" builtinId="9" hidden="1"/>
    <cellStyle name="Odwiedzone hiperłącze" xfId="43" builtinId="9" hidden="1"/>
    <cellStyle name="Odwiedzone hiperłącze" xfId="3" builtinId="9" hidden="1"/>
    <cellStyle name="Odwiedzone hiperłącze" xfId="27" builtinId="9" hidden="1"/>
    <cellStyle name="Odwiedzone hiperłącze" xfId="17" builtinId="9" hidden="1"/>
    <cellStyle name="Odwiedzone hiperłącze" xfId="53" builtinId="9" hidden="1"/>
    <cellStyle name="Odwiedzone hiperłącze" xfId="39" builtinId="9" hidden="1"/>
    <cellStyle name="Odwiedzone hiperłącze" xfId="29" builtinId="9" hidden="1"/>
    <cellStyle name="Odwiedzone hiperłącze" xfId="112" builtinId="9" hidden="1"/>
    <cellStyle name="Odwiedzone hiperłącze" xfId="98" builtinId="9" hidden="1"/>
    <cellStyle name="Odwiedzone hiperłącze" xfId="88" builtinId="9" hidden="1"/>
    <cellStyle name="Odwiedzone hiperłącze" xfId="78" builtinId="9" hidden="1"/>
    <cellStyle name="Odwiedzone hiperłącze" xfId="66" builtinId="9" hidden="1"/>
    <cellStyle name="Odwiedzone hiperłącze" xfId="172" builtinId="9" hidden="1"/>
    <cellStyle name="Odwiedzone hiperłącze" xfId="246" builtinId="9" hidden="1"/>
    <cellStyle name="Odwiedzone hiperłącze" xfId="232" builtinId="9" hidden="1"/>
    <cellStyle name="Odwiedzone hiperłącze" xfId="222" builtinId="9" hidden="1"/>
    <cellStyle name="Odwiedzone hiperłącze" xfId="212" builtinId="9" hidden="1"/>
    <cellStyle name="Odwiedzone hiperłącze" xfId="198" builtinId="9" hidden="1"/>
    <cellStyle name="Odwiedzone hiperłącze" xfId="188" builtinId="9" hidden="1"/>
    <cellStyle name="Odwiedzone hiperłącze" xfId="178" builtinId="9" hidden="1"/>
    <cellStyle name="Odwiedzone hiperłącze" xfId="164" builtinId="9" hidden="1"/>
    <cellStyle name="Odwiedzone hiperłącze" xfId="154" builtinId="9" hidden="1"/>
    <cellStyle name="Odwiedzone hiperłącze" xfId="144" builtinId="9" hidden="1"/>
    <cellStyle name="Odwiedzone hiperłącze" xfId="130" builtinId="9" hidden="1"/>
    <cellStyle name="Odwiedzone hiperłącze" xfId="120" builtinId="9" hidden="1"/>
    <cellStyle name="Odwiedzone hiperłącze" xfId="316" builtinId="9" hidden="1"/>
    <cellStyle name="Odwiedzone hiperłącze" xfId="412" builtinId="9" hidden="1"/>
    <cellStyle name="Odwiedzone hiperłącze" xfId="492" builtinId="9" hidden="1"/>
    <cellStyle name="Odwiedzone hiperłącze" xfId="574" builtinId="9" hidden="1"/>
    <cellStyle name="Odwiedzone hiperłącze" xfId="576" builtinId="9" hidden="1"/>
    <cellStyle name="Odwiedzone hiperłącze" xfId="564" builtinId="9" hidden="1"/>
    <cellStyle name="Odwiedzone hiperłącze" xfId="552" builtinId="9" hidden="1"/>
    <cellStyle name="Odwiedzone hiperłącze" xfId="1327" builtinId="9" hidden="1"/>
    <cellStyle name="Odwiedzone hiperłącze" xfId="1319" builtinId="9" hidden="1"/>
    <cellStyle name="Odwiedzone hiperłącze" xfId="1303" builtinId="9" hidden="1"/>
    <cellStyle name="Odwiedzone hiperłącze" xfId="1295" builtinId="9" hidden="1"/>
    <cellStyle name="Odwiedzone hiperłącze" xfId="1287" builtinId="9" hidden="1"/>
    <cellStyle name="Odwiedzone hiperłącze" xfId="1271" builtinId="9" hidden="1"/>
    <cellStyle name="Odwiedzone hiperłącze" xfId="1263" builtinId="9" hidden="1"/>
    <cellStyle name="Odwiedzone hiperłącze" xfId="1239" builtinId="9" hidden="1"/>
    <cellStyle name="Odwiedzone hiperłącze" xfId="1231" builtinId="9" hidden="1"/>
    <cellStyle name="Odwiedzone hiperłącze" xfId="1223" builtinId="9" hidden="1"/>
    <cellStyle name="Odwiedzone hiperłącze" xfId="1207" builtinId="9" hidden="1"/>
    <cellStyle name="Odwiedzone hiperłącze" xfId="1199" builtinId="9" hidden="1"/>
    <cellStyle name="Odwiedzone hiperłącze" xfId="1191" builtinId="9" hidden="1"/>
    <cellStyle name="Odwiedzone hiperłącze" xfId="1175" builtinId="9" hidden="1"/>
    <cellStyle name="Odwiedzone hiperłącze" xfId="1159" builtinId="9" hidden="1"/>
    <cellStyle name="Odwiedzone hiperłącze" xfId="1143" builtinId="9" hidden="1"/>
    <cellStyle name="Odwiedzone hiperłącze" xfId="1135" builtinId="9" hidden="1"/>
    <cellStyle name="Odwiedzone hiperłącze" xfId="1127" builtinId="9" hidden="1"/>
    <cellStyle name="Odwiedzone hiperłącze" xfId="1111" builtinId="9" hidden="1"/>
    <cellStyle name="Odwiedzone hiperłącze" xfId="1103" builtinId="9" hidden="1"/>
    <cellStyle name="Odwiedzone hiperłącze" xfId="1095" builtinId="9" hidden="1"/>
    <cellStyle name="Odwiedzone hiperłącze" xfId="1071" builtinId="9" hidden="1"/>
    <cellStyle name="Odwiedzone hiperłącze" xfId="1063" builtinId="9" hidden="1"/>
    <cellStyle name="Odwiedzone hiperłącze" xfId="1047" builtinId="9" hidden="1"/>
    <cellStyle name="Odwiedzone hiperłącze" xfId="1039" builtinId="9" hidden="1"/>
    <cellStyle name="Odwiedzone hiperłącze" xfId="1031" builtinId="9" hidden="1"/>
    <cellStyle name="Odwiedzone hiperłącze" xfId="1015" builtinId="9" hidden="1"/>
    <cellStyle name="Odwiedzone hiperłącze" xfId="1007" builtinId="9" hidden="1"/>
    <cellStyle name="Odwiedzone hiperłącze" xfId="982" builtinId="9" hidden="1"/>
    <cellStyle name="Odwiedzone hiperłącze" xfId="974" builtinId="9" hidden="1"/>
    <cellStyle name="Odwiedzone hiperłącze" xfId="966" builtinId="9" hidden="1"/>
    <cellStyle name="Odwiedzone hiperłącze" xfId="950" builtinId="9" hidden="1"/>
    <cellStyle name="Odwiedzone hiperłącze" xfId="942" builtinId="9" hidden="1"/>
    <cellStyle name="Odwiedzone hiperłącze" xfId="934" builtinId="9" hidden="1"/>
    <cellStyle name="Odwiedzone hiperłącze" xfId="918" builtinId="9" hidden="1"/>
    <cellStyle name="Odwiedzone hiperłącze" xfId="902" builtinId="9" hidden="1"/>
    <cellStyle name="Odwiedzone hiperłącze" xfId="886" builtinId="9" hidden="1"/>
    <cellStyle name="Odwiedzone hiperłącze" xfId="878" builtinId="9" hidden="1"/>
    <cellStyle name="Odwiedzone hiperłącze" xfId="870" builtinId="9" hidden="1"/>
    <cellStyle name="Odwiedzone hiperłącze" xfId="854" builtinId="9" hidden="1"/>
    <cellStyle name="Odwiedzone hiperłącze" xfId="846" builtinId="9" hidden="1"/>
    <cellStyle name="Odwiedzone hiperłącze" xfId="838" builtinId="9" hidden="1"/>
    <cellStyle name="Odwiedzone hiperłącze" xfId="814" builtinId="9" hidden="1"/>
    <cellStyle name="Odwiedzone hiperłącze" xfId="806" builtinId="9" hidden="1"/>
    <cellStyle name="Odwiedzone hiperłącze" xfId="790" builtinId="9" hidden="1"/>
    <cellStyle name="Odwiedzone hiperłącze" xfId="782" builtinId="9" hidden="1"/>
    <cellStyle name="Odwiedzone hiperłącze" xfId="774" builtinId="9" hidden="1"/>
    <cellStyle name="Odwiedzone hiperłącze" xfId="758" builtinId="9" hidden="1"/>
    <cellStyle name="Odwiedzone hiperłącze" xfId="750" builtinId="9" hidden="1"/>
    <cellStyle name="Odwiedzone hiperłącze" xfId="726" builtinId="9" hidden="1"/>
    <cellStyle name="Odwiedzone hiperłącze" xfId="718" builtinId="9" hidden="1"/>
    <cellStyle name="Odwiedzone hiperłącze" xfId="710" builtinId="9" hidden="1"/>
    <cellStyle name="Odwiedzone hiperłącze" xfId="694" builtinId="9" hidden="1"/>
    <cellStyle name="Odwiedzone hiperłącze" xfId="686" builtinId="9" hidden="1"/>
    <cellStyle name="Odwiedzone hiperłącze" xfId="678" builtinId="9" hidden="1"/>
    <cellStyle name="Odwiedzone hiperłącze" xfId="662" builtinId="9" hidden="1"/>
    <cellStyle name="Odwiedzone hiperłącze" xfId="646" builtinId="9" hidden="1"/>
    <cellStyle name="Odwiedzone hiperłącze" xfId="630" builtinId="9" hidden="1"/>
    <cellStyle name="Odwiedzone hiperłącze" xfId="622" builtinId="9" hidden="1"/>
    <cellStyle name="Odwiedzone hiperłącze" xfId="614" builtinId="9" hidden="1"/>
    <cellStyle name="Odwiedzone hiperłącze" xfId="598" builtinId="9" hidden="1"/>
    <cellStyle name="Odwiedzone hiperłącze" xfId="590" builtinId="9" hidden="1"/>
    <cellStyle name="Odwiedzone hiperłącze" xfId="254" builtinId="9" hidden="1"/>
    <cellStyle name="Odwiedzone hiperłącze" xfId="260" builtinId="9" hidden="1"/>
    <cellStyle name="Odwiedzone hiperłącze" xfId="262" builtinId="9" hidden="1"/>
    <cellStyle name="Odwiedzone hiperłącze" xfId="266" builtinId="9" hidden="1"/>
    <cellStyle name="Odwiedzone hiperłącze" xfId="270" builtinId="9" hidden="1"/>
    <cellStyle name="Odwiedzone hiperłącze" xfId="272" builtinId="9" hidden="1"/>
    <cellStyle name="Odwiedzone hiperłącze" xfId="276" builtinId="9" hidden="1"/>
    <cellStyle name="Odwiedzone hiperłącze" xfId="278" builtinId="9" hidden="1"/>
    <cellStyle name="Odwiedzone hiperłącze" xfId="286" builtinId="9" hidden="1"/>
    <cellStyle name="Odwiedzone hiperłącze" xfId="288" builtinId="9" hidden="1"/>
    <cellStyle name="Odwiedzone hiperłącze" xfId="290" builtinId="9" hidden="1"/>
    <cellStyle name="Odwiedzone hiperłącze" xfId="294" builtinId="9" hidden="1"/>
    <cellStyle name="Odwiedzone hiperłącze" xfId="296" builtinId="9" hidden="1"/>
    <cellStyle name="Odwiedzone hiperłącze" xfId="298" builtinId="9" hidden="1"/>
    <cellStyle name="Odwiedzone hiperłącze" xfId="304" builtinId="9" hidden="1"/>
    <cellStyle name="Odwiedzone hiperłącze" xfId="308" builtinId="9" hidden="1"/>
    <cellStyle name="Odwiedzone hiperłącze" xfId="312" builtinId="9" hidden="1"/>
    <cellStyle name="Odwiedzone hiperłącze" xfId="314" builtinId="9" hidden="1"/>
    <cellStyle name="Odwiedzone hiperłącze" xfId="318" builtinId="9" hidden="1"/>
    <cellStyle name="Odwiedzone hiperłącze" xfId="322" builtinId="9" hidden="1"/>
    <cellStyle name="Odwiedzone hiperłącze" xfId="324" builtinId="9" hidden="1"/>
    <cellStyle name="Odwiedzone hiperłącze" xfId="326" builtinId="9" hidden="1"/>
    <cellStyle name="Odwiedzone hiperłącze" xfId="334" builtinId="9" hidden="1"/>
    <cellStyle name="Odwiedzone hiperłącze" xfId="336" builtinId="9" hidden="1"/>
    <cellStyle name="Odwiedzone hiperłącze" xfId="340" builtinId="9" hidden="1"/>
    <cellStyle name="Odwiedzone hiperłącze" xfId="342" builtinId="9" hidden="1"/>
    <cellStyle name="Odwiedzone hiperłącze" xfId="344" builtinId="9" hidden="1"/>
    <cellStyle name="Odwiedzone hiperłącze" xfId="350" builtinId="9" hidden="1"/>
    <cellStyle name="Odwiedzone hiperłącze" xfId="352" builtinId="9" hidden="1"/>
    <cellStyle name="Odwiedzone hiperłącze" xfId="358" builtinId="9" hidden="1"/>
    <cellStyle name="Odwiedzone hiperłącze" xfId="360" builtinId="9" hidden="1"/>
    <cellStyle name="Odwiedzone hiperłącze" xfId="362" builtinId="9" hidden="1"/>
    <cellStyle name="Odwiedzone hiperłącze" xfId="368" builtinId="9" hidden="1"/>
    <cellStyle name="Odwiedzone hiperłącze" xfId="370" builtinId="9" hidden="1"/>
    <cellStyle name="Odwiedzone hiperłącze" xfId="372" builtinId="9" hidden="1"/>
    <cellStyle name="Odwiedzone hiperłącze" xfId="376" builtinId="9" hidden="1"/>
    <cellStyle name="Odwiedzone hiperłącze" xfId="382" builtinId="9" hidden="1"/>
    <cellStyle name="Odwiedzone hiperłącze" xfId="386" builtinId="9" hidden="1"/>
    <cellStyle name="Odwiedzone hiperłącze" xfId="388" builtinId="9" hidden="1"/>
    <cellStyle name="Odwiedzone hiperłącze" xfId="390" builtinId="9" hidden="1"/>
    <cellStyle name="Odwiedzone hiperłącze" xfId="394" builtinId="9" hidden="1"/>
    <cellStyle name="Odwiedzone hiperłącze" xfId="398" builtinId="9" hidden="1"/>
    <cellStyle name="Odwiedzone hiperłącze" xfId="400" builtinId="9" hidden="1"/>
    <cellStyle name="Odwiedzone hiperłącze" xfId="406" builtinId="9" hidden="1"/>
    <cellStyle name="Odwiedzone hiperłącze" xfId="408" builtinId="9" hidden="1"/>
    <cellStyle name="Odwiedzone hiperłącze" xfId="414" builtinId="9" hidden="1"/>
    <cellStyle name="Odwiedzone hiperłącze" xfId="416" builtinId="9" hidden="1"/>
    <cellStyle name="Odwiedzone hiperłącze" xfId="418" builtinId="9" hidden="1"/>
    <cellStyle name="Odwiedzone hiperłącze" xfId="422" builtinId="9" hidden="1"/>
    <cellStyle name="Odwiedzone hiperłącze" xfId="424" builtinId="9" hidden="1"/>
    <cellStyle name="Odwiedzone hiperłącze" xfId="432" builtinId="9" hidden="1"/>
    <cellStyle name="Odwiedzone hiperłącze" xfId="434" builtinId="9" hidden="1"/>
    <cellStyle name="Odwiedzone hiperłącze" xfId="436" builtinId="9" hidden="1"/>
    <cellStyle name="Odwiedzone hiperłącze" xfId="440" builtinId="9" hidden="1"/>
    <cellStyle name="Odwiedzone hiperłącze" xfId="442" builtinId="9" hidden="1"/>
    <cellStyle name="Odwiedzone hiperłącze" xfId="446" builtinId="9" hidden="1"/>
    <cellStyle name="Odwiedzone hiperłącze" xfId="450" builtinId="9" hidden="1"/>
    <cellStyle name="Odwiedzone hiperłącze" xfId="454" builtinId="9" hidden="1"/>
    <cellStyle name="Odwiedzone hiperłącze" xfId="458" builtinId="9" hidden="1"/>
    <cellStyle name="Odwiedzone hiperłącze" xfId="462" builtinId="9" hidden="1"/>
    <cellStyle name="Odwiedzone hiperłącze" xfId="464" builtinId="9" hidden="1"/>
    <cellStyle name="Odwiedzone hiperłącze" xfId="468" builtinId="9" hidden="1"/>
    <cellStyle name="Odwiedzone hiperłącze" xfId="470" builtinId="9" hidden="1"/>
    <cellStyle name="Odwiedzone hiperłącze" xfId="472" builtinId="9" hidden="1"/>
    <cellStyle name="Odwiedzone hiperłącze" xfId="480" builtinId="9" hidden="1"/>
    <cellStyle name="Odwiedzone hiperłącze" xfId="482" builtinId="9" hidden="1"/>
    <cellStyle name="Odwiedzone hiperłącze" xfId="486" builtinId="9" hidden="1"/>
    <cellStyle name="Odwiedzone hiperłącze" xfId="488" builtinId="9" hidden="1"/>
    <cellStyle name="Odwiedzone hiperłącze" xfId="490" builtinId="9" hidden="1"/>
    <cellStyle name="Odwiedzone hiperłącze" xfId="496" builtinId="9" hidden="1"/>
    <cellStyle name="Odwiedzone hiperłącze" xfId="498" builtinId="9" hidden="1"/>
    <cellStyle name="Odwiedzone hiperłącze" xfId="504" builtinId="9" hidden="1"/>
    <cellStyle name="Odwiedzone hiperłącze" xfId="506" builtinId="9" hidden="1"/>
    <cellStyle name="Odwiedzone hiperłącze" xfId="510" builtinId="9" hidden="1"/>
    <cellStyle name="Odwiedzone hiperłącze" xfId="515" builtinId="9" hidden="1"/>
    <cellStyle name="Odwiedzone hiperłącze" xfId="517" builtinId="9" hidden="1"/>
    <cellStyle name="Odwiedzone hiperłącze" xfId="519" builtinId="9" hidden="1"/>
    <cellStyle name="Odwiedzone hiperłącze" xfId="524" builtinId="9" hidden="1"/>
    <cellStyle name="Odwiedzone hiperłącze" xfId="530" builtinId="9" hidden="1"/>
    <cellStyle name="Odwiedzone hiperłącze" xfId="534" builtinId="9" hidden="1"/>
    <cellStyle name="Odwiedzone hiperłącze" xfId="536" builtinId="9" hidden="1"/>
    <cellStyle name="Odwiedzone hiperłącze" xfId="538" builtinId="9" hidden="1"/>
    <cellStyle name="Odwiedzone hiperłącze" xfId="544" builtinId="9" hidden="1"/>
    <cellStyle name="Odwiedzone hiperłącze" xfId="546" builtinId="9" hidden="1"/>
    <cellStyle name="Odwiedzone hiperłącze" xfId="528" builtinId="9" hidden="1"/>
    <cellStyle name="Odwiedzone hiperłącze" xfId="500" builtinId="9" hidden="1"/>
    <cellStyle name="Odwiedzone hiperłącze" xfId="478" builtinId="9" hidden="1"/>
    <cellStyle name="Odwiedzone hiperłącze" xfId="452" builtinId="9" hidden="1"/>
    <cellStyle name="Odwiedzone hiperłącze" xfId="426" builtinId="9" hidden="1"/>
    <cellStyle name="Odwiedzone hiperłącze" xfId="404" builtinId="9" hidden="1"/>
    <cellStyle name="Odwiedzone hiperłącze" xfId="378" builtinId="9" hidden="1"/>
    <cellStyle name="Odwiedzone hiperłącze" xfId="354" builtinId="9" hidden="1"/>
    <cellStyle name="Odwiedzone hiperłącze" xfId="330" builtinId="9" hidden="1"/>
    <cellStyle name="Odwiedzone hiperłącze" xfId="306" builtinId="9" hidden="1"/>
    <cellStyle name="Odwiedzone hiperłącze" xfId="280" builtinId="9" hidden="1"/>
    <cellStyle name="Odwiedzone hiperłącze" xfId="258" builtinId="9" hidden="1"/>
    <cellStyle name="Odwiedzone hiperłącze" xfId="654" builtinId="9" hidden="1"/>
    <cellStyle name="Odwiedzone hiperłącze" xfId="742" builtinId="9" hidden="1"/>
    <cellStyle name="Odwiedzone hiperłącze" xfId="822" builtinId="9" hidden="1"/>
    <cellStyle name="Odwiedzone hiperłącze" xfId="910" builtinId="9" hidden="1"/>
    <cellStyle name="Odwiedzone hiperłącze" xfId="999" builtinId="9" hidden="1"/>
    <cellStyle name="Odwiedzone hiperłącze" xfId="1079" builtinId="9" hidden="1"/>
    <cellStyle name="Odwiedzone hiperłącze" xfId="1167" builtinId="9" hidden="1"/>
    <cellStyle name="Odwiedzone hiperłącze" xfId="1255" builtinId="9" hidden="1"/>
    <cellStyle name="Odwiedzone hiperłącze" xfId="1335" builtinId="9" hidden="1"/>
    <cellStyle name="Odwiedzone hiperłącze" xfId="1574" builtinId="9" hidden="1"/>
    <cellStyle name="Odwiedzone hiperłącze" xfId="1578" builtinId="9" hidden="1"/>
    <cellStyle name="Odwiedzone hiperłącze" xfId="1580" builtinId="9" hidden="1"/>
    <cellStyle name="Odwiedzone hiperłącze" xfId="1586" builtinId="9" hidden="1"/>
    <cellStyle name="Odwiedzone hiperłącze" xfId="1588" builtinId="9" hidden="1"/>
    <cellStyle name="Odwiedzone hiperłącze" xfId="1590" builtinId="9" hidden="1"/>
    <cellStyle name="Odwiedzone hiperłącze" xfId="1596" builtinId="9" hidden="1"/>
    <cellStyle name="Odwiedzone hiperłącze" xfId="1600" builtinId="9" hidden="1"/>
    <cellStyle name="Odwiedzone hiperłącze" xfId="1604" builtinId="9" hidden="1"/>
    <cellStyle name="Odwiedzone hiperłącze" xfId="1608" builtinId="9" hidden="1"/>
    <cellStyle name="Odwiedzone hiperłącze" xfId="1614" builtinId="9" hidden="1"/>
    <cellStyle name="Odwiedzone hiperłącze" xfId="1620" builtinId="9" hidden="1"/>
    <cellStyle name="Odwiedzone hiperłącze" xfId="1622" builtinId="9" hidden="1"/>
    <cellStyle name="Odwiedzone hiperłącze" xfId="1624" builtinId="9" hidden="1"/>
    <cellStyle name="Odwiedzone hiperłącze" xfId="1630" builtinId="9" hidden="1"/>
    <cellStyle name="Odwiedzone hiperłącze" xfId="1632" builtinId="9" hidden="1"/>
    <cellStyle name="Odwiedzone hiperłącze" xfId="1636" builtinId="9" hidden="1"/>
    <cellStyle name="Odwiedzone hiperłącze" xfId="1640" builtinId="9" hidden="1"/>
    <cellStyle name="Odwiedzone hiperłącze" xfId="1644" builtinId="9" hidden="1"/>
    <cellStyle name="Odwiedzone hiperłącze" xfId="1646" builtinId="9" hidden="1"/>
    <cellStyle name="Odwiedzone hiperłącze" xfId="1652" builtinId="9" hidden="1"/>
    <cellStyle name="Odwiedzone hiperłącze" xfId="1654" builtinId="9" hidden="1"/>
    <cellStyle name="Odwiedzone hiperłącze" xfId="1656" builtinId="9" hidden="1"/>
    <cellStyle name="Odwiedzone hiperłącze" xfId="1664" builtinId="9" hidden="1"/>
    <cellStyle name="Odwiedzone hiperłącze" xfId="1666" builtinId="9" hidden="1"/>
    <cellStyle name="Odwiedzone hiperłącze" xfId="1674" builtinId="9" hidden="1"/>
    <cellStyle name="Odwiedzone hiperłącze" xfId="1678" builtinId="9" hidden="1"/>
    <cellStyle name="Odwiedzone hiperłącze" xfId="1680" builtinId="9" hidden="1"/>
    <cellStyle name="Odwiedzone hiperłącze" xfId="1686" builtinId="9" hidden="1"/>
    <cellStyle name="Odwiedzone hiperłącze" xfId="1688" builtinId="9" hidden="1"/>
    <cellStyle name="Odwiedzone hiperłącze" xfId="1690" builtinId="9" hidden="1"/>
    <cellStyle name="Odwiedzone hiperłącze" xfId="1692" builtinId="9" hidden="1"/>
    <cellStyle name="Odwiedzone hiperłącze" xfId="1684" builtinId="9" hidden="1"/>
    <cellStyle name="Odwiedzone hiperłącze" xfId="1676" builtinId="9" hidden="1"/>
    <cellStyle name="Odwiedzone hiperłącze" xfId="1660" builtinId="9" hidden="1"/>
    <cellStyle name="Odwiedzone hiperłącze" xfId="1650" builtinId="9" hidden="1"/>
    <cellStyle name="Odwiedzone hiperłącze" xfId="1642" builtinId="9" hidden="1"/>
    <cellStyle name="Odwiedzone hiperłącze" xfId="1626" builtinId="9" hidden="1"/>
    <cellStyle name="Odwiedzone hiperłącze" xfId="1618" builtinId="9" hidden="1"/>
    <cellStyle name="Odwiedzone hiperłącze" xfId="1610" builtinId="9" hidden="1"/>
    <cellStyle name="Odwiedzone hiperłącze" xfId="1584" builtinId="9" hidden="1"/>
    <cellStyle name="Odwiedzone hiperłącze" xfId="1576" builtinId="9" hidden="1"/>
    <cellStyle name="Odwiedzone hiperłącze" xfId="1560" builtinId="9" hidden="1"/>
    <cellStyle name="Odwiedzone hiperłącze" xfId="1552" builtinId="9" hidden="1"/>
    <cellStyle name="Odwiedzone hiperłącze" xfId="1544" builtinId="9" hidden="1"/>
    <cellStyle name="Odwiedzone hiperłącze" xfId="1528" builtinId="9" hidden="1"/>
    <cellStyle name="Odwiedzone hiperłącze" xfId="1520" builtinId="9" hidden="1"/>
    <cellStyle name="Odwiedzone hiperłącze" xfId="1512" builtinId="9" hidden="1"/>
    <cellStyle name="Odwiedzone hiperłącze" xfId="1496" builtinId="9" hidden="1"/>
    <cellStyle name="Odwiedzone hiperłącze" xfId="1488" builtinId="9" hidden="1"/>
    <cellStyle name="Odwiedzone hiperłącze" xfId="1480" builtinId="9" hidden="1"/>
    <cellStyle name="Odwiedzone hiperłącze" xfId="1463" builtinId="9" hidden="1"/>
    <cellStyle name="Odwiedzone hiperłącze" xfId="1455" builtinId="9" hidden="1"/>
    <cellStyle name="Odwiedzone hiperłącze" xfId="1447" builtinId="9" hidden="1"/>
    <cellStyle name="Odwiedzone hiperłącze" xfId="1431" builtinId="9" hidden="1"/>
    <cellStyle name="Odwiedzone hiperłącze" xfId="1415" builtinId="9" hidden="1"/>
    <cellStyle name="Odwiedzone hiperłącze" xfId="1399" builtinId="9" hidden="1"/>
    <cellStyle name="Odwiedzone hiperłącze" xfId="1391" builtinId="9" hidden="1"/>
    <cellStyle name="Odwiedzone hiperłącze" xfId="1383" builtinId="9" hidden="1"/>
    <cellStyle name="Odwiedzone hiperłącze" xfId="1367" builtinId="9" hidden="1"/>
    <cellStyle name="Odwiedzone hiperłącze" xfId="1359" builtinId="9" hidden="1"/>
    <cellStyle name="Odwiedzone hiperłącze" xfId="1351" builtinId="9" hidden="1"/>
    <cellStyle name="Odwiedzone hiperłącze" xfId="1423" builtinId="9" hidden="1"/>
    <cellStyle name="Odwiedzone hiperłącze" xfId="1592" builtinId="9" hidden="1"/>
    <cellStyle name="Odwiedzone hiperłącze" xfId="1670" builtinId="9" hidden="1"/>
    <cellStyle name="Odwiedzone hiperłącze" xfId="1612" builtinId="9" hidden="1"/>
    <cellStyle name="Odwiedzone hiperłącze" xfId="1468" builtinId="9" hidden="1"/>
    <cellStyle name="Odwiedzone hiperłącze" xfId="1470" builtinId="9" hidden="1"/>
    <cellStyle name="Odwiedzone hiperłącze" xfId="1474" builtinId="9" hidden="1"/>
    <cellStyle name="Odwiedzone hiperłącze" xfId="1478" builtinId="9" hidden="1"/>
    <cellStyle name="Odwiedzone hiperłącze" xfId="1482" builtinId="9" hidden="1"/>
    <cellStyle name="Odwiedzone hiperłącze" xfId="1484" builtinId="9" hidden="1"/>
    <cellStyle name="Odwiedzone hiperłącze" xfId="1490" builtinId="9" hidden="1"/>
    <cellStyle name="Odwiedzone hiperłącze" xfId="1492" builtinId="9" hidden="1"/>
    <cellStyle name="Odwiedzone hiperłącze" xfId="1494" builtinId="9" hidden="1"/>
    <cellStyle name="Odwiedzone hiperłącze" xfId="1500" builtinId="9" hidden="1"/>
    <cellStyle name="Odwiedzone hiperłącze" xfId="1502" builtinId="9" hidden="1"/>
    <cellStyle name="Odwiedzone hiperłącze" xfId="1506" builtinId="9" hidden="1"/>
    <cellStyle name="Odwiedzone hiperłącze" xfId="1510" builtinId="9" hidden="1"/>
    <cellStyle name="Odwiedzone hiperłącze" xfId="1514" builtinId="9" hidden="1"/>
    <cellStyle name="Odwiedzone hiperłącze" xfId="1516" builtinId="9" hidden="1"/>
    <cellStyle name="Odwiedzone hiperłącze" xfId="1522" builtinId="9" hidden="1"/>
    <cellStyle name="Odwiedzone hiperłącze" xfId="1524" builtinId="9" hidden="1"/>
    <cellStyle name="Odwiedzone hiperłącze" xfId="1526" builtinId="9" hidden="1"/>
    <cellStyle name="Odwiedzone hiperłącze" xfId="1532" builtinId="9" hidden="1"/>
    <cellStyle name="Odwiedzone hiperłącze" xfId="1534" builtinId="9" hidden="1"/>
    <cellStyle name="Odwiedzone hiperłącze" xfId="1538" builtinId="9" hidden="1"/>
    <cellStyle name="Odwiedzone hiperłącze" xfId="1542" builtinId="9" hidden="1"/>
    <cellStyle name="Odwiedzone hiperłącze" xfId="1546" builtinId="9" hidden="1"/>
    <cellStyle name="Odwiedzone hiperłącze" xfId="1548" builtinId="9" hidden="1"/>
    <cellStyle name="Odwiedzone hiperłącze" xfId="1556" builtinId="9" hidden="1"/>
    <cellStyle name="Odwiedzone hiperłącze" xfId="1558" builtinId="9" hidden="1"/>
    <cellStyle name="Odwiedzone hiperłącze" xfId="1564" builtinId="9" hidden="1"/>
    <cellStyle name="Odwiedzone hiperłącze" xfId="1566" builtinId="9" hidden="1"/>
    <cellStyle name="Odwiedzone hiperłącze" xfId="1570" builtinId="9" hidden="1"/>
    <cellStyle name="Odwiedzone hiperłącze" xfId="1554" builtinId="9" hidden="1"/>
    <cellStyle name="Odwiedzone hiperłącze" xfId="1413" builtinId="9" hidden="1"/>
    <cellStyle name="Odwiedzone hiperłącze" xfId="1417" builtinId="9" hidden="1"/>
    <cellStyle name="Odwiedzone hiperłącze" xfId="1419" builtinId="9" hidden="1"/>
    <cellStyle name="Odwiedzone hiperłącze" xfId="1425" builtinId="9" hidden="1"/>
    <cellStyle name="Odwiedzone hiperłącze" xfId="1427" builtinId="9" hidden="1"/>
    <cellStyle name="Odwiedzone hiperłącze" xfId="1429" builtinId="9" hidden="1"/>
    <cellStyle name="Odwiedzone hiperłącze" xfId="1435" builtinId="9" hidden="1"/>
    <cellStyle name="Odwiedzone hiperłącze" xfId="1441" builtinId="9" hidden="1"/>
    <cellStyle name="Odwiedzone hiperłącze" xfId="1445" builtinId="9" hidden="1"/>
    <cellStyle name="Odwiedzone hiperłącze" xfId="1449" builtinId="9" hidden="1"/>
    <cellStyle name="Odwiedzone hiperłącze" xfId="1451" builtinId="9" hidden="1"/>
    <cellStyle name="Odwiedzone hiperłącze" xfId="1457" builtinId="9" hidden="1"/>
    <cellStyle name="Odwiedzone hiperłącze" xfId="1459" builtinId="9" hidden="1"/>
    <cellStyle name="Odwiedzone hiperłącze" xfId="1461" builtinId="9" hidden="1"/>
    <cellStyle name="Odwiedzone hiperłącze" xfId="1437" builtinId="9" hidden="1"/>
    <cellStyle name="Odwiedzone hiperłącze" xfId="1387" builtinId="9" hidden="1"/>
    <cellStyle name="Odwiedzone hiperłącze" xfId="1393" builtinId="9" hidden="1"/>
    <cellStyle name="Odwiedzone hiperłącze" xfId="1395" builtinId="9" hidden="1"/>
    <cellStyle name="Odwiedzone hiperłącze" xfId="1397" builtinId="9" hidden="1"/>
    <cellStyle name="Odwiedzone hiperłącze" xfId="1403" builtinId="9" hidden="1"/>
    <cellStyle name="Odwiedzone hiperłącze" xfId="1405" builtinId="9" hidden="1"/>
    <cellStyle name="Odwiedzone hiperłącze" xfId="1409" builtinId="9" hidden="1"/>
    <cellStyle name="Odwiedzone hiperłącze" xfId="1377" builtinId="9" hidden="1"/>
    <cellStyle name="Odwiedzone hiperłącze" xfId="1381" builtinId="9" hidden="1"/>
    <cellStyle name="Odwiedzone hiperłącze" xfId="1385" builtinId="9" hidden="1"/>
    <cellStyle name="Odwiedzone hiperłącze" xfId="1371" builtinId="9" hidden="1"/>
    <cellStyle name="Odwiedzone hiperłącze" xfId="1373" builtinId="9" hidden="1"/>
    <cellStyle name="Odwiedzone hiperłącze" xfId="1365" builtinId="9" hidden="1"/>
    <cellStyle name="Porcentaje 2" xfId="1708" xr:uid="{00000000-0005-0000-0000-0000AF060000}"/>
    <cellStyle name="Procentowy" xfId="1702" builtinId="5"/>
    <cellStyle name="Walutowy" xfId="993" builtinId="4"/>
  </cellStyles>
  <dxfs count="33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theme="0"/>
      </font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rgb="FFD0B026"/>
      </font>
      <fill>
        <gradientFill>
          <stop position="0">
            <color theme="0"/>
          </stop>
          <stop position="1">
            <color theme="1" tint="0.25098422193060094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strike val="0"/>
        <color rgb="FFFF0000"/>
      </font>
      <fill>
        <patternFill patternType="none">
          <bgColor auto="1"/>
        </patternFill>
      </fill>
    </dxf>
    <dxf>
      <font>
        <strike val="0"/>
      </font>
      <fill>
        <gradientFill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9" defaultPivotStyle="PivotStyleMedium4"/>
  <colors>
    <mruColors>
      <color rgb="FF6FFF0D"/>
      <color rgb="FFD0B026"/>
      <color rgb="FF30DC40"/>
      <color rgb="FFFFFF99"/>
      <color rgb="FFEBEC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g"/><Relationship Id="rId3" Type="http://schemas.openxmlformats.org/officeDocument/2006/relationships/image" Target="../media/image12.jpg"/><Relationship Id="rId7" Type="http://schemas.openxmlformats.org/officeDocument/2006/relationships/image" Target="../media/image16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10" Type="http://schemas.openxmlformats.org/officeDocument/2006/relationships/image" Target="../media/image1.png"/><Relationship Id="rId4" Type="http://schemas.openxmlformats.org/officeDocument/2006/relationships/image" Target="../media/image13.jpg"/><Relationship Id="rId9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18.jp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135</xdr:row>
      <xdr:rowOff>0</xdr:rowOff>
    </xdr:from>
    <xdr:ext cx="12700" cy="12700"/>
    <xdr:pic>
      <xdr:nvPicPr>
        <xdr:cNvPr id="2" name="Picture 3" descr="ttp://www.energy4sport.com/acatalog/ZIPVIT-logo-w-flag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3" name="Picture 4" descr="ttp://www.energy4sport.com/acatalog/ZIPVIT-logo-w-flag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4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815</xdr:row>
      <xdr:rowOff>0</xdr:rowOff>
    </xdr:from>
    <xdr:ext cx="0" cy="0"/>
    <xdr:pic>
      <xdr:nvPicPr>
        <xdr:cNvPr id="5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2134969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808</xdr:row>
      <xdr:rowOff>0</xdr:rowOff>
    </xdr:from>
    <xdr:ext cx="0" cy="0"/>
    <xdr:pic>
      <xdr:nvPicPr>
        <xdr:cNvPr id="6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0968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7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8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9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815</xdr:row>
      <xdr:rowOff>0</xdr:rowOff>
    </xdr:from>
    <xdr:ext cx="0" cy="0"/>
    <xdr:pic>
      <xdr:nvPicPr>
        <xdr:cNvPr id="10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2134969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808</xdr:row>
      <xdr:rowOff>0</xdr:rowOff>
    </xdr:from>
    <xdr:ext cx="0" cy="0"/>
    <xdr:pic>
      <xdr:nvPicPr>
        <xdr:cNvPr id="11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0968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12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136</xdr:row>
      <xdr:rowOff>0</xdr:rowOff>
    </xdr:from>
    <xdr:ext cx="0" cy="0"/>
    <xdr:pic>
      <xdr:nvPicPr>
        <xdr:cNvPr id="13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2077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826</xdr:row>
      <xdr:rowOff>0</xdr:rowOff>
    </xdr:from>
    <xdr:ext cx="0" cy="0"/>
    <xdr:pic>
      <xdr:nvPicPr>
        <xdr:cNvPr id="14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3968531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135</xdr:row>
      <xdr:rowOff>0</xdr:rowOff>
    </xdr:from>
    <xdr:ext cx="0" cy="0"/>
    <xdr:pic>
      <xdr:nvPicPr>
        <xdr:cNvPr id="15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17856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135</xdr:row>
      <xdr:rowOff>0</xdr:rowOff>
    </xdr:from>
    <xdr:ext cx="0" cy="0"/>
    <xdr:pic>
      <xdr:nvPicPr>
        <xdr:cNvPr id="16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17856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135</xdr:row>
      <xdr:rowOff>0</xdr:rowOff>
    </xdr:from>
    <xdr:ext cx="0" cy="0"/>
    <xdr:pic>
      <xdr:nvPicPr>
        <xdr:cNvPr id="17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17856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135</xdr:row>
      <xdr:rowOff>0</xdr:rowOff>
    </xdr:from>
    <xdr:ext cx="0" cy="0"/>
    <xdr:pic>
      <xdr:nvPicPr>
        <xdr:cNvPr id="18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1899" y="117856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19" name="Picture 3" descr="ttp://www.energy4sport.com/acatalog/ZIPVIT-logo-w-flag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20" name="Picture 4" descr="ttp://www.energy4sport.com/acatalog/ZIPVIT-logo-w-flag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78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21" name="Picture 3" descr="ttp://www.energy4sport.com/acatalog/ZIPVIT-logo-w-flag.jpg">
          <a:extLst>
            <a:ext uri="{FF2B5EF4-FFF2-40B4-BE49-F238E27FC236}">
              <a16:creationId xmlns:a16="http://schemas.microsoft.com/office/drawing/2014/main" id="{CEEC185C-01B0-4588-BC2C-825395FF0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883568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22" name="Picture 4" descr="ttp://www.energy4sport.com/acatalog/ZIPVIT-logo-w-flag.jpg">
          <a:extLst>
            <a:ext uri="{FF2B5EF4-FFF2-40B4-BE49-F238E27FC236}">
              <a16:creationId xmlns:a16="http://schemas.microsoft.com/office/drawing/2014/main" id="{CCE7951F-72DB-4217-ABA9-8C3435FB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883568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23" name="Picture 3" descr="ttp://www.energy4sport.com/acatalog/ZIPVIT-logo-w-flag.jpg">
          <a:extLst>
            <a:ext uri="{FF2B5EF4-FFF2-40B4-BE49-F238E27FC236}">
              <a16:creationId xmlns:a16="http://schemas.microsoft.com/office/drawing/2014/main" id="{FCCDC6FF-A072-4604-ABFD-29BE502BF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883568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24" name="Picture 4" descr="ttp://www.energy4sport.com/acatalog/ZIPVIT-logo-w-flag.jpg">
          <a:extLst>
            <a:ext uri="{FF2B5EF4-FFF2-40B4-BE49-F238E27FC236}">
              <a16:creationId xmlns:a16="http://schemas.microsoft.com/office/drawing/2014/main" id="{1FC81534-2E1C-44F2-B45C-1B26D5FF2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883568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1231899</xdr:colOff>
      <xdr:row>486</xdr:row>
      <xdr:rowOff>0</xdr:rowOff>
    </xdr:from>
    <xdr:ext cx="0" cy="0"/>
    <xdr:pic>
      <xdr:nvPicPr>
        <xdr:cNvPr id="25" name="il_fi" descr="http://www.energy4sport.com/acatalog/ZIPVIT-logo-w-flag.jpg">
          <a:extLst>
            <a:ext uri="{FF2B5EF4-FFF2-40B4-BE49-F238E27FC236}">
              <a16:creationId xmlns:a16="http://schemas.microsoft.com/office/drawing/2014/main" id="{9B953A29-A093-4FC3-9499-D125EF1A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4305" y="15132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486</xdr:row>
      <xdr:rowOff>0</xdr:rowOff>
    </xdr:from>
    <xdr:ext cx="0" cy="0"/>
    <xdr:pic>
      <xdr:nvPicPr>
        <xdr:cNvPr id="26" name="il_fi" descr="http://www.energy4sport.com/acatalog/ZIPVIT-logo-w-flag.jpg">
          <a:extLst>
            <a:ext uri="{FF2B5EF4-FFF2-40B4-BE49-F238E27FC236}">
              <a16:creationId xmlns:a16="http://schemas.microsoft.com/office/drawing/2014/main" id="{C7FB8665-4B49-486C-B50B-6446EBE3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4305" y="15132844"/>
          <a:ext cx="0" cy="0"/>
        </a:xfrm>
        <a:prstGeom prst="rect">
          <a:avLst/>
        </a:prstGeom>
        <a:noFill/>
      </xdr:spPr>
    </xdr:pic>
    <xdr:clientData/>
  </xdr:oneCellAnchor>
  <xdr:twoCellAnchor>
    <xdr:from>
      <xdr:col>8</xdr:col>
      <xdr:colOff>0</xdr:colOff>
      <xdr:row>0</xdr:row>
      <xdr:rowOff>61382</xdr:rowOff>
    </xdr:from>
    <xdr:to>
      <xdr:col>8</xdr:col>
      <xdr:colOff>3813</xdr:colOff>
      <xdr:row>0</xdr:row>
      <xdr:rowOff>412512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17E1DD82-6FDC-4C04-ADCF-B51513AF2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3286" y="61382"/>
          <a:ext cx="1885527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596</xdr:row>
      <xdr:rowOff>0</xdr:rowOff>
    </xdr:from>
    <xdr:ext cx="12700" cy="12700"/>
    <xdr:pic>
      <xdr:nvPicPr>
        <xdr:cNvPr id="28" name="Picture 3" descr="ttp://www.energy4sport.com/acatalog/ZIPVIT-logo-w-flag.jpg">
          <a:extLst>
            <a:ext uri="{FF2B5EF4-FFF2-40B4-BE49-F238E27FC236}">
              <a16:creationId xmlns:a16="http://schemas.microsoft.com/office/drawing/2014/main" id="{4FAE14F3-A63B-4D0E-B75D-97AC3F04B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9871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596</xdr:row>
      <xdr:rowOff>0</xdr:rowOff>
    </xdr:from>
    <xdr:ext cx="12700" cy="12700"/>
    <xdr:pic>
      <xdr:nvPicPr>
        <xdr:cNvPr id="29" name="Picture 4" descr="ttp://www.energy4sport.com/acatalog/ZIPVIT-logo-w-flag.jpg">
          <a:extLst>
            <a:ext uri="{FF2B5EF4-FFF2-40B4-BE49-F238E27FC236}">
              <a16:creationId xmlns:a16="http://schemas.microsoft.com/office/drawing/2014/main" id="{F61BB45A-AE5B-416A-A3AC-2811AA0C7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9871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596</xdr:row>
      <xdr:rowOff>0</xdr:rowOff>
    </xdr:from>
    <xdr:ext cx="12700" cy="12700"/>
    <xdr:pic>
      <xdr:nvPicPr>
        <xdr:cNvPr id="30" name="Picture 3" descr="ttp://www.energy4sport.com/acatalog/ZIPVIT-logo-w-flag.jpg">
          <a:extLst>
            <a:ext uri="{FF2B5EF4-FFF2-40B4-BE49-F238E27FC236}">
              <a16:creationId xmlns:a16="http://schemas.microsoft.com/office/drawing/2014/main" id="{4D8A2B4E-BE4A-49CE-BF31-176AE63B9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9871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596</xdr:row>
      <xdr:rowOff>0</xdr:rowOff>
    </xdr:from>
    <xdr:ext cx="12700" cy="12700"/>
    <xdr:pic>
      <xdr:nvPicPr>
        <xdr:cNvPr id="31" name="Picture 4" descr="ttp://www.energy4sport.com/acatalog/ZIPVIT-logo-w-flag.jpg">
          <a:extLst>
            <a:ext uri="{FF2B5EF4-FFF2-40B4-BE49-F238E27FC236}">
              <a16:creationId xmlns:a16="http://schemas.microsoft.com/office/drawing/2014/main" id="{C316A1CD-2004-4A8A-80EE-00E0E042C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9871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2" name="Picture 3" descr="ttp://www.energy4sport.com/acatalog/ZIPVIT-logo-w-flag.jpg">
          <a:extLst>
            <a:ext uri="{FF2B5EF4-FFF2-40B4-BE49-F238E27FC236}">
              <a16:creationId xmlns:a16="http://schemas.microsoft.com/office/drawing/2014/main" id="{0C69F16F-6BBB-4987-8D64-69059E9B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3" name="Picture 4" descr="ttp://www.energy4sport.com/acatalog/ZIPVIT-logo-w-flag.jpg">
          <a:extLst>
            <a:ext uri="{FF2B5EF4-FFF2-40B4-BE49-F238E27FC236}">
              <a16:creationId xmlns:a16="http://schemas.microsoft.com/office/drawing/2014/main" id="{3F78114B-FEBF-4653-9708-F38084DC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4" name="Picture 3" descr="ttp://www.energy4sport.com/acatalog/ZIPVIT-logo-w-flag.jpg">
          <a:extLst>
            <a:ext uri="{FF2B5EF4-FFF2-40B4-BE49-F238E27FC236}">
              <a16:creationId xmlns:a16="http://schemas.microsoft.com/office/drawing/2014/main" id="{5A2ED159-12C4-4415-96DA-174F8C58A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5" name="Picture 4" descr="ttp://www.energy4sport.com/acatalog/ZIPVIT-logo-w-flag.jpg">
          <a:extLst>
            <a:ext uri="{FF2B5EF4-FFF2-40B4-BE49-F238E27FC236}">
              <a16:creationId xmlns:a16="http://schemas.microsoft.com/office/drawing/2014/main" id="{6A07D5F6-CDCB-445D-8CB6-AACF6AAD4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" name="Picture 3" descr="ttp://www.energy4sport.com/acatalog/ZIPVIT-logo-w-flag.jpg">
          <a:extLst>
            <a:ext uri="{FF2B5EF4-FFF2-40B4-BE49-F238E27FC236}">
              <a16:creationId xmlns:a16="http://schemas.microsoft.com/office/drawing/2014/main" id="{1FFC748F-4C10-43B2-9356-EF1AA8C2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7" name="Picture 4" descr="ttp://www.energy4sport.com/acatalog/ZIPVIT-logo-w-flag.jpg">
          <a:extLst>
            <a:ext uri="{FF2B5EF4-FFF2-40B4-BE49-F238E27FC236}">
              <a16:creationId xmlns:a16="http://schemas.microsoft.com/office/drawing/2014/main" id="{B87EEEAE-F4B0-4125-9F24-98DE15741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8" name="Picture 3" descr="ttp://www.energy4sport.com/acatalog/ZIPVIT-logo-w-flag.jpg">
          <a:extLst>
            <a:ext uri="{FF2B5EF4-FFF2-40B4-BE49-F238E27FC236}">
              <a16:creationId xmlns:a16="http://schemas.microsoft.com/office/drawing/2014/main" id="{8F1E3C70-19FF-4691-A171-10E717FE6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9" name="Picture 4" descr="ttp://www.energy4sport.com/acatalog/ZIPVIT-logo-w-flag.jpg">
          <a:extLst>
            <a:ext uri="{FF2B5EF4-FFF2-40B4-BE49-F238E27FC236}">
              <a16:creationId xmlns:a16="http://schemas.microsoft.com/office/drawing/2014/main" id="{94274DB0-6FF0-4549-B6CF-2A583188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40" name="Picture 3" descr="ttp://www.energy4sport.com/acatalog/ZIPVIT-logo-w-flag.jpg">
          <a:extLst>
            <a:ext uri="{FF2B5EF4-FFF2-40B4-BE49-F238E27FC236}">
              <a16:creationId xmlns:a16="http://schemas.microsoft.com/office/drawing/2014/main" id="{6975ADBE-E8AB-4DA7-8B48-41EA9695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41" name="Picture 4" descr="ttp://www.energy4sport.com/acatalog/ZIPVIT-logo-w-flag.jpg">
          <a:extLst>
            <a:ext uri="{FF2B5EF4-FFF2-40B4-BE49-F238E27FC236}">
              <a16:creationId xmlns:a16="http://schemas.microsoft.com/office/drawing/2014/main" id="{B69E19CC-79B8-4B22-9CB0-24FA55B2C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42" name="Picture 3" descr="ttp://www.energy4sport.com/acatalog/ZIPVIT-logo-w-flag.jpg">
          <a:extLst>
            <a:ext uri="{FF2B5EF4-FFF2-40B4-BE49-F238E27FC236}">
              <a16:creationId xmlns:a16="http://schemas.microsoft.com/office/drawing/2014/main" id="{8A0D8EAC-862F-448A-8B24-0C51CADF1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43" name="Picture 4" descr="ttp://www.energy4sport.com/acatalog/ZIPVIT-logo-w-flag.jpg">
          <a:extLst>
            <a:ext uri="{FF2B5EF4-FFF2-40B4-BE49-F238E27FC236}">
              <a16:creationId xmlns:a16="http://schemas.microsoft.com/office/drawing/2014/main" id="{07EE778E-95A6-4561-9AA1-C2EDD4558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738</xdr:row>
      <xdr:rowOff>0</xdr:rowOff>
    </xdr:from>
    <xdr:ext cx="12700" cy="12700"/>
    <xdr:pic>
      <xdr:nvPicPr>
        <xdr:cNvPr id="44" name="Picture 3" descr="ttp://www.energy4sport.com/acatalog/ZIPVIT-logo-w-flag.jpg">
          <a:extLst>
            <a:ext uri="{FF2B5EF4-FFF2-40B4-BE49-F238E27FC236}">
              <a16:creationId xmlns:a16="http://schemas.microsoft.com/office/drawing/2014/main" id="{28B9762B-D1EE-4A15-B37A-DB331398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360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738</xdr:row>
      <xdr:rowOff>0</xdr:rowOff>
    </xdr:from>
    <xdr:ext cx="12700" cy="12700"/>
    <xdr:pic>
      <xdr:nvPicPr>
        <xdr:cNvPr id="45" name="Picture 4" descr="ttp://www.energy4sport.com/acatalog/ZIPVIT-logo-w-flag.jpg">
          <a:extLst>
            <a:ext uri="{FF2B5EF4-FFF2-40B4-BE49-F238E27FC236}">
              <a16:creationId xmlns:a16="http://schemas.microsoft.com/office/drawing/2014/main" id="{CE7D8F25-2198-4995-A360-865591162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360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738</xdr:row>
      <xdr:rowOff>0</xdr:rowOff>
    </xdr:from>
    <xdr:ext cx="12700" cy="12700"/>
    <xdr:pic>
      <xdr:nvPicPr>
        <xdr:cNvPr id="46" name="Picture 3" descr="ttp://www.energy4sport.com/acatalog/ZIPVIT-logo-w-flag.jpg">
          <a:extLst>
            <a:ext uri="{FF2B5EF4-FFF2-40B4-BE49-F238E27FC236}">
              <a16:creationId xmlns:a16="http://schemas.microsoft.com/office/drawing/2014/main" id="{9C4D29F6-5F41-4D4C-BD76-BEA386E8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360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738</xdr:row>
      <xdr:rowOff>0</xdr:rowOff>
    </xdr:from>
    <xdr:ext cx="12700" cy="12700"/>
    <xdr:pic>
      <xdr:nvPicPr>
        <xdr:cNvPr id="47" name="Picture 4" descr="ttp://www.energy4sport.com/acatalog/ZIPVIT-logo-w-flag.jpg">
          <a:extLst>
            <a:ext uri="{FF2B5EF4-FFF2-40B4-BE49-F238E27FC236}">
              <a16:creationId xmlns:a16="http://schemas.microsoft.com/office/drawing/2014/main" id="{850F2C03-48D1-4584-9608-59BF7C52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360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48" name="Picture 3" descr="ttp://www.energy4sport.com/acatalog/ZIPVIT-logo-w-flag.jpg">
          <a:extLst>
            <a:ext uri="{FF2B5EF4-FFF2-40B4-BE49-F238E27FC236}">
              <a16:creationId xmlns:a16="http://schemas.microsoft.com/office/drawing/2014/main" id="{9DD8EF1C-DA32-4507-8CD5-36FB03DB2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49" name="Picture 4" descr="ttp://www.energy4sport.com/acatalog/ZIPVIT-logo-w-flag.jpg">
          <a:extLst>
            <a:ext uri="{FF2B5EF4-FFF2-40B4-BE49-F238E27FC236}">
              <a16:creationId xmlns:a16="http://schemas.microsoft.com/office/drawing/2014/main" id="{35B08DB6-949E-4A11-A4AF-014650014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50" name="Picture 3" descr="ttp://www.energy4sport.com/acatalog/ZIPVIT-logo-w-flag.jpg">
          <a:extLst>
            <a:ext uri="{FF2B5EF4-FFF2-40B4-BE49-F238E27FC236}">
              <a16:creationId xmlns:a16="http://schemas.microsoft.com/office/drawing/2014/main" id="{056CB370-2BA1-4962-BC09-081D020E6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51" name="Picture 4" descr="ttp://www.energy4sport.com/acatalog/ZIPVIT-logo-w-flag.jpg">
          <a:extLst>
            <a:ext uri="{FF2B5EF4-FFF2-40B4-BE49-F238E27FC236}">
              <a16:creationId xmlns:a16="http://schemas.microsoft.com/office/drawing/2014/main" id="{DE099BD5-74DA-416F-B5CD-546989909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52" name="Picture 3" descr="ttp://www.energy4sport.com/acatalog/ZIPVIT-logo-w-flag.jpg">
          <a:extLst>
            <a:ext uri="{FF2B5EF4-FFF2-40B4-BE49-F238E27FC236}">
              <a16:creationId xmlns:a16="http://schemas.microsoft.com/office/drawing/2014/main" id="{D0EAF834-EA03-4A09-8E37-7AEAF85E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53" name="Picture 4" descr="ttp://www.energy4sport.com/acatalog/ZIPVIT-logo-w-flag.jpg">
          <a:extLst>
            <a:ext uri="{FF2B5EF4-FFF2-40B4-BE49-F238E27FC236}">
              <a16:creationId xmlns:a16="http://schemas.microsoft.com/office/drawing/2014/main" id="{92773A96-A95E-40E9-9961-AEE845CA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54" name="Picture 3" descr="ttp://www.energy4sport.com/acatalog/ZIPVIT-logo-w-flag.jpg">
          <a:extLst>
            <a:ext uri="{FF2B5EF4-FFF2-40B4-BE49-F238E27FC236}">
              <a16:creationId xmlns:a16="http://schemas.microsoft.com/office/drawing/2014/main" id="{F9497B13-303E-43FD-B6E1-0651DCF1D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55" name="Picture 4" descr="ttp://www.energy4sport.com/acatalog/ZIPVIT-logo-w-flag.jpg">
          <a:extLst>
            <a:ext uri="{FF2B5EF4-FFF2-40B4-BE49-F238E27FC236}">
              <a16:creationId xmlns:a16="http://schemas.microsoft.com/office/drawing/2014/main" id="{BFCDE266-E650-4600-920B-FF4FC6616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72953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56" name="Picture 3" descr="ttp://www.energy4sport.com/acatalog/ZIPVIT-logo-w-flag.jpg">
          <a:extLst>
            <a:ext uri="{FF2B5EF4-FFF2-40B4-BE49-F238E27FC236}">
              <a16:creationId xmlns:a16="http://schemas.microsoft.com/office/drawing/2014/main" id="{4C6E0E76-2095-40CE-9613-EAFF1DAFA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8004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57" name="Picture 4" descr="ttp://www.energy4sport.com/acatalog/ZIPVIT-logo-w-flag.jpg">
          <a:extLst>
            <a:ext uri="{FF2B5EF4-FFF2-40B4-BE49-F238E27FC236}">
              <a16:creationId xmlns:a16="http://schemas.microsoft.com/office/drawing/2014/main" id="{A418AE90-6FB5-4664-AAC7-0524E76E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8004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58" name="Picture 3" descr="ttp://www.energy4sport.com/acatalog/ZIPVIT-logo-w-flag.jpg">
          <a:extLst>
            <a:ext uri="{FF2B5EF4-FFF2-40B4-BE49-F238E27FC236}">
              <a16:creationId xmlns:a16="http://schemas.microsoft.com/office/drawing/2014/main" id="{E81FECAC-5589-4701-B9AE-88756F970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8004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135</xdr:row>
      <xdr:rowOff>0</xdr:rowOff>
    </xdr:from>
    <xdr:ext cx="12700" cy="12700"/>
    <xdr:pic>
      <xdr:nvPicPr>
        <xdr:cNvPr id="59" name="Picture 4" descr="ttp://www.energy4sport.com/acatalog/ZIPVIT-logo-w-flag.jpg">
          <a:extLst>
            <a:ext uri="{FF2B5EF4-FFF2-40B4-BE49-F238E27FC236}">
              <a16:creationId xmlns:a16="http://schemas.microsoft.com/office/drawing/2014/main" id="{04761560-787A-4E4C-BEC0-9A3520207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8004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" name="Picture 3" descr="ttp://www.energy4sport.com/acatalog/ZIPVIT-logo-w-flag.jpg">
          <a:extLst>
            <a:ext uri="{FF2B5EF4-FFF2-40B4-BE49-F238E27FC236}">
              <a16:creationId xmlns:a16="http://schemas.microsoft.com/office/drawing/2014/main" id="{EEF3332B-F66F-4D92-85F8-76B466563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" name="Picture 4" descr="ttp://www.energy4sport.com/acatalog/ZIPVIT-logo-w-flag.jpg">
          <a:extLst>
            <a:ext uri="{FF2B5EF4-FFF2-40B4-BE49-F238E27FC236}">
              <a16:creationId xmlns:a16="http://schemas.microsoft.com/office/drawing/2014/main" id="{1BC7D8BF-5C0C-48C2-BF6E-813E7A0B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" name="Picture 3" descr="ttp://www.energy4sport.com/acatalog/ZIPVIT-logo-w-flag.jpg">
          <a:extLst>
            <a:ext uri="{FF2B5EF4-FFF2-40B4-BE49-F238E27FC236}">
              <a16:creationId xmlns:a16="http://schemas.microsoft.com/office/drawing/2014/main" id="{22FF9FF0-77A2-4C74-B200-ABF9C1A05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" name="Picture 4" descr="ttp://www.energy4sport.com/acatalog/ZIPVIT-logo-w-flag.jpg">
          <a:extLst>
            <a:ext uri="{FF2B5EF4-FFF2-40B4-BE49-F238E27FC236}">
              <a16:creationId xmlns:a16="http://schemas.microsoft.com/office/drawing/2014/main" id="{54251E32-3F6B-4160-9AED-E43B3314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" name="Picture 3" descr="ttp://www.energy4sport.com/acatalog/ZIPVIT-logo-w-flag.jpg">
          <a:extLst>
            <a:ext uri="{FF2B5EF4-FFF2-40B4-BE49-F238E27FC236}">
              <a16:creationId xmlns:a16="http://schemas.microsoft.com/office/drawing/2014/main" id="{7191E7CB-904E-4D5B-8FCC-ED18106EF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" name="Picture 4" descr="ttp://www.energy4sport.com/acatalog/ZIPVIT-logo-w-flag.jpg">
          <a:extLst>
            <a:ext uri="{FF2B5EF4-FFF2-40B4-BE49-F238E27FC236}">
              <a16:creationId xmlns:a16="http://schemas.microsoft.com/office/drawing/2014/main" id="{DC6221F4-2034-4EB2-8B1E-BFE0587F6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" name="Picture 3" descr="ttp://www.energy4sport.com/acatalog/ZIPVIT-logo-w-flag.jpg">
          <a:extLst>
            <a:ext uri="{FF2B5EF4-FFF2-40B4-BE49-F238E27FC236}">
              <a16:creationId xmlns:a16="http://schemas.microsoft.com/office/drawing/2014/main" id="{023E86D6-671E-4A96-9E3C-ABAA82B81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" name="Picture 4" descr="ttp://www.energy4sport.com/acatalog/ZIPVIT-logo-w-flag.jpg">
          <a:extLst>
            <a:ext uri="{FF2B5EF4-FFF2-40B4-BE49-F238E27FC236}">
              <a16:creationId xmlns:a16="http://schemas.microsoft.com/office/drawing/2014/main" id="{77DDC219-47A0-4049-8653-F3A35BB41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" name="Picture 3" descr="ttp://www.energy4sport.com/acatalog/ZIPVIT-logo-w-flag.jpg">
          <a:extLst>
            <a:ext uri="{FF2B5EF4-FFF2-40B4-BE49-F238E27FC236}">
              <a16:creationId xmlns:a16="http://schemas.microsoft.com/office/drawing/2014/main" id="{6A581E7A-C968-41F1-A323-C85995F7C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" name="Picture 4" descr="ttp://www.energy4sport.com/acatalog/ZIPVIT-logo-w-flag.jpg">
          <a:extLst>
            <a:ext uri="{FF2B5EF4-FFF2-40B4-BE49-F238E27FC236}">
              <a16:creationId xmlns:a16="http://schemas.microsoft.com/office/drawing/2014/main" id="{55B5AA1A-2885-40BA-BB71-3971F02E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" name="Picture 3" descr="ttp://www.energy4sport.com/acatalog/ZIPVIT-logo-w-flag.jpg">
          <a:extLst>
            <a:ext uri="{FF2B5EF4-FFF2-40B4-BE49-F238E27FC236}">
              <a16:creationId xmlns:a16="http://schemas.microsoft.com/office/drawing/2014/main" id="{D71957CA-D00B-4217-9E96-E1A3F00E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" name="Picture 4" descr="ttp://www.energy4sport.com/acatalog/ZIPVIT-logo-w-flag.jpg">
          <a:extLst>
            <a:ext uri="{FF2B5EF4-FFF2-40B4-BE49-F238E27FC236}">
              <a16:creationId xmlns:a16="http://schemas.microsoft.com/office/drawing/2014/main" id="{B5D4B26D-54D0-4CEE-A765-E19A0619D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" name="Picture 3" descr="ttp://www.energy4sport.com/acatalog/ZIPVIT-logo-w-flag.jpg">
          <a:extLst>
            <a:ext uri="{FF2B5EF4-FFF2-40B4-BE49-F238E27FC236}">
              <a16:creationId xmlns:a16="http://schemas.microsoft.com/office/drawing/2014/main" id="{1FD3ED40-A027-4AD2-82C9-E89D78FA1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" name="Picture 4" descr="ttp://www.energy4sport.com/acatalog/ZIPVIT-logo-w-flag.jpg">
          <a:extLst>
            <a:ext uri="{FF2B5EF4-FFF2-40B4-BE49-F238E27FC236}">
              <a16:creationId xmlns:a16="http://schemas.microsoft.com/office/drawing/2014/main" id="{F1307207-E110-4634-83B0-7B7DB0A45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" name="Picture 3" descr="ttp://www.energy4sport.com/acatalog/ZIPVIT-logo-w-flag.jpg">
          <a:extLst>
            <a:ext uri="{FF2B5EF4-FFF2-40B4-BE49-F238E27FC236}">
              <a16:creationId xmlns:a16="http://schemas.microsoft.com/office/drawing/2014/main" id="{0C4479E4-71DA-4C7A-A1CE-462C237C5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" name="Picture 4" descr="ttp://www.energy4sport.com/acatalog/ZIPVIT-logo-w-flag.jpg">
          <a:extLst>
            <a:ext uri="{FF2B5EF4-FFF2-40B4-BE49-F238E27FC236}">
              <a16:creationId xmlns:a16="http://schemas.microsoft.com/office/drawing/2014/main" id="{71748F63-7AEE-4D04-8185-BB5255B93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" name="Picture 3" descr="ttp://www.energy4sport.com/acatalog/ZIPVIT-logo-w-flag.jpg">
          <a:extLst>
            <a:ext uri="{FF2B5EF4-FFF2-40B4-BE49-F238E27FC236}">
              <a16:creationId xmlns:a16="http://schemas.microsoft.com/office/drawing/2014/main" id="{9D150476-AA37-40FC-8118-3E0CEA91A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" name="Picture 4" descr="ttp://www.energy4sport.com/acatalog/ZIPVIT-logo-w-flag.jpg">
          <a:extLst>
            <a:ext uri="{FF2B5EF4-FFF2-40B4-BE49-F238E27FC236}">
              <a16:creationId xmlns:a16="http://schemas.microsoft.com/office/drawing/2014/main" id="{560FA04D-D913-42EB-A3E0-BD8D386C9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" name="Picture 3" descr="ttp://www.energy4sport.com/acatalog/ZIPVIT-logo-w-flag.jpg">
          <a:extLst>
            <a:ext uri="{FF2B5EF4-FFF2-40B4-BE49-F238E27FC236}">
              <a16:creationId xmlns:a16="http://schemas.microsoft.com/office/drawing/2014/main" id="{2FE14F83-648E-4B69-BDDC-D9FFA84A7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" name="Picture 4" descr="ttp://www.energy4sport.com/acatalog/ZIPVIT-logo-w-flag.jpg">
          <a:extLst>
            <a:ext uri="{FF2B5EF4-FFF2-40B4-BE49-F238E27FC236}">
              <a16:creationId xmlns:a16="http://schemas.microsoft.com/office/drawing/2014/main" id="{6584B443-A4AF-43CA-920D-37E85BD02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" name="Picture 3" descr="ttp://www.energy4sport.com/acatalog/ZIPVIT-logo-w-flag.jpg">
          <a:extLst>
            <a:ext uri="{FF2B5EF4-FFF2-40B4-BE49-F238E27FC236}">
              <a16:creationId xmlns:a16="http://schemas.microsoft.com/office/drawing/2014/main" id="{2B5F8FE1-4E5E-46D6-95DD-1BA45B70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" name="Picture 4" descr="ttp://www.energy4sport.com/acatalog/ZIPVIT-logo-w-flag.jpg">
          <a:extLst>
            <a:ext uri="{FF2B5EF4-FFF2-40B4-BE49-F238E27FC236}">
              <a16:creationId xmlns:a16="http://schemas.microsoft.com/office/drawing/2014/main" id="{A9E5A609-BFE1-4D9D-97D5-372FE3C06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" name="Picture 3" descr="ttp://www.energy4sport.com/acatalog/ZIPVIT-logo-w-flag.jpg">
          <a:extLst>
            <a:ext uri="{FF2B5EF4-FFF2-40B4-BE49-F238E27FC236}">
              <a16:creationId xmlns:a16="http://schemas.microsoft.com/office/drawing/2014/main" id="{5AD5648E-9F6F-4C64-8017-FE8E2E494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" name="Picture 4" descr="ttp://www.energy4sport.com/acatalog/ZIPVIT-logo-w-flag.jpg">
          <a:extLst>
            <a:ext uri="{FF2B5EF4-FFF2-40B4-BE49-F238E27FC236}">
              <a16:creationId xmlns:a16="http://schemas.microsoft.com/office/drawing/2014/main" id="{E12E1DED-BFB7-4977-BCB8-8FD89FFE7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" name="Picture 3" descr="ttp://www.energy4sport.com/acatalog/ZIPVIT-logo-w-flag.jpg">
          <a:extLst>
            <a:ext uri="{FF2B5EF4-FFF2-40B4-BE49-F238E27FC236}">
              <a16:creationId xmlns:a16="http://schemas.microsoft.com/office/drawing/2014/main" id="{BDE9F0D9-9556-41C8-A4C2-666F2A9F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" name="Picture 4" descr="ttp://www.energy4sport.com/acatalog/ZIPVIT-logo-w-flag.jpg">
          <a:extLst>
            <a:ext uri="{FF2B5EF4-FFF2-40B4-BE49-F238E27FC236}">
              <a16:creationId xmlns:a16="http://schemas.microsoft.com/office/drawing/2014/main" id="{EB30BF2A-770F-4775-A7A3-DC464A240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" name="Picture 3" descr="ttp://www.energy4sport.com/acatalog/ZIPVIT-logo-w-flag.jpg">
          <a:extLst>
            <a:ext uri="{FF2B5EF4-FFF2-40B4-BE49-F238E27FC236}">
              <a16:creationId xmlns:a16="http://schemas.microsoft.com/office/drawing/2014/main" id="{D12CF82E-1F9D-4F0F-9724-C82CFEC66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" name="Picture 4" descr="ttp://www.energy4sport.com/acatalog/ZIPVIT-logo-w-flag.jpg">
          <a:extLst>
            <a:ext uri="{FF2B5EF4-FFF2-40B4-BE49-F238E27FC236}">
              <a16:creationId xmlns:a16="http://schemas.microsoft.com/office/drawing/2014/main" id="{30AE97A4-9FF5-4232-82F3-7AFA0D35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" name="Picture 3" descr="ttp://www.energy4sport.com/acatalog/ZIPVIT-logo-w-flag.jpg">
          <a:extLst>
            <a:ext uri="{FF2B5EF4-FFF2-40B4-BE49-F238E27FC236}">
              <a16:creationId xmlns:a16="http://schemas.microsoft.com/office/drawing/2014/main" id="{7C69FD57-59ED-4FC3-846D-9C19FF45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" name="Picture 4" descr="ttp://www.energy4sport.com/acatalog/ZIPVIT-logo-w-flag.jpg">
          <a:extLst>
            <a:ext uri="{FF2B5EF4-FFF2-40B4-BE49-F238E27FC236}">
              <a16:creationId xmlns:a16="http://schemas.microsoft.com/office/drawing/2014/main" id="{39102025-EE7C-44BB-BD6A-46F4F95EB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" name="Picture 3" descr="ttp://www.energy4sport.com/acatalog/ZIPVIT-logo-w-flag.jpg">
          <a:extLst>
            <a:ext uri="{FF2B5EF4-FFF2-40B4-BE49-F238E27FC236}">
              <a16:creationId xmlns:a16="http://schemas.microsoft.com/office/drawing/2014/main" id="{C9D69B21-4E84-45CC-A127-DF7E772BD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" name="Picture 4" descr="ttp://www.energy4sport.com/acatalog/ZIPVIT-logo-w-flag.jpg">
          <a:extLst>
            <a:ext uri="{FF2B5EF4-FFF2-40B4-BE49-F238E27FC236}">
              <a16:creationId xmlns:a16="http://schemas.microsoft.com/office/drawing/2014/main" id="{E3C65773-6350-43F3-BFC9-1C62E6EE3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" name="Picture 3" descr="ttp://www.energy4sport.com/acatalog/ZIPVIT-logo-w-flag.jpg">
          <a:extLst>
            <a:ext uri="{FF2B5EF4-FFF2-40B4-BE49-F238E27FC236}">
              <a16:creationId xmlns:a16="http://schemas.microsoft.com/office/drawing/2014/main" id="{E9A6615B-E5F3-4120-B9C5-46AB1CDBE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" name="Picture 4" descr="ttp://www.energy4sport.com/acatalog/ZIPVIT-logo-w-flag.jpg">
          <a:extLst>
            <a:ext uri="{FF2B5EF4-FFF2-40B4-BE49-F238E27FC236}">
              <a16:creationId xmlns:a16="http://schemas.microsoft.com/office/drawing/2014/main" id="{B73A73DF-0AA2-485D-9ECF-7916A5B9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" name="Picture 3" descr="ttp://www.energy4sport.com/acatalog/ZIPVIT-logo-w-flag.jpg">
          <a:extLst>
            <a:ext uri="{FF2B5EF4-FFF2-40B4-BE49-F238E27FC236}">
              <a16:creationId xmlns:a16="http://schemas.microsoft.com/office/drawing/2014/main" id="{3CB0FCA6-1BDF-4A29-ACAD-DD4290F0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" name="Picture 4" descr="ttp://www.energy4sport.com/acatalog/ZIPVIT-logo-w-flag.jpg">
          <a:extLst>
            <a:ext uri="{FF2B5EF4-FFF2-40B4-BE49-F238E27FC236}">
              <a16:creationId xmlns:a16="http://schemas.microsoft.com/office/drawing/2014/main" id="{368F9BBF-8F2C-4E2C-9C68-E508798C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6" name="Picture 3" descr="ttp://www.energy4sport.com/acatalog/ZIPVIT-logo-w-flag.jpg">
          <a:extLst>
            <a:ext uri="{FF2B5EF4-FFF2-40B4-BE49-F238E27FC236}">
              <a16:creationId xmlns:a16="http://schemas.microsoft.com/office/drawing/2014/main" id="{400553A5-29BA-4628-AA1C-C4BA582E9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7" name="Picture 4" descr="ttp://www.energy4sport.com/acatalog/ZIPVIT-logo-w-flag.jpg">
          <a:extLst>
            <a:ext uri="{FF2B5EF4-FFF2-40B4-BE49-F238E27FC236}">
              <a16:creationId xmlns:a16="http://schemas.microsoft.com/office/drawing/2014/main" id="{0FD98FBD-A8F4-4D56-B62F-31D480BE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8" name="Picture 3" descr="ttp://www.energy4sport.com/acatalog/ZIPVIT-logo-w-flag.jpg">
          <a:extLst>
            <a:ext uri="{FF2B5EF4-FFF2-40B4-BE49-F238E27FC236}">
              <a16:creationId xmlns:a16="http://schemas.microsoft.com/office/drawing/2014/main" id="{F15509A9-264F-4AC4-92FD-39D3D8AF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9" name="Picture 4" descr="ttp://www.energy4sport.com/acatalog/ZIPVIT-logo-w-flag.jpg">
          <a:extLst>
            <a:ext uri="{FF2B5EF4-FFF2-40B4-BE49-F238E27FC236}">
              <a16:creationId xmlns:a16="http://schemas.microsoft.com/office/drawing/2014/main" id="{A721DB04-A9EB-4BC5-9A5F-D0B9D4886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0" name="Picture 3" descr="ttp://www.energy4sport.com/acatalog/ZIPVIT-logo-w-flag.jpg">
          <a:extLst>
            <a:ext uri="{FF2B5EF4-FFF2-40B4-BE49-F238E27FC236}">
              <a16:creationId xmlns:a16="http://schemas.microsoft.com/office/drawing/2014/main" id="{F76DE1FB-0B14-4E68-9E34-5E208DC7E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1" name="Picture 4" descr="ttp://www.energy4sport.com/acatalog/ZIPVIT-logo-w-flag.jpg">
          <a:extLst>
            <a:ext uri="{FF2B5EF4-FFF2-40B4-BE49-F238E27FC236}">
              <a16:creationId xmlns:a16="http://schemas.microsoft.com/office/drawing/2014/main" id="{F7DB9497-6695-448D-8D18-4F9502D26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2" name="Picture 3" descr="ttp://www.energy4sport.com/acatalog/ZIPVIT-logo-w-flag.jpg">
          <a:extLst>
            <a:ext uri="{FF2B5EF4-FFF2-40B4-BE49-F238E27FC236}">
              <a16:creationId xmlns:a16="http://schemas.microsoft.com/office/drawing/2014/main" id="{06162DF8-825A-452E-AEA6-AB2220C20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3" name="Picture 4" descr="ttp://www.energy4sport.com/acatalog/ZIPVIT-logo-w-flag.jpg">
          <a:extLst>
            <a:ext uri="{FF2B5EF4-FFF2-40B4-BE49-F238E27FC236}">
              <a16:creationId xmlns:a16="http://schemas.microsoft.com/office/drawing/2014/main" id="{CC8F4226-D696-4905-8B8F-54F412F96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4" name="Picture 3" descr="ttp://www.energy4sport.com/acatalog/ZIPVIT-logo-w-flag.jpg">
          <a:extLst>
            <a:ext uri="{FF2B5EF4-FFF2-40B4-BE49-F238E27FC236}">
              <a16:creationId xmlns:a16="http://schemas.microsoft.com/office/drawing/2014/main" id="{14DC014C-67DA-4201-9FDB-5A8B45B72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5" name="Picture 4" descr="ttp://www.energy4sport.com/acatalog/ZIPVIT-logo-w-flag.jpg">
          <a:extLst>
            <a:ext uri="{FF2B5EF4-FFF2-40B4-BE49-F238E27FC236}">
              <a16:creationId xmlns:a16="http://schemas.microsoft.com/office/drawing/2014/main" id="{114FD906-342B-4B1B-AD01-F4923E6B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6" name="Picture 3" descr="ttp://www.energy4sport.com/acatalog/ZIPVIT-logo-w-flag.jpg">
          <a:extLst>
            <a:ext uri="{FF2B5EF4-FFF2-40B4-BE49-F238E27FC236}">
              <a16:creationId xmlns:a16="http://schemas.microsoft.com/office/drawing/2014/main" id="{4943CB6B-8089-48E5-8143-E6B53F51D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7" name="Picture 4" descr="ttp://www.energy4sport.com/acatalog/ZIPVIT-logo-w-flag.jpg">
          <a:extLst>
            <a:ext uri="{FF2B5EF4-FFF2-40B4-BE49-F238E27FC236}">
              <a16:creationId xmlns:a16="http://schemas.microsoft.com/office/drawing/2014/main" id="{48ECFEB4-229A-4C25-A8A9-3CDD77BBE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8" name="Picture 3" descr="ttp://www.energy4sport.com/acatalog/ZIPVIT-logo-w-flag.jpg">
          <a:extLst>
            <a:ext uri="{FF2B5EF4-FFF2-40B4-BE49-F238E27FC236}">
              <a16:creationId xmlns:a16="http://schemas.microsoft.com/office/drawing/2014/main" id="{F6CD9A76-E3C0-441A-850A-43DC27487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09" name="Picture 4" descr="ttp://www.energy4sport.com/acatalog/ZIPVIT-logo-w-flag.jpg">
          <a:extLst>
            <a:ext uri="{FF2B5EF4-FFF2-40B4-BE49-F238E27FC236}">
              <a16:creationId xmlns:a16="http://schemas.microsoft.com/office/drawing/2014/main" id="{BF7CFE56-6B0A-4EC4-BF44-C40E89D5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0" name="Picture 3" descr="ttp://www.energy4sport.com/acatalog/ZIPVIT-logo-w-flag.jpg">
          <a:extLst>
            <a:ext uri="{FF2B5EF4-FFF2-40B4-BE49-F238E27FC236}">
              <a16:creationId xmlns:a16="http://schemas.microsoft.com/office/drawing/2014/main" id="{39D4E348-8486-4827-A141-F56BEA50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1" name="Picture 4" descr="ttp://www.energy4sport.com/acatalog/ZIPVIT-logo-w-flag.jpg">
          <a:extLst>
            <a:ext uri="{FF2B5EF4-FFF2-40B4-BE49-F238E27FC236}">
              <a16:creationId xmlns:a16="http://schemas.microsoft.com/office/drawing/2014/main" id="{DADA3C3A-C5A7-45A8-9120-2146F5EC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2" name="Picture 3" descr="ttp://www.energy4sport.com/acatalog/ZIPVIT-logo-w-flag.jpg">
          <a:extLst>
            <a:ext uri="{FF2B5EF4-FFF2-40B4-BE49-F238E27FC236}">
              <a16:creationId xmlns:a16="http://schemas.microsoft.com/office/drawing/2014/main" id="{641BF495-760B-4019-BF39-C8B9DC815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3" name="Picture 4" descr="ttp://www.energy4sport.com/acatalog/ZIPVIT-logo-w-flag.jpg">
          <a:extLst>
            <a:ext uri="{FF2B5EF4-FFF2-40B4-BE49-F238E27FC236}">
              <a16:creationId xmlns:a16="http://schemas.microsoft.com/office/drawing/2014/main" id="{5E852591-025F-45C4-8E21-4EF6C56A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4" name="Picture 3" descr="ttp://www.energy4sport.com/acatalog/ZIPVIT-logo-w-flag.jpg">
          <a:extLst>
            <a:ext uri="{FF2B5EF4-FFF2-40B4-BE49-F238E27FC236}">
              <a16:creationId xmlns:a16="http://schemas.microsoft.com/office/drawing/2014/main" id="{CBD4B3F3-D868-49B2-924F-35BF767C0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5" name="Picture 4" descr="ttp://www.energy4sport.com/acatalog/ZIPVIT-logo-w-flag.jpg">
          <a:extLst>
            <a:ext uri="{FF2B5EF4-FFF2-40B4-BE49-F238E27FC236}">
              <a16:creationId xmlns:a16="http://schemas.microsoft.com/office/drawing/2014/main" id="{59A61F99-5E85-4049-9029-9A3157D70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6" name="Picture 3" descr="ttp://www.energy4sport.com/acatalog/ZIPVIT-logo-w-flag.jpg">
          <a:extLst>
            <a:ext uri="{FF2B5EF4-FFF2-40B4-BE49-F238E27FC236}">
              <a16:creationId xmlns:a16="http://schemas.microsoft.com/office/drawing/2014/main" id="{46D0FF1B-9679-428B-95E5-4583A414D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7" name="Picture 4" descr="ttp://www.energy4sport.com/acatalog/ZIPVIT-logo-w-flag.jpg">
          <a:extLst>
            <a:ext uri="{FF2B5EF4-FFF2-40B4-BE49-F238E27FC236}">
              <a16:creationId xmlns:a16="http://schemas.microsoft.com/office/drawing/2014/main" id="{1C4D1463-F9C8-4B51-9D8F-9F82DE03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8" name="Picture 3" descr="ttp://www.energy4sport.com/acatalog/ZIPVIT-logo-w-flag.jpg">
          <a:extLst>
            <a:ext uri="{FF2B5EF4-FFF2-40B4-BE49-F238E27FC236}">
              <a16:creationId xmlns:a16="http://schemas.microsoft.com/office/drawing/2014/main" id="{04EB7FFB-DF12-4921-980E-406D5053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19" name="Picture 4" descr="ttp://www.energy4sport.com/acatalog/ZIPVIT-logo-w-flag.jpg">
          <a:extLst>
            <a:ext uri="{FF2B5EF4-FFF2-40B4-BE49-F238E27FC236}">
              <a16:creationId xmlns:a16="http://schemas.microsoft.com/office/drawing/2014/main" id="{E87B0BA6-628B-4EF4-B49D-FD97EF205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0" name="Picture 3" descr="ttp://www.energy4sport.com/acatalog/ZIPVIT-logo-w-flag.jpg">
          <a:extLst>
            <a:ext uri="{FF2B5EF4-FFF2-40B4-BE49-F238E27FC236}">
              <a16:creationId xmlns:a16="http://schemas.microsoft.com/office/drawing/2014/main" id="{84F8A3C8-1517-40D6-A323-2CDBC7A2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1" name="Picture 4" descr="ttp://www.energy4sport.com/acatalog/ZIPVIT-logo-w-flag.jpg">
          <a:extLst>
            <a:ext uri="{FF2B5EF4-FFF2-40B4-BE49-F238E27FC236}">
              <a16:creationId xmlns:a16="http://schemas.microsoft.com/office/drawing/2014/main" id="{8809A3E1-8C7D-46A4-88F4-2F43CCEC3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2" name="Picture 3" descr="ttp://www.energy4sport.com/acatalog/ZIPVIT-logo-w-flag.jpg">
          <a:extLst>
            <a:ext uri="{FF2B5EF4-FFF2-40B4-BE49-F238E27FC236}">
              <a16:creationId xmlns:a16="http://schemas.microsoft.com/office/drawing/2014/main" id="{6F0E6A5E-B6DA-4582-AD0F-15DB4561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3" name="Picture 4" descr="ttp://www.energy4sport.com/acatalog/ZIPVIT-logo-w-flag.jpg">
          <a:extLst>
            <a:ext uri="{FF2B5EF4-FFF2-40B4-BE49-F238E27FC236}">
              <a16:creationId xmlns:a16="http://schemas.microsoft.com/office/drawing/2014/main" id="{71615A06-5946-40F8-8041-D964806AB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4" name="Picture 3" descr="ttp://www.energy4sport.com/acatalog/ZIPVIT-logo-w-flag.jpg">
          <a:extLst>
            <a:ext uri="{FF2B5EF4-FFF2-40B4-BE49-F238E27FC236}">
              <a16:creationId xmlns:a16="http://schemas.microsoft.com/office/drawing/2014/main" id="{A6CAC312-C992-4D2F-A31A-0747086CD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5" name="Picture 4" descr="ttp://www.energy4sport.com/acatalog/ZIPVIT-logo-w-flag.jpg">
          <a:extLst>
            <a:ext uri="{FF2B5EF4-FFF2-40B4-BE49-F238E27FC236}">
              <a16:creationId xmlns:a16="http://schemas.microsoft.com/office/drawing/2014/main" id="{AA549100-3032-4503-9623-0ED03C53A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6" name="Picture 3" descr="ttp://www.energy4sport.com/acatalog/ZIPVIT-logo-w-flag.jpg">
          <a:extLst>
            <a:ext uri="{FF2B5EF4-FFF2-40B4-BE49-F238E27FC236}">
              <a16:creationId xmlns:a16="http://schemas.microsoft.com/office/drawing/2014/main" id="{2A85F7BF-4E92-42B4-BB72-9741868B0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7" name="Picture 4" descr="ttp://www.energy4sport.com/acatalog/ZIPVIT-logo-w-flag.jpg">
          <a:extLst>
            <a:ext uri="{FF2B5EF4-FFF2-40B4-BE49-F238E27FC236}">
              <a16:creationId xmlns:a16="http://schemas.microsoft.com/office/drawing/2014/main" id="{59344744-B404-4DB7-B31B-9C329DA0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8" name="Picture 3" descr="ttp://www.energy4sport.com/acatalog/ZIPVIT-logo-w-flag.jpg">
          <a:extLst>
            <a:ext uri="{FF2B5EF4-FFF2-40B4-BE49-F238E27FC236}">
              <a16:creationId xmlns:a16="http://schemas.microsoft.com/office/drawing/2014/main" id="{AD7B97F0-6065-4756-980E-5D14213AF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29" name="Picture 4" descr="ttp://www.energy4sport.com/acatalog/ZIPVIT-logo-w-flag.jpg">
          <a:extLst>
            <a:ext uri="{FF2B5EF4-FFF2-40B4-BE49-F238E27FC236}">
              <a16:creationId xmlns:a16="http://schemas.microsoft.com/office/drawing/2014/main" id="{DA1FAF58-068E-4D9A-8E2E-0EE661270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0" name="Picture 3" descr="ttp://www.energy4sport.com/acatalog/ZIPVIT-logo-w-flag.jpg">
          <a:extLst>
            <a:ext uri="{FF2B5EF4-FFF2-40B4-BE49-F238E27FC236}">
              <a16:creationId xmlns:a16="http://schemas.microsoft.com/office/drawing/2014/main" id="{F2787070-FD3B-479C-92F6-E0EE68FC4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1" name="Picture 4" descr="ttp://www.energy4sport.com/acatalog/ZIPVIT-logo-w-flag.jpg">
          <a:extLst>
            <a:ext uri="{FF2B5EF4-FFF2-40B4-BE49-F238E27FC236}">
              <a16:creationId xmlns:a16="http://schemas.microsoft.com/office/drawing/2014/main" id="{C250FCE5-0BAE-4566-AB02-804033E0F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2" name="Picture 3" descr="ttp://www.energy4sport.com/acatalog/ZIPVIT-logo-w-flag.jpg">
          <a:extLst>
            <a:ext uri="{FF2B5EF4-FFF2-40B4-BE49-F238E27FC236}">
              <a16:creationId xmlns:a16="http://schemas.microsoft.com/office/drawing/2014/main" id="{0D1EFA95-0F13-4681-BA96-36798B799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3" name="Picture 4" descr="ttp://www.energy4sport.com/acatalog/ZIPVIT-logo-w-flag.jpg">
          <a:extLst>
            <a:ext uri="{FF2B5EF4-FFF2-40B4-BE49-F238E27FC236}">
              <a16:creationId xmlns:a16="http://schemas.microsoft.com/office/drawing/2014/main" id="{71B8FA90-B631-4D36-B965-1102DE775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4" name="Picture 3" descr="ttp://www.energy4sport.com/acatalog/ZIPVIT-logo-w-flag.jpg">
          <a:extLst>
            <a:ext uri="{FF2B5EF4-FFF2-40B4-BE49-F238E27FC236}">
              <a16:creationId xmlns:a16="http://schemas.microsoft.com/office/drawing/2014/main" id="{28BCA2FA-6557-4244-A338-5E298042D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5" name="Picture 4" descr="ttp://www.energy4sport.com/acatalog/ZIPVIT-logo-w-flag.jpg">
          <a:extLst>
            <a:ext uri="{FF2B5EF4-FFF2-40B4-BE49-F238E27FC236}">
              <a16:creationId xmlns:a16="http://schemas.microsoft.com/office/drawing/2014/main" id="{61F65323-6AAE-4FF4-A632-91F1EF299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6" name="Picture 3" descr="ttp://www.energy4sport.com/acatalog/ZIPVIT-logo-w-flag.jpg">
          <a:extLst>
            <a:ext uri="{FF2B5EF4-FFF2-40B4-BE49-F238E27FC236}">
              <a16:creationId xmlns:a16="http://schemas.microsoft.com/office/drawing/2014/main" id="{41A168D5-442B-4165-8B10-1AF7082E2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7" name="Picture 4" descr="ttp://www.energy4sport.com/acatalog/ZIPVIT-logo-w-flag.jpg">
          <a:extLst>
            <a:ext uri="{FF2B5EF4-FFF2-40B4-BE49-F238E27FC236}">
              <a16:creationId xmlns:a16="http://schemas.microsoft.com/office/drawing/2014/main" id="{63933F07-EF1C-4E2A-A48A-224DD5FC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8" name="Picture 3" descr="ttp://www.energy4sport.com/acatalog/ZIPVIT-logo-w-flag.jpg">
          <a:extLst>
            <a:ext uri="{FF2B5EF4-FFF2-40B4-BE49-F238E27FC236}">
              <a16:creationId xmlns:a16="http://schemas.microsoft.com/office/drawing/2014/main" id="{B435F80D-ED2D-44FC-80ED-84998D47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39" name="Picture 4" descr="ttp://www.energy4sport.com/acatalog/ZIPVIT-logo-w-flag.jpg">
          <a:extLst>
            <a:ext uri="{FF2B5EF4-FFF2-40B4-BE49-F238E27FC236}">
              <a16:creationId xmlns:a16="http://schemas.microsoft.com/office/drawing/2014/main" id="{75A318F9-4E55-4D38-9F8B-9E9C739DD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0" name="Picture 3" descr="ttp://www.energy4sport.com/acatalog/ZIPVIT-logo-w-flag.jpg">
          <a:extLst>
            <a:ext uri="{FF2B5EF4-FFF2-40B4-BE49-F238E27FC236}">
              <a16:creationId xmlns:a16="http://schemas.microsoft.com/office/drawing/2014/main" id="{20533A9D-7FE2-4169-8E8A-5F5169B4F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1" name="Picture 4" descr="ttp://www.energy4sport.com/acatalog/ZIPVIT-logo-w-flag.jpg">
          <a:extLst>
            <a:ext uri="{FF2B5EF4-FFF2-40B4-BE49-F238E27FC236}">
              <a16:creationId xmlns:a16="http://schemas.microsoft.com/office/drawing/2014/main" id="{9598D0AD-064C-4B94-A77A-9D1478908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2" name="Picture 3" descr="ttp://www.energy4sport.com/acatalog/ZIPVIT-logo-w-flag.jpg">
          <a:extLst>
            <a:ext uri="{FF2B5EF4-FFF2-40B4-BE49-F238E27FC236}">
              <a16:creationId xmlns:a16="http://schemas.microsoft.com/office/drawing/2014/main" id="{167C9FA0-4931-408F-A308-3D8AAE4DC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3" name="Picture 4" descr="ttp://www.energy4sport.com/acatalog/ZIPVIT-logo-w-flag.jpg">
          <a:extLst>
            <a:ext uri="{FF2B5EF4-FFF2-40B4-BE49-F238E27FC236}">
              <a16:creationId xmlns:a16="http://schemas.microsoft.com/office/drawing/2014/main" id="{21B5EA01-F4BD-4DED-AFFF-05956AE8E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4" name="Picture 3" descr="ttp://www.energy4sport.com/acatalog/ZIPVIT-logo-w-flag.jpg">
          <a:extLst>
            <a:ext uri="{FF2B5EF4-FFF2-40B4-BE49-F238E27FC236}">
              <a16:creationId xmlns:a16="http://schemas.microsoft.com/office/drawing/2014/main" id="{FA44EA6D-77E6-43F0-A33E-D0C3CC6D3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5" name="Picture 4" descr="ttp://www.energy4sport.com/acatalog/ZIPVIT-logo-w-flag.jpg">
          <a:extLst>
            <a:ext uri="{FF2B5EF4-FFF2-40B4-BE49-F238E27FC236}">
              <a16:creationId xmlns:a16="http://schemas.microsoft.com/office/drawing/2014/main" id="{A47DB703-92DF-4D0A-98A3-BA5358C1C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6" name="Picture 3" descr="ttp://www.energy4sport.com/acatalog/ZIPVIT-logo-w-flag.jpg">
          <a:extLst>
            <a:ext uri="{FF2B5EF4-FFF2-40B4-BE49-F238E27FC236}">
              <a16:creationId xmlns:a16="http://schemas.microsoft.com/office/drawing/2014/main" id="{AEECE4ED-7F55-4595-B457-EDBDF34B9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7" name="Picture 4" descr="ttp://www.energy4sport.com/acatalog/ZIPVIT-logo-w-flag.jpg">
          <a:extLst>
            <a:ext uri="{FF2B5EF4-FFF2-40B4-BE49-F238E27FC236}">
              <a16:creationId xmlns:a16="http://schemas.microsoft.com/office/drawing/2014/main" id="{8E93B323-2738-44D3-8751-9898AEC6C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8" name="Picture 3" descr="ttp://www.energy4sport.com/acatalog/ZIPVIT-logo-w-flag.jpg">
          <a:extLst>
            <a:ext uri="{FF2B5EF4-FFF2-40B4-BE49-F238E27FC236}">
              <a16:creationId xmlns:a16="http://schemas.microsoft.com/office/drawing/2014/main" id="{B7101330-7191-466E-B667-A82BEF12F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49" name="Picture 4" descr="ttp://www.energy4sport.com/acatalog/ZIPVIT-logo-w-flag.jpg">
          <a:extLst>
            <a:ext uri="{FF2B5EF4-FFF2-40B4-BE49-F238E27FC236}">
              <a16:creationId xmlns:a16="http://schemas.microsoft.com/office/drawing/2014/main" id="{D90F373C-18C7-4294-A4D0-7829728A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0" name="Picture 3" descr="ttp://www.energy4sport.com/acatalog/ZIPVIT-logo-w-flag.jpg">
          <a:extLst>
            <a:ext uri="{FF2B5EF4-FFF2-40B4-BE49-F238E27FC236}">
              <a16:creationId xmlns:a16="http://schemas.microsoft.com/office/drawing/2014/main" id="{248C8D5E-613A-4C16-8A73-674B1EFE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1" name="Picture 4" descr="ttp://www.energy4sport.com/acatalog/ZIPVIT-logo-w-flag.jpg">
          <a:extLst>
            <a:ext uri="{FF2B5EF4-FFF2-40B4-BE49-F238E27FC236}">
              <a16:creationId xmlns:a16="http://schemas.microsoft.com/office/drawing/2014/main" id="{F007038C-685A-428C-BDCD-41B4951F0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2" name="Picture 3" descr="ttp://www.energy4sport.com/acatalog/ZIPVIT-logo-w-flag.jpg">
          <a:extLst>
            <a:ext uri="{FF2B5EF4-FFF2-40B4-BE49-F238E27FC236}">
              <a16:creationId xmlns:a16="http://schemas.microsoft.com/office/drawing/2014/main" id="{EB49E403-6228-47CE-99EF-91B3D1741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3" name="Picture 4" descr="ttp://www.energy4sport.com/acatalog/ZIPVIT-logo-w-flag.jpg">
          <a:extLst>
            <a:ext uri="{FF2B5EF4-FFF2-40B4-BE49-F238E27FC236}">
              <a16:creationId xmlns:a16="http://schemas.microsoft.com/office/drawing/2014/main" id="{E7FC23C1-F4D1-47FD-87C4-DC87F3DBA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4" name="Picture 3" descr="ttp://www.energy4sport.com/acatalog/ZIPVIT-logo-w-flag.jpg">
          <a:extLst>
            <a:ext uri="{FF2B5EF4-FFF2-40B4-BE49-F238E27FC236}">
              <a16:creationId xmlns:a16="http://schemas.microsoft.com/office/drawing/2014/main" id="{DCB9120D-090A-475E-8E54-A8BC27D27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5" name="Picture 4" descr="ttp://www.energy4sport.com/acatalog/ZIPVIT-logo-w-flag.jpg">
          <a:extLst>
            <a:ext uri="{FF2B5EF4-FFF2-40B4-BE49-F238E27FC236}">
              <a16:creationId xmlns:a16="http://schemas.microsoft.com/office/drawing/2014/main" id="{70A7CE55-1EDB-4B21-A53D-5F08292A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6" name="Picture 3" descr="ttp://www.energy4sport.com/acatalog/ZIPVIT-logo-w-flag.jpg">
          <a:extLst>
            <a:ext uri="{FF2B5EF4-FFF2-40B4-BE49-F238E27FC236}">
              <a16:creationId xmlns:a16="http://schemas.microsoft.com/office/drawing/2014/main" id="{DC9312DF-C7BA-49D3-8890-A47AFC414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7" name="Picture 4" descr="ttp://www.energy4sport.com/acatalog/ZIPVIT-logo-w-flag.jpg">
          <a:extLst>
            <a:ext uri="{FF2B5EF4-FFF2-40B4-BE49-F238E27FC236}">
              <a16:creationId xmlns:a16="http://schemas.microsoft.com/office/drawing/2014/main" id="{21E68F2E-8BD4-4398-88FA-2030A8CFE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8" name="Picture 3" descr="ttp://www.energy4sport.com/acatalog/ZIPVIT-logo-w-flag.jpg">
          <a:extLst>
            <a:ext uri="{FF2B5EF4-FFF2-40B4-BE49-F238E27FC236}">
              <a16:creationId xmlns:a16="http://schemas.microsoft.com/office/drawing/2014/main" id="{2ACBC689-6D7C-474F-831D-E0392C5A7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59" name="Picture 4" descr="ttp://www.energy4sport.com/acatalog/ZIPVIT-logo-w-flag.jpg">
          <a:extLst>
            <a:ext uri="{FF2B5EF4-FFF2-40B4-BE49-F238E27FC236}">
              <a16:creationId xmlns:a16="http://schemas.microsoft.com/office/drawing/2014/main" id="{727846C4-7DED-40B6-B3ED-0F0741BB7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0" name="Picture 3" descr="ttp://www.energy4sport.com/acatalog/ZIPVIT-logo-w-flag.jpg">
          <a:extLst>
            <a:ext uri="{FF2B5EF4-FFF2-40B4-BE49-F238E27FC236}">
              <a16:creationId xmlns:a16="http://schemas.microsoft.com/office/drawing/2014/main" id="{151D1859-0115-48B8-AEC1-74FFEA721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1" name="Picture 4" descr="ttp://www.energy4sport.com/acatalog/ZIPVIT-logo-w-flag.jpg">
          <a:extLst>
            <a:ext uri="{FF2B5EF4-FFF2-40B4-BE49-F238E27FC236}">
              <a16:creationId xmlns:a16="http://schemas.microsoft.com/office/drawing/2014/main" id="{BE3B8264-E1EF-4CE1-91F2-E14780AA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2" name="Picture 3" descr="ttp://www.energy4sport.com/acatalog/ZIPVIT-logo-w-flag.jpg">
          <a:extLst>
            <a:ext uri="{FF2B5EF4-FFF2-40B4-BE49-F238E27FC236}">
              <a16:creationId xmlns:a16="http://schemas.microsoft.com/office/drawing/2014/main" id="{0FCABC04-3235-41AC-94B6-03B4681A7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3" name="Picture 4" descr="ttp://www.energy4sport.com/acatalog/ZIPVIT-logo-w-flag.jpg">
          <a:extLst>
            <a:ext uri="{FF2B5EF4-FFF2-40B4-BE49-F238E27FC236}">
              <a16:creationId xmlns:a16="http://schemas.microsoft.com/office/drawing/2014/main" id="{BBFA734E-C5E9-4181-AAEB-22FAE9DC3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4" name="Picture 3" descr="ttp://www.energy4sport.com/acatalog/ZIPVIT-logo-w-flag.jpg">
          <a:extLst>
            <a:ext uri="{FF2B5EF4-FFF2-40B4-BE49-F238E27FC236}">
              <a16:creationId xmlns:a16="http://schemas.microsoft.com/office/drawing/2014/main" id="{E8A6A00A-E7D5-405A-B0C5-8BF20826D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5" name="Picture 4" descr="ttp://www.energy4sport.com/acatalog/ZIPVIT-logo-w-flag.jpg">
          <a:extLst>
            <a:ext uri="{FF2B5EF4-FFF2-40B4-BE49-F238E27FC236}">
              <a16:creationId xmlns:a16="http://schemas.microsoft.com/office/drawing/2014/main" id="{B05B5A35-15D7-4C35-AE5B-37335369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6" name="Picture 3" descr="ttp://www.energy4sport.com/acatalog/ZIPVIT-logo-w-flag.jpg">
          <a:extLst>
            <a:ext uri="{FF2B5EF4-FFF2-40B4-BE49-F238E27FC236}">
              <a16:creationId xmlns:a16="http://schemas.microsoft.com/office/drawing/2014/main" id="{623195D9-0615-4406-BF0C-014750ADD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7" name="Picture 4" descr="ttp://www.energy4sport.com/acatalog/ZIPVIT-logo-w-flag.jpg">
          <a:extLst>
            <a:ext uri="{FF2B5EF4-FFF2-40B4-BE49-F238E27FC236}">
              <a16:creationId xmlns:a16="http://schemas.microsoft.com/office/drawing/2014/main" id="{0572B7A8-0D4E-4207-8B5B-1E5C7BF1A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8" name="Picture 3" descr="ttp://www.energy4sport.com/acatalog/ZIPVIT-logo-w-flag.jpg">
          <a:extLst>
            <a:ext uri="{FF2B5EF4-FFF2-40B4-BE49-F238E27FC236}">
              <a16:creationId xmlns:a16="http://schemas.microsoft.com/office/drawing/2014/main" id="{9A1D1DD6-CEAF-495A-8680-A14DAD06A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69" name="Picture 4" descr="ttp://www.energy4sport.com/acatalog/ZIPVIT-logo-w-flag.jpg">
          <a:extLst>
            <a:ext uri="{FF2B5EF4-FFF2-40B4-BE49-F238E27FC236}">
              <a16:creationId xmlns:a16="http://schemas.microsoft.com/office/drawing/2014/main" id="{AF985F55-1B3A-4804-A46C-276954EB0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0" name="Picture 3" descr="ttp://www.energy4sport.com/acatalog/ZIPVIT-logo-w-flag.jpg">
          <a:extLst>
            <a:ext uri="{FF2B5EF4-FFF2-40B4-BE49-F238E27FC236}">
              <a16:creationId xmlns:a16="http://schemas.microsoft.com/office/drawing/2014/main" id="{9882A7D0-9DA5-41C1-9B3E-029C61893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1" name="Picture 4" descr="ttp://www.energy4sport.com/acatalog/ZIPVIT-logo-w-flag.jpg">
          <a:extLst>
            <a:ext uri="{FF2B5EF4-FFF2-40B4-BE49-F238E27FC236}">
              <a16:creationId xmlns:a16="http://schemas.microsoft.com/office/drawing/2014/main" id="{42333D32-80FB-4E25-924E-FFEB94567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2" name="Picture 3" descr="ttp://www.energy4sport.com/acatalog/ZIPVIT-logo-w-flag.jpg">
          <a:extLst>
            <a:ext uri="{FF2B5EF4-FFF2-40B4-BE49-F238E27FC236}">
              <a16:creationId xmlns:a16="http://schemas.microsoft.com/office/drawing/2014/main" id="{00EA6705-3616-432B-B88D-8A7B88DD0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3" name="Picture 4" descr="ttp://www.energy4sport.com/acatalog/ZIPVIT-logo-w-flag.jpg">
          <a:extLst>
            <a:ext uri="{FF2B5EF4-FFF2-40B4-BE49-F238E27FC236}">
              <a16:creationId xmlns:a16="http://schemas.microsoft.com/office/drawing/2014/main" id="{2FF50204-F66B-44CC-ABC8-8471BD19A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4" name="Picture 3" descr="ttp://www.energy4sport.com/acatalog/ZIPVIT-logo-w-flag.jpg">
          <a:extLst>
            <a:ext uri="{FF2B5EF4-FFF2-40B4-BE49-F238E27FC236}">
              <a16:creationId xmlns:a16="http://schemas.microsoft.com/office/drawing/2014/main" id="{6FD58184-2866-4CCF-AD21-923336A34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5" name="Picture 4" descr="ttp://www.energy4sport.com/acatalog/ZIPVIT-logo-w-flag.jpg">
          <a:extLst>
            <a:ext uri="{FF2B5EF4-FFF2-40B4-BE49-F238E27FC236}">
              <a16:creationId xmlns:a16="http://schemas.microsoft.com/office/drawing/2014/main" id="{B7409C2D-4F69-4ECF-BF23-FAF6A4A9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6" name="Picture 3" descr="ttp://www.energy4sport.com/acatalog/ZIPVIT-logo-w-flag.jpg">
          <a:extLst>
            <a:ext uri="{FF2B5EF4-FFF2-40B4-BE49-F238E27FC236}">
              <a16:creationId xmlns:a16="http://schemas.microsoft.com/office/drawing/2014/main" id="{4B191AAC-81EF-4327-9F78-0CA2D5D7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7" name="Picture 4" descr="ttp://www.energy4sport.com/acatalog/ZIPVIT-logo-w-flag.jpg">
          <a:extLst>
            <a:ext uri="{FF2B5EF4-FFF2-40B4-BE49-F238E27FC236}">
              <a16:creationId xmlns:a16="http://schemas.microsoft.com/office/drawing/2014/main" id="{D73ECA10-4F59-4E1C-9FDB-6163E9D1C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8" name="Picture 3" descr="ttp://www.energy4sport.com/acatalog/ZIPVIT-logo-w-flag.jpg">
          <a:extLst>
            <a:ext uri="{FF2B5EF4-FFF2-40B4-BE49-F238E27FC236}">
              <a16:creationId xmlns:a16="http://schemas.microsoft.com/office/drawing/2014/main" id="{20C58304-6384-4A97-BD2B-2F93C10C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79" name="Picture 4" descr="ttp://www.energy4sport.com/acatalog/ZIPVIT-logo-w-flag.jpg">
          <a:extLst>
            <a:ext uri="{FF2B5EF4-FFF2-40B4-BE49-F238E27FC236}">
              <a16:creationId xmlns:a16="http://schemas.microsoft.com/office/drawing/2014/main" id="{00415409-E0A9-444A-9401-FA93A8E3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0" name="Picture 3" descr="ttp://www.energy4sport.com/acatalog/ZIPVIT-logo-w-flag.jpg">
          <a:extLst>
            <a:ext uri="{FF2B5EF4-FFF2-40B4-BE49-F238E27FC236}">
              <a16:creationId xmlns:a16="http://schemas.microsoft.com/office/drawing/2014/main" id="{0F0476F2-045D-42B5-A883-94C04DEC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1" name="Picture 4" descr="ttp://www.energy4sport.com/acatalog/ZIPVIT-logo-w-flag.jpg">
          <a:extLst>
            <a:ext uri="{FF2B5EF4-FFF2-40B4-BE49-F238E27FC236}">
              <a16:creationId xmlns:a16="http://schemas.microsoft.com/office/drawing/2014/main" id="{87E17BDF-D5AB-461E-9BB0-757E3BB86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2" name="Picture 3" descr="ttp://www.energy4sport.com/acatalog/ZIPVIT-logo-w-flag.jpg">
          <a:extLst>
            <a:ext uri="{FF2B5EF4-FFF2-40B4-BE49-F238E27FC236}">
              <a16:creationId xmlns:a16="http://schemas.microsoft.com/office/drawing/2014/main" id="{85ACFE2E-0794-4FA1-969B-959D90BA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3" name="Picture 4" descr="ttp://www.energy4sport.com/acatalog/ZIPVIT-logo-w-flag.jpg">
          <a:extLst>
            <a:ext uri="{FF2B5EF4-FFF2-40B4-BE49-F238E27FC236}">
              <a16:creationId xmlns:a16="http://schemas.microsoft.com/office/drawing/2014/main" id="{AACA6BB3-4892-4C8B-A3B6-82A00895D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4" name="Picture 3" descr="ttp://www.energy4sport.com/acatalog/ZIPVIT-logo-w-flag.jpg">
          <a:extLst>
            <a:ext uri="{FF2B5EF4-FFF2-40B4-BE49-F238E27FC236}">
              <a16:creationId xmlns:a16="http://schemas.microsoft.com/office/drawing/2014/main" id="{9148FB23-91EB-43C4-BB51-A1AD654B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5" name="Picture 4" descr="ttp://www.energy4sport.com/acatalog/ZIPVIT-logo-w-flag.jpg">
          <a:extLst>
            <a:ext uri="{FF2B5EF4-FFF2-40B4-BE49-F238E27FC236}">
              <a16:creationId xmlns:a16="http://schemas.microsoft.com/office/drawing/2014/main" id="{D4F7370C-F912-42EC-AB1B-2E43DBB5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6" name="Picture 3" descr="ttp://www.energy4sport.com/acatalog/ZIPVIT-logo-w-flag.jpg">
          <a:extLst>
            <a:ext uri="{FF2B5EF4-FFF2-40B4-BE49-F238E27FC236}">
              <a16:creationId xmlns:a16="http://schemas.microsoft.com/office/drawing/2014/main" id="{0B669C8C-96E0-4635-B1D6-FFECF56B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7" name="Picture 4" descr="ttp://www.energy4sport.com/acatalog/ZIPVIT-logo-w-flag.jpg">
          <a:extLst>
            <a:ext uri="{FF2B5EF4-FFF2-40B4-BE49-F238E27FC236}">
              <a16:creationId xmlns:a16="http://schemas.microsoft.com/office/drawing/2014/main" id="{C1FD3C81-ED89-4D04-B500-B04CEB50E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8" name="Picture 3" descr="ttp://www.energy4sport.com/acatalog/ZIPVIT-logo-w-flag.jpg">
          <a:extLst>
            <a:ext uri="{FF2B5EF4-FFF2-40B4-BE49-F238E27FC236}">
              <a16:creationId xmlns:a16="http://schemas.microsoft.com/office/drawing/2014/main" id="{07A16C50-DC4A-4F37-827D-70CB5BD5E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89" name="Picture 4" descr="ttp://www.energy4sport.com/acatalog/ZIPVIT-logo-w-flag.jpg">
          <a:extLst>
            <a:ext uri="{FF2B5EF4-FFF2-40B4-BE49-F238E27FC236}">
              <a16:creationId xmlns:a16="http://schemas.microsoft.com/office/drawing/2014/main" id="{D37B05AF-1D54-4DA9-BF62-4E6164B00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0" name="Picture 3" descr="ttp://www.energy4sport.com/acatalog/ZIPVIT-logo-w-flag.jpg">
          <a:extLst>
            <a:ext uri="{FF2B5EF4-FFF2-40B4-BE49-F238E27FC236}">
              <a16:creationId xmlns:a16="http://schemas.microsoft.com/office/drawing/2014/main" id="{E146DCA9-B04D-4E4E-8AFC-45CBDEAC3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1" name="Picture 4" descr="ttp://www.energy4sport.com/acatalog/ZIPVIT-logo-w-flag.jpg">
          <a:extLst>
            <a:ext uri="{FF2B5EF4-FFF2-40B4-BE49-F238E27FC236}">
              <a16:creationId xmlns:a16="http://schemas.microsoft.com/office/drawing/2014/main" id="{FB971026-E984-4BA9-961B-F33470E48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2" name="Picture 3" descr="ttp://www.energy4sport.com/acatalog/ZIPVIT-logo-w-flag.jpg">
          <a:extLst>
            <a:ext uri="{FF2B5EF4-FFF2-40B4-BE49-F238E27FC236}">
              <a16:creationId xmlns:a16="http://schemas.microsoft.com/office/drawing/2014/main" id="{CD6A743C-5C2E-4DF8-97B5-495A8CF91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3" name="Picture 4" descr="ttp://www.energy4sport.com/acatalog/ZIPVIT-logo-w-flag.jpg">
          <a:extLst>
            <a:ext uri="{FF2B5EF4-FFF2-40B4-BE49-F238E27FC236}">
              <a16:creationId xmlns:a16="http://schemas.microsoft.com/office/drawing/2014/main" id="{BBF61945-6BE2-4AE8-B61E-06830F879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4" name="Picture 3" descr="ttp://www.energy4sport.com/acatalog/ZIPVIT-logo-w-flag.jpg">
          <a:extLst>
            <a:ext uri="{FF2B5EF4-FFF2-40B4-BE49-F238E27FC236}">
              <a16:creationId xmlns:a16="http://schemas.microsoft.com/office/drawing/2014/main" id="{49A24D9A-AC1A-4A37-90F3-B73B7FC49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5" name="Picture 4" descr="ttp://www.energy4sport.com/acatalog/ZIPVIT-logo-w-flag.jpg">
          <a:extLst>
            <a:ext uri="{FF2B5EF4-FFF2-40B4-BE49-F238E27FC236}">
              <a16:creationId xmlns:a16="http://schemas.microsoft.com/office/drawing/2014/main" id="{D7617561-E8C1-4DDD-80CD-B1F921899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6" name="Picture 3" descr="ttp://www.energy4sport.com/acatalog/ZIPVIT-logo-w-flag.jpg">
          <a:extLst>
            <a:ext uri="{FF2B5EF4-FFF2-40B4-BE49-F238E27FC236}">
              <a16:creationId xmlns:a16="http://schemas.microsoft.com/office/drawing/2014/main" id="{794AB885-58AD-4170-8ED3-13533CC7E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7" name="Picture 4" descr="ttp://www.energy4sport.com/acatalog/ZIPVIT-logo-w-flag.jpg">
          <a:extLst>
            <a:ext uri="{FF2B5EF4-FFF2-40B4-BE49-F238E27FC236}">
              <a16:creationId xmlns:a16="http://schemas.microsoft.com/office/drawing/2014/main" id="{4E52A2F3-4A24-428A-8B32-22CEB100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8" name="Picture 3" descr="ttp://www.energy4sport.com/acatalog/ZIPVIT-logo-w-flag.jpg">
          <a:extLst>
            <a:ext uri="{FF2B5EF4-FFF2-40B4-BE49-F238E27FC236}">
              <a16:creationId xmlns:a16="http://schemas.microsoft.com/office/drawing/2014/main" id="{0FBC8863-5AEC-44CD-8CAF-8560D6874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199" name="Picture 4" descr="ttp://www.energy4sport.com/acatalog/ZIPVIT-logo-w-flag.jpg">
          <a:extLst>
            <a:ext uri="{FF2B5EF4-FFF2-40B4-BE49-F238E27FC236}">
              <a16:creationId xmlns:a16="http://schemas.microsoft.com/office/drawing/2014/main" id="{8118F136-0912-42BB-BE2C-0AE367C7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0" name="Picture 3" descr="ttp://www.energy4sport.com/acatalog/ZIPVIT-logo-w-flag.jpg">
          <a:extLst>
            <a:ext uri="{FF2B5EF4-FFF2-40B4-BE49-F238E27FC236}">
              <a16:creationId xmlns:a16="http://schemas.microsoft.com/office/drawing/2014/main" id="{95732F03-8FF2-4488-8C77-AC2C7CB7E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1" name="Picture 4" descr="ttp://www.energy4sport.com/acatalog/ZIPVIT-logo-w-flag.jpg">
          <a:extLst>
            <a:ext uri="{FF2B5EF4-FFF2-40B4-BE49-F238E27FC236}">
              <a16:creationId xmlns:a16="http://schemas.microsoft.com/office/drawing/2014/main" id="{CCC98305-1AAF-4E62-A76F-564F31540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2" name="Picture 3" descr="ttp://www.energy4sport.com/acatalog/ZIPVIT-logo-w-flag.jpg">
          <a:extLst>
            <a:ext uri="{FF2B5EF4-FFF2-40B4-BE49-F238E27FC236}">
              <a16:creationId xmlns:a16="http://schemas.microsoft.com/office/drawing/2014/main" id="{3A33474A-233B-4D24-B5E2-6C434B469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3" name="Picture 4" descr="ttp://www.energy4sport.com/acatalog/ZIPVIT-logo-w-flag.jpg">
          <a:extLst>
            <a:ext uri="{FF2B5EF4-FFF2-40B4-BE49-F238E27FC236}">
              <a16:creationId xmlns:a16="http://schemas.microsoft.com/office/drawing/2014/main" id="{098F8EA1-0BF5-4B33-8CC8-E8741C7A8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4" name="Picture 3" descr="ttp://www.energy4sport.com/acatalog/ZIPVIT-logo-w-flag.jpg">
          <a:extLst>
            <a:ext uri="{FF2B5EF4-FFF2-40B4-BE49-F238E27FC236}">
              <a16:creationId xmlns:a16="http://schemas.microsoft.com/office/drawing/2014/main" id="{B1617A66-23DB-40FA-A782-7B463625A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5" name="Picture 4" descr="ttp://www.energy4sport.com/acatalog/ZIPVIT-logo-w-flag.jpg">
          <a:extLst>
            <a:ext uri="{FF2B5EF4-FFF2-40B4-BE49-F238E27FC236}">
              <a16:creationId xmlns:a16="http://schemas.microsoft.com/office/drawing/2014/main" id="{84D44965-142E-4DB6-B623-7B12BDC5D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6" name="Picture 3" descr="ttp://www.energy4sport.com/acatalog/ZIPVIT-logo-w-flag.jpg">
          <a:extLst>
            <a:ext uri="{FF2B5EF4-FFF2-40B4-BE49-F238E27FC236}">
              <a16:creationId xmlns:a16="http://schemas.microsoft.com/office/drawing/2014/main" id="{E5DDC4AC-184B-4731-BED2-04CAD463D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7" name="Picture 4" descr="ttp://www.energy4sport.com/acatalog/ZIPVIT-logo-w-flag.jpg">
          <a:extLst>
            <a:ext uri="{FF2B5EF4-FFF2-40B4-BE49-F238E27FC236}">
              <a16:creationId xmlns:a16="http://schemas.microsoft.com/office/drawing/2014/main" id="{330BEEA5-A4EC-4B54-93D6-9DBC1AF69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8" name="Picture 3" descr="ttp://www.energy4sport.com/acatalog/ZIPVIT-logo-w-flag.jpg">
          <a:extLst>
            <a:ext uri="{FF2B5EF4-FFF2-40B4-BE49-F238E27FC236}">
              <a16:creationId xmlns:a16="http://schemas.microsoft.com/office/drawing/2014/main" id="{4687144D-5745-4EAD-8BC0-B5000C182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09" name="Picture 4" descr="ttp://www.energy4sport.com/acatalog/ZIPVIT-logo-w-flag.jpg">
          <a:extLst>
            <a:ext uri="{FF2B5EF4-FFF2-40B4-BE49-F238E27FC236}">
              <a16:creationId xmlns:a16="http://schemas.microsoft.com/office/drawing/2014/main" id="{4309C064-7A33-4779-AD11-7EAF24085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0" name="Picture 3" descr="ttp://www.energy4sport.com/acatalog/ZIPVIT-logo-w-flag.jpg">
          <a:extLst>
            <a:ext uri="{FF2B5EF4-FFF2-40B4-BE49-F238E27FC236}">
              <a16:creationId xmlns:a16="http://schemas.microsoft.com/office/drawing/2014/main" id="{02E93CF5-F366-44E2-B6AF-00C6CF4FC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1" name="Picture 4" descr="ttp://www.energy4sport.com/acatalog/ZIPVIT-logo-w-flag.jpg">
          <a:extLst>
            <a:ext uri="{FF2B5EF4-FFF2-40B4-BE49-F238E27FC236}">
              <a16:creationId xmlns:a16="http://schemas.microsoft.com/office/drawing/2014/main" id="{04AF4A30-D376-423F-93D1-8FEB87744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2" name="Picture 3" descr="ttp://www.energy4sport.com/acatalog/ZIPVIT-logo-w-flag.jpg">
          <a:extLst>
            <a:ext uri="{FF2B5EF4-FFF2-40B4-BE49-F238E27FC236}">
              <a16:creationId xmlns:a16="http://schemas.microsoft.com/office/drawing/2014/main" id="{892884C8-0339-4973-8705-4F9893FD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3" name="Picture 4" descr="ttp://www.energy4sport.com/acatalog/ZIPVIT-logo-w-flag.jpg">
          <a:extLst>
            <a:ext uri="{FF2B5EF4-FFF2-40B4-BE49-F238E27FC236}">
              <a16:creationId xmlns:a16="http://schemas.microsoft.com/office/drawing/2014/main" id="{B539BC3B-79A8-4D8C-9B5C-FF9946642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4" name="Picture 3" descr="ttp://www.energy4sport.com/acatalog/ZIPVIT-logo-w-flag.jpg">
          <a:extLst>
            <a:ext uri="{FF2B5EF4-FFF2-40B4-BE49-F238E27FC236}">
              <a16:creationId xmlns:a16="http://schemas.microsoft.com/office/drawing/2014/main" id="{76E52B58-DEF0-4A57-A260-2E9097077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5" name="Picture 4" descr="ttp://www.energy4sport.com/acatalog/ZIPVIT-logo-w-flag.jpg">
          <a:extLst>
            <a:ext uri="{FF2B5EF4-FFF2-40B4-BE49-F238E27FC236}">
              <a16:creationId xmlns:a16="http://schemas.microsoft.com/office/drawing/2014/main" id="{0BDAAC56-3BAF-4F86-BAA6-27DFB5D35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6" name="Picture 3" descr="ttp://www.energy4sport.com/acatalog/ZIPVIT-logo-w-flag.jpg">
          <a:extLst>
            <a:ext uri="{FF2B5EF4-FFF2-40B4-BE49-F238E27FC236}">
              <a16:creationId xmlns:a16="http://schemas.microsoft.com/office/drawing/2014/main" id="{4999BE0A-803B-4CA7-9669-FEAC7BDA4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7" name="Picture 4" descr="ttp://www.energy4sport.com/acatalog/ZIPVIT-logo-w-flag.jpg">
          <a:extLst>
            <a:ext uri="{FF2B5EF4-FFF2-40B4-BE49-F238E27FC236}">
              <a16:creationId xmlns:a16="http://schemas.microsoft.com/office/drawing/2014/main" id="{522FC8B7-EADF-4235-89FA-010B79ABF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8" name="Picture 3" descr="ttp://www.energy4sport.com/acatalog/ZIPVIT-logo-w-flag.jpg">
          <a:extLst>
            <a:ext uri="{FF2B5EF4-FFF2-40B4-BE49-F238E27FC236}">
              <a16:creationId xmlns:a16="http://schemas.microsoft.com/office/drawing/2014/main" id="{EE0A40EF-BE2A-41A9-97CE-E3063EAAD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19" name="Picture 4" descr="ttp://www.energy4sport.com/acatalog/ZIPVIT-logo-w-flag.jpg">
          <a:extLst>
            <a:ext uri="{FF2B5EF4-FFF2-40B4-BE49-F238E27FC236}">
              <a16:creationId xmlns:a16="http://schemas.microsoft.com/office/drawing/2014/main" id="{B04C2431-9CE5-4E43-86DF-88ABA59A5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0" name="Picture 3" descr="ttp://www.energy4sport.com/acatalog/ZIPVIT-logo-w-flag.jpg">
          <a:extLst>
            <a:ext uri="{FF2B5EF4-FFF2-40B4-BE49-F238E27FC236}">
              <a16:creationId xmlns:a16="http://schemas.microsoft.com/office/drawing/2014/main" id="{9C2EC530-D8BB-4DE6-B5E8-363BF88DA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1" name="Picture 4" descr="ttp://www.energy4sport.com/acatalog/ZIPVIT-logo-w-flag.jpg">
          <a:extLst>
            <a:ext uri="{FF2B5EF4-FFF2-40B4-BE49-F238E27FC236}">
              <a16:creationId xmlns:a16="http://schemas.microsoft.com/office/drawing/2014/main" id="{F8DC67F1-DCAB-461E-B9A2-FBA5FE200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2" name="Picture 3" descr="ttp://www.energy4sport.com/acatalog/ZIPVIT-logo-w-flag.jpg">
          <a:extLst>
            <a:ext uri="{FF2B5EF4-FFF2-40B4-BE49-F238E27FC236}">
              <a16:creationId xmlns:a16="http://schemas.microsoft.com/office/drawing/2014/main" id="{5E982904-2BEC-4257-9FE3-54E041F9F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3" name="Picture 4" descr="ttp://www.energy4sport.com/acatalog/ZIPVIT-logo-w-flag.jpg">
          <a:extLst>
            <a:ext uri="{FF2B5EF4-FFF2-40B4-BE49-F238E27FC236}">
              <a16:creationId xmlns:a16="http://schemas.microsoft.com/office/drawing/2014/main" id="{C8CC1A32-7738-4B75-A595-47C8878C1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4" name="Picture 3" descr="ttp://www.energy4sport.com/acatalog/ZIPVIT-logo-w-flag.jpg">
          <a:extLst>
            <a:ext uri="{FF2B5EF4-FFF2-40B4-BE49-F238E27FC236}">
              <a16:creationId xmlns:a16="http://schemas.microsoft.com/office/drawing/2014/main" id="{4503F4F1-ECDD-433B-BA79-C4CA8ADF9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5" name="Picture 4" descr="ttp://www.energy4sport.com/acatalog/ZIPVIT-logo-w-flag.jpg">
          <a:extLst>
            <a:ext uri="{FF2B5EF4-FFF2-40B4-BE49-F238E27FC236}">
              <a16:creationId xmlns:a16="http://schemas.microsoft.com/office/drawing/2014/main" id="{990C8F64-1AA7-4E8F-9B9D-5BEF2D5F9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6" name="Picture 3" descr="ttp://www.energy4sport.com/acatalog/ZIPVIT-logo-w-flag.jpg">
          <a:extLst>
            <a:ext uri="{FF2B5EF4-FFF2-40B4-BE49-F238E27FC236}">
              <a16:creationId xmlns:a16="http://schemas.microsoft.com/office/drawing/2014/main" id="{0014B040-20B8-4D57-9164-291169978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7" name="Picture 4" descr="ttp://www.energy4sport.com/acatalog/ZIPVIT-logo-w-flag.jpg">
          <a:extLst>
            <a:ext uri="{FF2B5EF4-FFF2-40B4-BE49-F238E27FC236}">
              <a16:creationId xmlns:a16="http://schemas.microsoft.com/office/drawing/2014/main" id="{7A7789CA-B0F8-41C2-9CEA-BF578F8C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8" name="Picture 3" descr="ttp://www.energy4sport.com/acatalog/ZIPVIT-logo-w-flag.jpg">
          <a:extLst>
            <a:ext uri="{FF2B5EF4-FFF2-40B4-BE49-F238E27FC236}">
              <a16:creationId xmlns:a16="http://schemas.microsoft.com/office/drawing/2014/main" id="{1EAFA509-6A4E-4EDC-B063-5A80037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29" name="Picture 4" descr="ttp://www.energy4sport.com/acatalog/ZIPVIT-logo-w-flag.jpg">
          <a:extLst>
            <a:ext uri="{FF2B5EF4-FFF2-40B4-BE49-F238E27FC236}">
              <a16:creationId xmlns:a16="http://schemas.microsoft.com/office/drawing/2014/main" id="{63F0FC4C-6A7B-41C3-88BC-3048501C2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0" name="Picture 3" descr="ttp://www.energy4sport.com/acatalog/ZIPVIT-logo-w-flag.jpg">
          <a:extLst>
            <a:ext uri="{FF2B5EF4-FFF2-40B4-BE49-F238E27FC236}">
              <a16:creationId xmlns:a16="http://schemas.microsoft.com/office/drawing/2014/main" id="{023FBA01-931B-4CC9-90C6-EDF1492BC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1" name="Picture 4" descr="ttp://www.energy4sport.com/acatalog/ZIPVIT-logo-w-flag.jpg">
          <a:extLst>
            <a:ext uri="{FF2B5EF4-FFF2-40B4-BE49-F238E27FC236}">
              <a16:creationId xmlns:a16="http://schemas.microsoft.com/office/drawing/2014/main" id="{95E4B24D-6738-4F89-B5B2-52C5E33E8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2" name="Picture 3" descr="ttp://www.energy4sport.com/acatalog/ZIPVIT-logo-w-flag.jpg">
          <a:extLst>
            <a:ext uri="{FF2B5EF4-FFF2-40B4-BE49-F238E27FC236}">
              <a16:creationId xmlns:a16="http://schemas.microsoft.com/office/drawing/2014/main" id="{8C2101C9-B32C-43E4-A617-5ADC212DF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3" name="Picture 4" descr="ttp://www.energy4sport.com/acatalog/ZIPVIT-logo-w-flag.jpg">
          <a:extLst>
            <a:ext uri="{FF2B5EF4-FFF2-40B4-BE49-F238E27FC236}">
              <a16:creationId xmlns:a16="http://schemas.microsoft.com/office/drawing/2014/main" id="{77B013F0-98F6-4208-A115-B09D58A78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4" name="Picture 3" descr="ttp://www.energy4sport.com/acatalog/ZIPVIT-logo-w-flag.jpg">
          <a:extLst>
            <a:ext uri="{FF2B5EF4-FFF2-40B4-BE49-F238E27FC236}">
              <a16:creationId xmlns:a16="http://schemas.microsoft.com/office/drawing/2014/main" id="{F0932583-AD57-4442-B714-44CE6D7A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5" name="Picture 4" descr="ttp://www.energy4sport.com/acatalog/ZIPVIT-logo-w-flag.jpg">
          <a:extLst>
            <a:ext uri="{FF2B5EF4-FFF2-40B4-BE49-F238E27FC236}">
              <a16:creationId xmlns:a16="http://schemas.microsoft.com/office/drawing/2014/main" id="{B352087C-2A56-4853-9741-ED7CF4F7B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6" name="Picture 3" descr="ttp://www.energy4sport.com/acatalog/ZIPVIT-logo-w-flag.jpg">
          <a:extLst>
            <a:ext uri="{FF2B5EF4-FFF2-40B4-BE49-F238E27FC236}">
              <a16:creationId xmlns:a16="http://schemas.microsoft.com/office/drawing/2014/main" id="{BA43267F-C8F8-43DF-9D45-1438312F8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7" name="Picture 4" descr="ttp://www.energy4sport.com/acatalog/ZIPVIT-logo-w-flag.jpg">
          <a:extLst>
            <a:ext uri="{FF2B5EF4-FFF2-40B4-BE49-F238E27FC236}">
              <a16:creationId xmlns:a16="http://schemas.microsoft.com/office/drawing/2014/main" id="{7F702901-6AE3-4982-ACED-DB4CC9C16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8" name="Picture 3" descr="ttp://www.energy4sport.com/acatalog/ZIPVIT-logo-w-flag.jpg">
          <a:extLst>
            <a:ext uri="{FF2B5EF4-FFF2-40B4-BE49-F238E27FC236}">
              <a16:creationId xmlns:a16="http://schemas.microsoft.com/office/drawing/2014/main" id="{2DDA31F5-84CB-4815-99FF-BD3FB7D43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39" name="Picture 4" descr="ttp://www.energy4sport.com/acatalog/ZIPVIT-logo-w-flag.jpg">
          <a:extLst>
            <a:ext uri="{FF2B5EF4-FFF2-40B4-BE49-F238E27FC236}">
              <a16:creationId xmlns:a16="http://schemas.microsoft.com/office/drawing/2014/main" id="{0FC08C86-4499-4B22-8FC4-2A59A9C8F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0" name="Picture 3" descr="ttp://www.energy4sport.com/acatalog/ZIPVIT-logo-w-flag.jpg">
          <a:extLst>
            <a:ext uri="{FF2B5EF4-FFF2-40B4-BE49-F238E27FC236}">
              <a16:creationId xmlns:a16="http://schemas.microsoft.com/office/drawing/2014/main" id="{06C7D93B-9DD4-4F28-8B3E-5813D13EF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1" name="Picture 4" descr="ttp://www.energy4sport.com/acatalog/ZIPVIT-logo-w-flag.jpg">
          <a:extLst>
            <a:ext uri="{FF2B5EF4-FFF2-40B4-BE49-F238E27FC236}">
              <a16:creationId xmlns:a16="http://schemas.microsoft.com/office/drawing/2014/main" id="{677E941C-D783-4A0D-B23A-7EB7BABC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2" name="Picture 3" descr="ttp://www.energy4sport.com/acatalog/ZIPVIT-logo-w-flag.jpg">
          <a:extLst>
            <a:ext uri="{FF2B5EF4-FFF2-40B4-BE49-F238E27FC236}">
              <a16:creationId xmlns:a16="http://schemas.microsoft.com/office/drawing/2014/main" id="{F19FAFDA-57B1-46D9-9493-3E47D7C4C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3" name="Picture 4" descr="ttp://www.energy4sport.com/acatalog/ZIPVIT-logo-w-flag.jpg">
          <a:extLst>
            <a:ext uri="{FF2B5EF4-FFF2-40B4-BE49-F238E27FC236}">
              <a16:creationId xmlns:a16="http://schemas.microsoft.com/office/drawing/2014/main" id="{2410B86D-5C34-49C7-B28D-3C9130D91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4" name="Picture 3" descr="ttp://www.energy4sport.com/acatalog/ZIPVIT-logo-w-flag.jpg">
          <a:extLst>
            <a:ext uri="{FF2B5EF4-FFF2-40B4-BE49-F238E27FC236}">
              <a16:creationId xmlns:a16="http://schemas.microsoft.com/office/drawing/2014/main" id="{B7B130DA-D3D7-437A-BE24-09C85FA2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5" name="Picture 4" descr="ttp://www.energy4sport.com/acatalog/ZIPVIT-logo-w-flag.jpg">
          <a:extLst>
            <a:ext uri="{FF2B5EF4-FFF2-40B4-BE49-F238E27FC236}">
              <a16:creationId xmlns:a16="http://schemas.microsoft.com/office/drawing/2014/main" id="{7DC9E08B-16A7-44D3-ACAB-26FE0474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6" name="Picture 3" descr="ttp://www.energy4sport.com/acatalog/ZIPVIT-logo-w-flag.jpg">
          <a:extLst>
            <a:ext uri="{FF2B5EF4-FFF2-40B4-BE49-F238E27FC236}">
              <a16:creationId xmlns:a16="http://schemas.microsoft.com/office/drawing/2014/main" id="{C0DDE89B-64FD-49BF-92F8-59D467D1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7" name="Picture 4" descr="ttp://www.energy4sport.com/acatalog/ZIPVIT-logo-w-flag.jpg">
          <a:extLst>
            <a:ext uri="{FF2B5EF4-FFF2-40B4-BE49-F238E27FC236}">
              <a16:creationId xmlns:a16="http://schemas.microsoft.com/office/drawing/2014/main" id="{6E2632E3-3BE0-4BC0-956F-7708097A6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8" name="Picture 3" descr="ttp://www.energy4sport.com/acatalog/ZIPVIT-logo-w-flag.jpg">
          <a:extLst>
            <a:ext uri="{FF2B5EF4-FFF2-40B4-BE49-F238E27FC236}">
              <a16:creationId xmlns:a16="http://schemas.microsoft.com/office/drawing/2014/main" id="{8592A7F0-C2B3-417C-9554-97DAB7976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49" name="Picture 4" descr="ttp://www.energy4sport.com/acatalog/ZIPVIT-logo-w-flag.jpg">
          <a:extLst>
            <a:ext uri="{FF2B5EF4-FFF2-40B4-BE49-F238E27FC236}">
              <a16:creationId xmlns:a16="http://schemas.microsoft.com/office/drawing/2014/main" id="{0C2FCCAF-125F-4136-8E63-4E81C0FA6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0" name="Picture 3" descr="ttp://www.energy4sport.com/acatalog/ZIPVIT-logo-w-flag.jpg">
          <a:extLst>
            <a:ext uri="{FF2B5EF4-FFF2-40B4-BE49-F238E27FC236}">
              <a16:creationId xmlns:a16="http://schemas.microsoft.com/office/drawing/2014/main" id="{2FB89F7F-8837-48EB-B90D-E4F50E00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1" name="Picture 4" descr="ttp://www.energy4sport.com/acatalog/ZIPVIT-logo-w-flag.jpg">
          <a:extLst>
            <a:ext uri="{FF2B5EF4-FFF2-40B4-BE49-F238E27FC236}">
              <a16:creationId xmlns:a16="http://schemas.microsoft.com/office/drawing/2014/main" id="{8A25F874-95EE-47A8-BF7B-F397A21C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2" name="Picture 3" descr="ttp://www.energy4sport.com/acatalog/ZIPVIT-logo-w-flag.jpg">
          <a:extLst>
            <a:ext uri="{FF2B5EF4-FFF2-40B4-BE49-F238E27FC236}">
              <a16:creationId xmlns:a16="http://schemas.microsoft.com/office/drawing/2014/main" id="{238EDAED-07E8-479C-BBF4-03839077C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3" name="Picture 4" descr="ttp://www.energy4sport.com/acatalog/ZIPVIT-logo-w-flag.jpg">
          <a:extLst>
            <a:ext uri="{FF2B5EF4-FFF2-40B4-BE49-F238E27FC236}">
              <a16:creationId xmlns:a16="http://schemas.microsoft.com/office/drawing/2014/main" id="{9AE487C3-ECDA-4892-91D1-435ED7B0E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4" name="Picture 3" descr="ttp://www.energy4sport.com/acatalog/ZIPVIT-logo-w-flag.jpg">
          <a:extLst>
            <a:ext uri="{FF2B5EF4-FFF2-40B4-BE49-F238E27FC236}">
              <a16:creationId xmlns:a16="http://schemas.microsoft.com/office/drawing/2014/main" id="{BB855BFA-3FCC-4218-B1FA-E0C6585B9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5" name="Picture 4" descr="ttp://www.energy4sport.com/acatalog/ZIPVIT-logo-w-flag.jpg">
          <a:extLst>
            <a:ext uri="{FF2B5EF4-FFF2-40B4-BE49-F238E27FC236}">
              <a16:creationId xmlns:a16="http://schemas.microsoft.com/office/drawing/2014/main" id="{39640C8B-E595-4D48-A58E-07BAA653B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6" name="Picture 3" descr="ttp://www.energy4sport.com/acatalog/ZIPVIT-logo-w-flag.jpg">
          <a:extLst>
            <a:ext uri="{FF2B5EF4-FFF2-40B4-BE49-F238E27FC236}">
              <a16:creationId xmlns:a16="http://schemas.microsoft.com/office/drawing/2014/main" id="{E9434725-3385-425F-8EA7-00F328210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7" name="Picture 4" descr="ttp://www.energy4sport.com/acatalog/ZIPVIT-logo-w-flag.jpg">
          <a:extLst>
            <a:ext uri="{FF2B5EF4-FFF2-40B4-BE49-F238E27FC236}">
              <a16:creationId xmlns:a16="http://schemas.microsoft.com/office/drawing/2014/main" id="{B4CB0AC3-31C9-484E-AEF3-3D10813A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8" name="Picture 3" descr="ttp://www.energy4sport.com/acatalog/ZIPVIT-logo-w-flag.jpg">
          <a:extLst>
            <a:ext uri="{FF2B5EF4-FFF2-40B4-BE49-F238E27FC236}">
              <a16:creationId xmlns:a16="http://schemas.microsoft.com/office/drawing/2014/main" id="{B9239E57-16AE-49E6-86C5-89DCF4123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59" name="Picture 4" descr="ttp://www.energy4sport.com/acatalog/ZIPVIT-logo-w-flag.jpg">
          <a:extLst>
            <a:ext uri="{FF2B5EF4-FFF2-40B4-BE49-F238E27FC236}">
              <a16:creationId xmlns:a16="http://schemas.microsoft.com/office/drawing/2014/main" id="{B5938F2A-0571-4E8F-A6C6-00537F93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0" name="Picture 3" descr="ttp://www.energy4sport.com/acatalog/ZIPVIT-logo-w-flag.jpg">
          <a:extLst>
            <a:ext uri="{FF2B5EF4-FFF2-40B4-BE49-F238E27FC236}">
              <a16:creationId xmlns:a16="http://schemas.microsoft.com/office/drawing/2014/main" id="{3E5F30DC-5F1A-433D-B943-A89F58DBA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1" name="Picture 4" descr="ttp://www.energy4sport.com/acatalog/ZIPVIT-logo-w-flag.jpg">
          <a:extLst>
            <a:ext uri="{FF2B5EF4-FFF2-40B4-BE49-F238E27FC236}">
              <a16:creationId xmlns:a16="http://schemas.microsoft.com/office/drawing/2014/main" id="{2BC85ABA-6711-4ABB-ADA7-593E9C26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2" name="Picture 3" descr="ttp://www.energy4sport.com/acatalog/ZIPVIT-logo-w-flag.jpg">
          <a:extLst>
            <a:ext uri="{FF2B5EF4-FFF2-40B4-BE49-F238E27FC236}">
              <a16:creationId xmlns:a16="http://schemas.microsoft.com/office/drawing/2014/main" id="{D408DE56-9207-4FA1-87A5-B614DFD65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3" name="Picture 4" descr="ttp://www.energy4sport.com/acatalog/ZIPVIT-logo-w-flag.jpg">
          <a:extLst>
            <a:ext uri="{FF2B5EF4-FFF2-40B4-BE49-F238E27FC236}">
              <a16:creationId xmlns:a16="http://schemas.microsoft.com/office/drawing/2014/main" id="{C89D431D-366F-4886-A684-DC8C032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4" name="Picture 3" descr="ttp://www.energy4sport.com/acatalog/ZIPVIT-logo-w-flag.jpg">
          <a:extLst>
            <a:ext uri="{FF2B5EF4-FFF2-40B4-BE49-F238E27FC236}">
              <a16:creationId xmlns:a16="http://schemas.microsoft.com/office/drawing/2014/main" id="{BA8BE3DF-A2F3-40E9-976A-84895C935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5" name="Picture 4" descr="ttp://www.energy4sport.com/acatalog/ZIPVIT-logo-w-flag.jpg">
          <a:extLst>
            <a:ext uri="{FF2B5EF4-FFF2-40B4-BE49-F238E27FC236}">
              <a16:creationId xmlns:a16="http://schemas.microsoft.com/office/drawing/2014/main" id="{5C5F2F63-C228-4C85-A2FB-C0F8A101E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6" name="Picture 3" descr="ttp://www.energy4sport.com/acatalog/ZIPVIT-logo-w-flag.jpg">
          <a:extLst>
            <a:ext uri="{FF2B5EF4-FFF2-40B4-BE49-F238E27FC236}">
              <a16:creationId xmlns:a16="http://schemas.microsoft.com/office/drawing/2014/main" id="{80A8BEFA-8058-49D1-8C17-562B5716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7" name="Picture 4" descr="ttp://www.energy4sport.com/acatalog/ZIPVIT-logo-w-flag.jpg">
          <a:extLst>
            <a:ext uri="{FF2B5EF4-FFF2-40B4-BE49-F238E27FC236}">
              <a16:creationId xmlns:a16="http://schemas.microsoft.com/office/drawing/2014/main" id="{AC1C396B-B3D2-43A9-9E37-7469F83BF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8" name="Picture 3" descr="ttp://www.energy4sport.com/acatalog/ZIPVIT-logo-w-flag.jpg">
          <a:extLst>
            <a:ext uri="{FF2B5EF4-FFF2-40B4-BE49-F238E27FC236}">
              <a16:creationId xmlns:a16="http://schemas.microsoft.com/office/drawing/2014/main" id="{443C5AE5-1E93-45CE-9FD8-4D497DB6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69" name="Picture 4" descr="ttp://www.energy4sport.com/acatalog/ZIPVIT-logo-w-flag.jpg">
          <a:extLst>
            <a:ext uri="{FF2B5EF4-FFF2-40B4-BE49-F238E27FC236}">
              <a16:creationId xmlns:a16="http://schemas.microsoft.com/office/drawing/2014/main" id="{488A90EB-67D7-4DF2-BC42-75E3C09D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0" name="Picture 3" descr="ttp://www.energy4sport.com/acatalog/ZIPVIT-logo-w-flag.jpg">
          <a:extLst>
            <a:ext uri="{FF2B5EF4-FFF2-40B4-BE49-F238E27FC236}">
              <a16:creationId xmlns:a16="http://schemas.microsoft.com/office/drawing/2014/main" id="{950A04AA-7E6A-423C-9DE8-EAF501D18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1" name="Picture 4" descr="ttp://www.energy4sport.com/acatalog/ZIPVIT-logo-w-flag.jpg">
          <a:extLst>
            <a:ext uri="{FF2B5EF4-FFF2-40B4-BE49-F238E27FC236}">
              <a16:creationId xmlns:a16="http://schemas.microsoft.com/office/drawing/2014/main" id="{52887BB0-2089-40A7-A974-420F67AD1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2" name="Picture 3" descr="ttp://www.energy4sport.com/acatalog/ZIPVIT-logo-w-flag.jpg">
          <a:extLst>
            <a:ext uri="{FF2B5EF4-FFF2-40B4-BE49-F238E27FC236}">
              <a16:creationId xmlns:a16="http://schemas.microsoft.com/office/drawing/2014/main" id="{A61CB1E3-5303-43A8-BE99-414AD97D9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3" name="Picture 4" descr="ttp://www.energy4sport.com/acatalog/ZIPVIT-logo-w-flag.jpg">
          <a:extLst>
            <a:ext uri="{FF2B5EF4-FFF2-40B4-BE49-F238E27FC236}">
              <a16:creationId xmlns:a16="http://schemas.microsoft.com/office/drawing/2014/main" id="{18594EF6-426A-43BC-9244-13B259DB7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4" name="Picture 3" descr="ttp://www.energy4sport.com/acatalog/ZIPVIT-logo-w-flag.jpg">
          <a:extLst>
            <a:ext uri="{FF2B5EF4-FFF2-40B4-BE49-F238E27FC236}">
              <a16:creationId xmlns:a16="http://schemas.microsoft.com/office/drawing/2014/main" id="{5953ED4B-F2DE-4CC3-A14A-1F914F5C7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5" name="Picture 4" descr="ttp://www.energy4sport.com/acatalog/ZIPVIT-logo-w-flag.jpg">
          <a:extLst>
            <a:ext uri="{FF2B5EF4-FFF2-40B4-BE49-F238E27FC236}">
              <a16:creationId xmlns:a16="http://schemas.microsoft.com/office/drawing/2014/main" id="{C0A75A33-BC6C-47AB-9B16-BCA491105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6" name="Picture 3" descr="ttp://www.energy4sport.com/acatalog/ZIPVIT-logo-w-flag.jpg">
          <a:extLst>
            <a:ext uri="{FF2B5EF4-FFF2-40B4-BE49-F238E27FC236}">
              <a16:creationId xmlns:a16="http://schemas.microsoft.com/office/drawing/2014/main" id="{2A22E360-4133-445D-938D-E83C75F63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7" name="Picture 4" descr="ttp://www.energy4sport.com/acatalog/ZIPVIT-logo-w-flag.jpg">
          <a:extLst>
            <a:ext uri="{FF2B5EF4-FFF2-40B4-BE49-F238E27FC236}">
              <a16:creationId xmlns:a16="http://schemas.microsoft.com/office/drawing/2014/main" id="{616DDA90-B592-460A-BEB7-5F1CD7F31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8" name="Picture 3" descr="ttp://www.energy4sport.com/acatalog/ZIPVIT-logo-w-flag.jpg">
          <a:extLst>
            <a:ext uri="{FF2B5EF4-FFF2-40B4-BE49-F238E27FC236}">
              <a16:creationId xmlns:a16="http://schemas.microsoft.com/office/drawing/2014/main" id="{91F1FA0F-A9CB-46D9-9A19-A076A1DB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79" name="Picture 4" descr="ttp://www.energy4sport.com/acatalog/ZIPVIT-logo-w-flag.jpg">
          <a:extLst>
            <a:ext uri="{FF2B5EF4-FFF2-40B4-BE49-F238E27FC236}">
              <a16:creationId xmlns:a16="http://schemas.microsoft.com/office/drawing/2014/main" id="{C908C243-20DA-4641-88F9-5E24D0132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0" name="Picture 3" descr="ttp://www.energy4sport.com/acatalog/ZIPVIT-logo-w-flag.jpg">
          <a:extLst>
            <a:ext uri="{FF2B5EF4-FFF2-40B4-BE49-F238E27FC236}">
              <a16:creationId xmlns:a16="http://schemas.microsoft.com/office/drawing/2014/main" id="{E0C917F2-FBF7-4D1D-B420-C973CF2BF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1" name="Picture 4" descr="ttp://www.energy4sport.com/acatalog/ZIPVIT-logo-w-flag.jpg">
          <a:extLst>
            <a:ext uri="{FF2B5EF4-FFF2-40B4-BE49-F238E27FC236}">
              <a16:creationId xmlns:a16="http://schemas.microsoft.com/office/drawing/2014/main" id="{1A7AA175-0A84-4663-B509-DEA28E2CB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2" name="Picture 3" descr="ttp://www.energy4sport.com/acatalog/ZIPVIT-logo-w-flag.jpg">
          <a:extLst>
            <a:ext uri="{FF2B5EF4-FFF2-40B4-BE49-F238E27FC236}">
              <a16:creationId xmlns:a16="http://schemas.microsoft.com/office/drawing/2014/main" id="{C21EA5A3-4074-421D-BE3C-CD1CF935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3" name="Picture 4" descr="ttp://www.energy4sport.com/acatalog/ZIPVIT-logo-w-flag.jpg">
          <a:extLst>
            <a:ext uri="{FF2B5EF4-FFF2-40B4-BE49-F238E27FC236}">
              <a16:creationId xmlns:a16="http://schemas.microsoft.com/office/drawing/2014/main" id="{728CA9C3-DD55-4737-8692-92DC30403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4" name="Picture 3" descr="ttp://www.energy4sport.com/acatalog/ZIPVIT-logo-w-flag.jpg">
          <a:extLst>
            <a:ext uri="{FF2B5EF4-FFF2-40B4-BE49-F238E27FC236}">
              <a16:creationId xmlns:a16="http://schemas.microsoft.com/office/drawing/2014/main" id="{C4B3DCAB-40F6-4BAC-99CA-13C345DB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5" name="Picture 4" descr="ttp://www.energy4sport.com/acatalog/ZIPVIT-logo-w-flag.jpg">
          <a:extLst>
            <a:ext uri="{FF2B5EF4-FFF2-40B4-BE49-F238E27FC236}">
              <a16:creationId xmlns:a16="http://schemas.microsoft.com/office/drawing/2014/main" id="{5A81CFDF-E8DC-484B-8059-51C1B3552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6" name="Picture 3" descr="ttp://www.energy4sport.com/acatalog/ZIPVIT-logo-w-flag.jpg">
          <a:extLst>
            <a:ext uri="{FF2B5EF4-FFF2-40B4-BE49-F238E27FC236}">
              <a16:creationId xmlns:a16="http://schemas.microsoft.com/office/drawing/2014/main" id="{FF278E3F-6DEB-4003-A91F-C57B6CEDC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7" name="Picture 4" descr="ttp://www.energy4sport.com/acatalog/ZIPVIT-logo-w-flag.jpg">
          <a:extLst>
            <a:ext uri="{FF2B5EF4-FFF2-40B4-BE49-F238E27FC236}">
              <a16:creationId xmlns:a16="http://schemas.microsoft.com/office/drawing/2014/main" id="{A3499B0C-24F5-47A6-A791-B224B3157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8" name="Picture 3" descr="ttp://www.energy4sport.com/acatalog/ZIPVIT-logo-w-flag.jpg">
          <a:extLst>
            <a:ext uri="{FF2B5EF4-FFF2-40B4-BE49-F238E27FC236}">
              <a16:creationId xmlns:a16="http://schemas.microsoft.com/office/drawing/2014/main" id="{9F273246-E4E0-4FD1-9BE3-73A992CEB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89" name="Picture 4" descr="ttp://www.energy4sport.com/acatalog/ZIPVIT-logo-w-flag.jpg">
          <a:extLst>
            <a:ext uri="{FF2B5EF4-FFF2-40B4-BE49-F238E27FC236}">
              <a16:creationId xmlns:a16="http://schemas.microsoft.com/office/drawing/2014/main" id="{E5B18A35-DBD0-44BB-8113-665A3E55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0" name="Picture 3" descr="ttp://www.energy4sport.com/acatalog/ZIPVIT-logo-w-flag.jpg">
          <a:extLst>
            <a:ext uri="{FF2B5EF4-FFF2-40B4-BE49-F238E27FC236}">
              <a16:creationId xmlns:a16="http://schemas.microsoft.com/office/drawing/2014/main" id="{6385344D-2784-4D52-9DE5-0A3D7C445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1" name="Picture 4" descr="ttp://www.energy4sport.com/acatalog/ZIPVIT-logo-w-flag.jpg">
          <a:extLst>
            <a:ext uri="{FF2B5EF4-FFF2-40B4-BE49-F238E27FC236}">
              <a16:creationId xmlns:a16="http://schemas.microsoft.com/office/drawing/2014/main" id="{05213891-6452-4F0F-97BC-74E0AE828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2" name="Picture 3" descr="ttp://www.energy4sport.com/acatalog/ZIPVIT-logo-w-flag.jpg">
          <a:extLst>
            <a:ext uri="{FF2B5EF4-FFF2-40B4-BE49-F238E27FC236}">
              <a16:creationId xmlns:a16="http://schemas.microsoft.com/office/drawing/2014/main" id="{7BBDED43-77DB-4704-8376-DFE86DC9D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3" name="Picture 4" descr="ttp://www.energy4sport.com/acatalog/ZIPVIT-logo-w-flag.jpg">
          <a:extLst>
            <a:ext uri="{FF2B5EF4-FFF2-40B4-BE49-F238E27FC236}">
              <a16:creationId xmlns:a16="http://schemas.microsoft.com/office/drawing/2014/main" id="{E14050D3-F877-4EC5-B0A6-8B1F9655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4" name="Picture 3" descr="ttp://www.energy4sport.com/acatalog/ZIPVIT-logo-w-flag.jpg">
          <a:extLst>
            <a:ext uri="{FF2B5EF4-FFF2-40B4-BE49-F238E27FC236}">
              <a16:creationId xmlns:a16="http://schemas.microsoft.com/office/drawing/2014/main" id="{5EE23328-A187-494D-80EF-2F5A09E6E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5" name="Picture 4" descr="ttp://www.energy4sport.com/acatalog/ZIPVIT-logo-w-flag.jpg">
          <a:extLst>
            <a:ext uri="{FF2B5EF4-FFF2-40B4-BE49-F238E27FC236}">
              <a16:creationId xmlns:a16="http://schemas.microsoft.com/office/drawing/2014/main" id="{9026FE67-A764-4AFA-B7C8-FE3FAC26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6" name="Picture 3" descr="ttp://www.energy4sport.com/acatalog/ZIPVIT-logo-w-flag.jpg">
          <a:extLst>
            <a:ext uri="{FF2B5EF4-FFF2-40B4-BE49-F238E27FC236}">
              <a16:creationId xmlns:a16="http://schemas.microsoft.com/office/drawing/2014/main" id="{6500BD7E-C377-42E1-BCB4-DC35F5D4F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7" name="Picture 4" descr="ttp://www.energy4sport.com/acatalog/ZIPVIT-logo-w-flag.jpg">
          <a:extLst>
            <a:ext uri="{FF2B5EF4-FFF2-40B4-BE49-F238E27FC236}">
              <a16:creationId xmlns:a16="http://schemas.microsoft.com/office/drawing/2014/main" id="{353169F7-CCDD-4354-AAF6-49D1F3A6E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8" name="Picture 3" descr="ttp://www.energy4sport.com/acatalog/ZIPVIT-logo-w-flag.jpg">
          <a:extLst>
            <a:ext uri="{FF2B5EF4-FFF2-40B4-BE49-F238E27FC236}">
              <a16:creationId xmlns:a16="http://schemas.microsoft.com/office/drawing/2014/main" id="{325CD8DA-F694-475A-AA2C-0C427F9EA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299" name="Picture 4" descr="ttp://www.energy4sport.com/acatalog/ZIPVIT-logo-w-flag.jpg">
          <a:extLst>
            <a:ext uri="{FF2B5EF4-FFF2-40B4-BE49-F238E27FC236}">
              <a16:creationId xmlns:a16="http://schemas.microsoft.com/office/drawing/2014/main" id="{A17A4E78-C642-4AF0-BC86-6DA4710AA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0" name="Picture 3" descr="ttp://www.energy4sport.com/acatalog/ZIPVIT-logo-w-flag.jpg">
          <a:extLst>
            <a:ext uri="{FF2B5EF4-FFF2-40B4-BE49-F238E27FC236}">
              <a16:creationId xmlns:a16="http://schemas.microsoft.com/office/drawing/2014/main" id="{D94FF440-3C82-47F8-AC49-E192100D6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1" name="Picture 4" descr="ttp://www.energy4sport.com/acatalog/ZIPVIT-logo-w-flag.jpg">
          <a:extLst>
            <a:ext uri="{FF2B5EF4-FFF2-40B4-BE49-F238E27FC236}">
              <a16:creationId xmlns:a16="http://schemas.microsoft.com/office/drawing/2014/main" id="{7B1D4A97-4E58-4467-AF5C-5A9F27057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2" name="Picture 3" descr="ttp://www.energy4sport.com/acatalog/ZIPVIT-logo-w-flag.jpg">
          <a:extLst>
            <a:ext uri="{FF2B5EF4-FFF2-40B4-BE49-F238E27FC236}">
              <a16:creationId xmlns:a16="http://schemas.microsoft.com/office/drawing/2014/main" id="{73B51D9D-07BF-4AB5-8123-07940ADFE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3" name="Picture 4" descr="ttp://www.energy4sport.com/acatalog/ZIPVIT-logo-w-flag.jpg">
          <a:extLst>
            <a:ext uri="{FF2B5EF4-FFF2-40B4-BE49-F238E27FC236}">
              <a16:creationId xmlns:a16="http://schemas.microsoft.com/office/drawing/2014/main" id="{97DA9C82-9196-4BAB-955C-67F06BC83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4" name="Picture 3" descr="ttp://www.energy4sport.com/acatalog/ZIPVIT-logo-w-flag.jpg">
          <a:extLst>
            <a:ext uri="{FF2B5EF4-FFF2-40B4-BE49-F238E27FC236}">
              <a16:creationId xmlns:a16="http://schemas.microsoft.com/office/drawing/2014/main" id="{FAA09C8A-4098-4805-8F1B-B18226A9D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5" name="Picture 4" descr="ttp://www.energy4sport.com/acatalog/ZIPVIT-logo-w-flag.jpg">
          <a:extLst>
            <a:ext uri="{FF2B5EF4-FFF2-40B4-BE49-F238E27FC236}">
              <a16:creationId xmlns:a16="http://schemas.microsoft.com/office/drawing/2014/main" id="{E22CB70D-C78F-41C2-BFB6-1790CD28A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6" name="Picture 3" descr="ttp://www.energy4sport.com/acatalog/ZIPVIT-logo-w-flag.jpg">
          <a:extLst>
            <a:ext uri="{FF2B5EF4-FFF2-40B4-BE49-F238E27FC236}">
              <a16:creationId xmlns:a16="http://schemas.microsoft.com/office/drawing/2014/main" id="{1CCEB14C-ADBE-4C0D-83A5-36ACD522A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7" name="Picture 4" descr="ttp://www.energy4sport.com/acatalog/ZIPVIT-logo-w-flag.jpg">
          <a:extLst>
            <a:ext uri="{FF2B5EF4-FFF2-40B4-BE49-F238E27FC236}">
              <a16:creationId xmlns:a16="http://schemas.microsoft.com/office/drawing/2014/main" id="{F9B4AF6B-D0D5-46DA-876E-3AA9E5A09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8" name="Picture 3" descr="ttp://www.energy4sport.com/acatalog/ZIPVIT-logo-w-flag.jpg">
          <a:extLst>
            <a:ext uri="{FF2B5EF4-FFF2-40B4-BE49-F238E27FC236}">
              <a16:creationId xmlns:a16="http://schemas.microsoft.com/office/drawing/2014/main" id="{FDAAFC3E-7010-4125-A434-967C94B3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09" name="Picture 4" descr="ttp://www.energy4sport.com/acatalog/ZIPVIT-logo-w-flag.jpg">
          <a:extLst>
            <a:ext uri="{FF2B5EF4-FFF2-40B4-BE49-F238E27FC236}">
              <a16:creationId xmlns:a16="http://schemas.microsoft.com/office/drawing/2014/main" id="{7618B7D2-D033-415B-B75C-8DEF13C81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0" name="Picture 3" descr="ttp://www.energy4sport.com/acatalog/ZIPVIT-logo-w-flag.jpg">
          <a:extLst>
            <a:ext uri="{FF2B5EF4-FFF2-40B4-BE49-F238E27FC236}">
              <a16:creationId xmlns:a16="http://schemas.microsoft.com/office/drawing/2014/main" id="{BCC99545-6244-4752-8650-E5FDAA114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1" name="Picture 4" descr="ttp://www.energy4sport.com/acatalog/ZIPVIT-logo-w-flag.jpg">
          <a:extLst>
            <a:ext uri="{FF2B5EF4-FFF2-40B4-BE49-F238E27FC236}">
              <a16:creationId xmlns:a16="http://schemas.microsoft.com/office/drawing/2014/main" id="{9F34A709-48D1-4614-ACF2-6CAC35B16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2" name="Picture 3" descr="ttp://www.energy4sport.com/acatalog/ZIPVIT-logo-w-flag.jpg">
          <a:extLst>
            <a:ext uri="{FF2B5EF4-FFF2-40B4-BE49-F238E27FC236}">
              <a16:creationId xmlns:a16="http://schemas.microsoft.com/office/drawing/2014/main" id="{0FA07CA8-0C37-4215-BA08-4B194A7F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3" name="Picture 4" descr="ttp://www.energy4sport.com/acatalog/ZIPVIT-logo-w-flag.jpg">
          <a:extLst>
            <a:ext uri="{FF2B5EF4-FFF2-40B4-BE49-F238E27FC236}">
              <a16:creationId xmlns:a16="http://schemas.microsoft.com/office/drawing/2014/main" id="{93302897-7988-45EA-93A0-ABBA8B1B3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4" name="Picture 3" descr="ttp://www.energy4sport.com/acatalog/ZIPVIT-logo-w-flag.jpg">
          <a:extLst>
            <a:ext uri="{FF2B5EF4-FFF2-40B4-BE49-F238E27FC236}">
              <a16:creationId xmlns:a16="http://schemas.microsoft.com/office/drawing/2014/main" id="{CC3772EE-D977-4B44-8FF5-459FB4D76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5" name="Picture 4" descr="ttp://www.energy4sport.com/acatalog/ZIPVIT-logo-w-flag.jpg">
          <a:extLst>
            <a:ext uri="{FF2B5EF4-FFF2-40B4-BE49-F238E27FC236}">
              <a16:creationId xmlns:a16="http://schemas.microsoft.com/office/drawing/2014/main" id="{BFB8245F-F61C-43C9-95B9-6607E901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6" name="Picture 3" descr="ttp://www.energy4sport.com/acatalog/ZIPVIT-logo-w-flag.jpg">
          <a:extLst>
            <a:ext uri="{FF2B5EF4-FFF2-40B4-BE49-F238E27FC236}">
              <a16:creationId xmlns:a16="http://schemas.microsoft.com/office/drawing/2014/main" id="{A2CD01D2-6FFF-4AE6-9EA2-ED4968D51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7" name="Picture 4" descr="ttp://www.energy4sport.com/acatalog/ZIPVIT-logo-w-flag.jpg">
          <a:extLst>
            <a:ext uri="{FF2B5EF4-FFF2-40B4-BE49-F238E27FC236}">
              <a16:creationId xmlns:a16="http://schemas.microsoft.com/office/drawing/2014/main" id="{15ABF9F9-5A7A-43DE-BBA9-04B3D03BA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8" name="Picture 3" descr="ttp://www.energy4sport.com/acatalog/ZIPVIT-logo-w-flag.jpg">
          <a:extLst>
            <a:ext uri="{FF2B5EF4-FFF2-40B4-BE49-F238E27FC236}">
              <a16:creationId xmlns:a16="http://schemas.microsoft.com/office/drawing/2014/main" id="{6F427CF1-AF22-4CBD-B7A3-B86B185D5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19" name="Picture 4" descr="ttp://www.energy4sport.com/acatalog/ZIPVIT-logo-w-flag.jpg">
          <a:extLst>
            <a:ext uri="{FF2B5EF4-FFF2-40B4-BE49-F238E27FC236}">
              <a16:creationId xmlns:a16="http://schemas.microsoft.com/office/drawing/2014/main" id="{13663FEC-73DF-41E5-82D4-5F3964AF3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0" name="Picture 3" descr="ttp://www.energy4sport.com/acatalog/ZIPVIT-logo-w-flag.jpg">
          <a:extLst>
            <a:ext uri="{FF2B5EF4-FFF2-40B4-BE49-F238E27FC236}">
              <a16:creationId xmlns:a16="http://schemas.microsoft.com/office/drawing/2014/main" id="{5A4C7186-DD61-4025-8312-A7AE0ECCA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1" name="Picture 4" descr="ttp://www.energy4sport.com/acatalog/ZIPVIT-logo-w-flag.jpg">
          <a:extLst>
            <a:ext uri="{FF2B5EF4-FFF2-40B4-BE49-F238E27FC236}">
              <a16:creationId xmlns:a16="http://schemas.microsoft.com/office/drawing/2014/main" id="{4D768211-4BAA-41E0-8DB7-E9670096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2" name="Picture 3" descr="ttp://www.energy4sport.com/acatalog/ZIPVIT-logo-w-flag.jpg">
          <a:extLst>
            <a:ext uri="{FF2B5EF4-FFF2-40B4-BE49-F238E27FC236}">
              <a16:creationId xmlns:a16="http://schemas.microsoft.com/office/drawing/2014/main" id="{5EE27A2F-73A8-4D03-BB78-373254D9D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3" name="Picture 4" descr="ttp://www.energy4sport.com/acatalog/ZIPVIT-logo-w-flag.jpg">
          <a:extLst>
            <a:ext uri="{FF2B5EF4-FFF2-40B4-BE49-F238E27FC236}">
              <a16:creationId xmlns:a16="http://schemas.microsoft.com/office/drawing/2014/main" id="{239A2C8F-95D4-46B5-9F2B-E619A04A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4" name="Picture 3" descr="ttp://www.energy4sport.com/acatalog/ZIPVIT-logo-w-flag.jpg">
          <a:extLst>
            <a:ext uri="{FF2B5EF4-FFF2-40B4-BE49-F238E27FC236}">
              <a16:creationId xmlns:a16="http://schemas.microsoft.com/office/drawing/2014/main" id="{F37A46FB-2801-4C16-B201-A30684EE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5" name="Picture 4" descr="ttp://www.energy4sport.com/acatalog/ZIPVIT-logo-w-flag.jpg">
          <a:extLst>
            <a:ext uri="{FF2B5EF4-FFF2-40B4-BE49-F238E27FC236}">
              <a16:creationId xmlns:a16="http://schemas.microsoft.com/office/drawing/2014/main" id="{F6BF85EA-F2C0-467C-A918-96A6E0FAB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6" name="Picture 3" descr="ttp://www.energy4sport.com/acatalog/ZIPVIT-logo-w-flag.jpg">
          <a:extLst>
            <a:ext uri="{FF2B5EF4-FFF2-40B4-BE49-F238E27FC236}">
              <a16:creationId xmlns:a16="http://schemas.microsoft.com/office/drawing/2014/main" id="{E761EFF3-E215-4FF5-BE20-E9A967E4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7" name="Picture 4" descr="ttp://www.energy4sport.com/acatalog/ZIPVIT-logo-w-flag.jpg">
          <a:extLst>
            <a:ext uri="{FF2B5EF4-FFF2-40B4-BE49-F238E27FC236}">
              <a16:creationId xmlns:a16="http://schemas.microsoft.com/office/drawing/2014/main" id="{BE6FD5B0-EA85-497C-8C8C-63D134BD7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8" name="Picture 3" descr="ttp://www.energy4sport.com/acatalog/ZIPVIT-logo-w-flag.jpg">
          <a:extLst>
            <a:ext uri="{FF2B5EF4-FFF2-40B4-BE49-F238E27FC236}">
              <a16:creationId xmlns:a16="http://schemas.microsoft.com/office/drawing/2014/main" id="{95DD8559-753D-4739-AA2F-94F8785B2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29" name="Picture 4" descr="ttp://www.energy4sport.com/acatalog/ZIPVIT-logo-w-flag.jpg">
          <a:extLst>
            <a:ext uri="{FF2B5EF4-FFF2-40B4-BE49-F238E27FC236}">
              <a16:creationId xmlns:a16="http://schemas.microsoft.com/office/drawing/2014/main" id="{CFCB8097-9DD6-4B0C-8087-381AD2C7C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0" name="Picture 3" descr="ttp://www.energy4sport.com/acatalog/ZIPVIT-logo-w-flag.jpg">
          <a:extLst>
            <a:ext uri="{FF2B5EF4-FFF2-40B4-BE49-F238E27FC236}">
              <a16:creationId xmlns:a16="http://schemas.microsoft.com/office/drawing/2014/main" id="{B260DA34-DC63-4AAD-8B94-814E92B01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1" name="Picture 4" descr="ttp://www.energy4sport.com/acatalog/ZIPVIT-logo-w-flag.jpg">
          <a:extLst>
            <a:ext uri="{FF2B5EF4-FFF2-40B4-BE49-F238E27FC236}">
              <a16:creationId xmlns:a16="http://schemas.microsoft.com/office/drawing/2014/main" id="{ED174E55-0B99-4181-B90B-5F1A9207A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2" name="Picture 3" descr="ttp://www.energy4sport.com/acatalog/ZIPVIT-logo-w-flag.jpg">
          <a:extLst>
            <a:ext uri="{FF2B5EF4-FFF2-40B4-BE49-F238E27FC236}">
              <a16:creationId xmlns:a16="http://schemas.microsoft.com/office/drawing/2014/main" id="{921F1BA6-D835-4732-BBF9-8FBD6505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3" name="Picture 4" descr="ttp://www.energy4sport.com/acatalog/ZIPVIT-logo-w-flag.jpg">
          <a:extLst>
            <a:ext uri="{FF2B5EF4-FFF2-40B4-BE49-F238E27FC236}">
              <a16:creationId xmlns:a16="http://schemas.microsoft.com/office/drawing/2014/main" id="{6B3B8C9A-0C0B-45CB-B92D-E88BE71F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4" name="Picture 3" descr="ttp://www.energy4sport.com/acatalog/ZIPVIT-logo-w-flag.jpg">
          <a:extLst>
            <a:ext uri="{FF2B5EF4-FFF2-40B4-BE49-F238E27FC236}">
              <a16:creationId xmlns:a16="http://schemas.microsoft.com/office/drawing/2014/main" id="{BF0EFED4-E94E-4560-8772-87B92855C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5" name="Picture 4" descr="ttp://www.energy4sport.com/acatalog/ZIPVIT-logo-w-flag.jpg">
          <a:extLst>
            <a:ext uri="{FF2B5EF4-FFF2-40B4-BE49-F238E27FC236}">
              <a16:creationId xmlns:a16="http://schemas.microsoft.com/office/drawing/2014/main" id="{B836CAF1-7EE0-4D74-BFC4-7B46D6E85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6" name="Picture 3" descr="ttp://www.energy4sport.com/acatalog/ZIPVIT-logo-w-flag.jpg">
          <a:extLst>
            <a:ext uri="{FF2B5EF4-FFF2-40B4-BE49-F238E27FC236}">
              <a16:creationId xmlns:a16="http://schemas.microsoft.com/office/drawing/2014/main" id="{0D23D128-26B8-41A7-A40E-119077791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7" name="Picture 4" descr="ttp://www.energy4sport.com/acatalog/ZIPVIT-logo-w-flag.jpg">
          <a:extLst>
            <a:ext uri="{FF2B5EF4-FFF2-40B4-BE49-F238E27FC236}">
              <a16:creationId xmlns:a16="http://schemas.microsoft.com/office/drawing/2014/main" id="{F51C3E7B-9090-418A-9025-D72874748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8" name="Picture 3" descr="ttp://www.energy4sport.com/acatalog/ZIPVIT-logo-w-flag.jpg">
          <a:extLst>
            <a:ext uri="{FF2B5EF4-FFF2-40B4-BE49-F238E27FC236}">
              <a16:creationId xmlns:a16="http://schemas.microsoft.com/office/drawing/2014/main" id="{2F43FD79-C47F-4FC8-A1A3-E608555A5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39" name="Picture 4" descr="ttp://www.energy4sport.com/acatalog/ZIPVIT-logo-w-flag.jpg">
          <a:extLst>
            <a:ext uri="{FF2B5EF4-FFF2-40B4-BE49-F238E27FC236}">
              <a16:creationId xmlns:a16="http://schemas.microsoft.com/office/drawing/2014/main" id="{F6F7916F-417B-4C45-97DC-2578FDDDF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0" name="Picture 3" descr="ttp://www.energy4sport.com/acatalog/ZIPVIT-logo-w-flag.jpg">
          <a:extLst>
            <a:ext uri="{FF2B5EF4-FFF2-40B4-BE49-F238E27FC236}">
              <a16:creationId xmlns:a16="http://schemas.microsoft.com/office/drawing/2014/main" id="{29283C2D-F553-4F31-96CB-184B40ABE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1" name="Picture 4" descr="ttp://www.energy4sport.com/acatalog/ZIPVIT-logo-w-flag.jpg">
          <a:extLst>
            <a:ext uri="{FF2B5EF4-FFF2-40B4-BE49-F238E27FC236}">
              <a16:creationId xmlns:a16="http://schemas.microsoft.com/office/drawing/2014/main" id="{6470558E-C07E-41EC-AA31-9D6418AA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2" name="Picture 3" descr="ttp://www.energy4sport.com/acatalog/ZIPVIT-logo-w-flag.jpg">
          <a:extLst>
            <a:ext uri="{FF2B5EF4-FFF2-40B4-BE49-F238E27FC236}">
              <a16:creationId xmlns:a16="http://schemas.microsoft.com/office/drawing/2014/main" id="{F4D7D74B-F0EC-417A-A906-DED2100D7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3" name="Picture 4" descr="ttp://www.energy4sport.com/acatalog/ZIPVIT-logo-w-flag.jpg">
          <a:extLst>
            <a:ext uri="{FF2B5EF4-FFF2-40B4-BE49-F238E27FC236}">
              <a16:creationId xmlns:a16="http://schemas.microsoft.com/office/drawing/2014/main" id="{18219448-EB2B-4CB6-8CC4-DB82C2237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4" name="Picture 3" descr="ttp://www.energy4sport.com/acatalog/ZIPVIT-logo-w-flag.jpg">
          <a:extLst>
            <a:ext uri="{FF2B5EF4-FFF2-40B4-BE49-F238E27FC236}">
              <a16:creationId xmlns:a16="http://schemas.microsoft.com/office/drawing/2014/main" id="{3C1E0156-BCC9-4984-8D13-8892A397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5" name="Picture 4" descr="ttp://www.energy4sport.com/acatalog/ZIPVIT-logo-w-flag.jpg">
          <a:extLst>
            <a:ext uri="{FF2B5EF4-FFF2-40B4-BE49-F238E27FC236}">
              <a16:creationId xmlns:a16="http://schemas.microsoft.com/office/drawing/2014/main" id="{F0F9A28E-F78A-45C1-B700-9CBEF1E0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6" name="Picture 3" descr="ttp://www.energy4sport.com/acatalog/ZIPVIT-logo-w-flag.jpg">
          <a:extLst>
            <a:ext uri="{FF2B5EF4-FFF2-40B4-BE49-F238E27FC236}">
              <a16:creationId xmlns:a16="http://schemas.microsoft.com/office/drawing/2014/main" id="{52001A90-E8EF-4343-B033-9BD2491A2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7" name="Picture 4" descr="ttp://www.energy4sport.com/acatalog/ZIPVIT-logo-w-flag.jpg">
          <a:extLst>
            <a:ext uri="{FF2B5EF4-FFF2-40B4-BE49-F238E27FC236}">
              <a16:creationId xmlns:a16="http://schemas.microsoft.com/office/drawing/2014/main" id="{8047AF86-4A2B-4912-9EEC-1ECCACDB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8" name="Picture 3" descr="ttp://www.energy4sport.com/acatalog/ZIPVIT-logo-w-flag.jpg">
          <a:extLst>
            <a:ext uri="{FF2B5EF4-FFF2-40B4-BE49-F238E27FC236}">
              <a16:creationId xmlns:a16="http://schemas.microsoft.com/office/drawing/2014/main" id="{3F3E376D-4823-4CF5-BC0F-B2CAAA6A4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49" name="Picture 4" descr="ttp://www.energy4sport.com/acatalog/ZIPVIT-logo-w-flag.jpg">
          <a:extLst>
            <a:ext uri="{FF2B5EF4-FFF2-40B4-BE49-F238E27FC236}">
              <a16:creationId xmlns:a16="http://schemas.microsoft.com/office/drawing/2014/main" id="{E411B7FA-B185-4DFA-8977-55824216F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0" name="Picture 3" descr="ttp://www.energy4sport.com/acatalog/ZIPVIT-logo-w-flag.jpg">
          <a:extLst>
            <a:ext uri="{FF2B5EF4-FFF2-40B4-BE49-F238E27FC236}">
              <a16:creationId xmlns:a16="http://schemas.microsoft.com/office/drawing/2014/main" id="{EA4D91AF-E62A-4587-854D-9712152A8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1" name="Picture 4" descr="ttp://www.energy4sport.com/acatalog/ZIPVIT-logo-w-flag.jpg">
          <a:extLst>
            <a:ext uri="{FF2B5EF4-FFF2-40B4-BE49-F238E27FC236}">
              <a16:creationId xmlns:a16="http://schemas.microsoft.com/office/drawing/2014/main" id="{07C4786D-7F70-4FCA-8D11-FF91D4D6D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2" name="Picture 3" descr="ttp://www.energy4sport.com/acatalog/ZIPVIT-logo-w-flag.jpg">
          <a:extLst>
            <a:ext uri="{FF2B5EF4-FFF2-40B4-BE49-F238E27FC236}">
              <a16:creationId xmlns:a16="http://schemas.microsoft.com/office/drawing/2014/main" id="{460E5276-EED7-4467-85F1-19F0194CC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3" name="Picture 4" descr="ttp://www.energy4sport.com/acatalog/ZIPVIT-logo-w-flag.jpg">
          <a:extLst>
            <a:ext uri="{FF2B5EF4-FFF2-40B4-BE49-F238E27FC236}">
              <a16:creationId xmlns:a16="http://schemas.microsoft.com/office/drawing/2014/main" id="{A07021AA-79FA-4FE9-93BC-C7C7C648F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4" name="Picture 3" descr="ttp://www.energy4sport.com/acatalog/ZIPVIT-logo-w-flag.jpg">
          <a:extLst>
            <a:ext uri="{FF2B5EF4-FFF2-40B4-BE49-F238E27FC236}">
              <a16:creationId xmlns:a16="http://schemas.microsoft.com/office/drawing/2014/main" id="{D996F011-EFA6-46D4-A7F4-016AEBA33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5" name="Picture 4" descr="ttp://www.energy4sport.com/acatalog/ZIPVIT-logo-w-flag.jpg">
          <a:extLst>
            <a:ext uri="{FF2B5EF4-FFF2-40B4-BE49-F238E27FC236}">
              <a16:creationId xmlns:a16="http://schemas.microsoft.com/office/drawing/2014/main" id="{AD64F3E3-FF9C-4409-80BB-116F47FCE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6" name="Picture 3" descr="ttp://www.energy4sport.com/acatalog/ZIPVIT-logo-w-flag.jpg">
          <a:extLst>
            <a:ext uri="{FF2B5EF4-FFF2-40B4-BE49-F238E27FC236}">
              <a16:creationId xmlns:a16="http://schemas.microsoft.com/office/drawing/2014/main" id="{67C8FE5B-58D8-499F-BEEA-2487AE4B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7" name="Picture 4" descr="ttp://www.energy4sport.com/acatalog/ZIPVIT-logo-w-flag.jpg">
          <a:extLst>
            <a:ext uri="{FF2B5EF4-FFF2-40B4-BE49-F238E27FC236}">
              <a16:creationId xmlns:a16="http://schemas.microsoft.com/office/drawing/2014/main" id="{67C271AD-A57E-436B-991D-B0C1F489F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8" name="Picture 3" descr="ttp://www.energy4sport.com/acatalog/ZIPVIT-logo-w-flag.jpg">
          <a:extLst>
            <a:ext uri="{FF2B5EF4-FFF2-40B4-BE49-F238E27FC236}">
              <a16:creationId xmlns:a16="http://schemas.microsoft.com/office/drawing/2014/main" id="{CB3B14CD-28D9-437B-AB81-2D9F433E9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59" name="Picture 4" descr="ttp://www.energy4sport.com/acatalog/ZIPVIT-logo-w-flag.jpg">
          <a:extLst>
            <a:ext uri="{FF2B5EF4-FFF2-40B4-BE49-F238E27FC236}">
              <a16:creationId xmlns:a16="http://schemas.microsoft.com/office/drawing/2014/main" id="{07959990-DC75-4588-B69C-3A2C3B86E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0" name="Picture 3" descr="ttp://www.energy4sport.com/acatalog/ZIPVIT-logo-w-flag.jpg">
          <a:extLst>
            <a:ext uri="{FF2B5EF4-FFF2-40B4-BE49-F238E27FC236}">
              <a16:creationId xmlns:a16="http://schemas.microsoft.com/office/drawing/2014/main" id="{D4564EC3-B176-4CB7-AA68-C26AAB96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1" name="Picture 4" descr="ttp://www.energy4sport.com/acatalog/ZIPVIT-logo-w-flag.jpg">
          <a:extLst>
            <a:ext uri="{FF2B5EF4-FFF2-40B4-BE49-F238E27FC236}">
              <a16:creationId xmlns:a16="http://schemas.microsoft.com/office/drawing/2014/main" id="{4A55D193-4B0C-4832-A8A3-2EEC9F723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2" name="Picture 3" descr="ttp://www.energy4sport.com/acatalog/ZIPVIT-logo-w-flag.jpg">
          <a:extLst>
            <a:ext uri="{FF2B5EF4-FFF2-40B4-BE49-F238E27FC236}">
              <a16:creationId xmlns:a16="http://schemas.microsoft.com/office/drawing/2014/main" id="{2B5453BB-52C4-4198-A17F-BCE022443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3" name="Picture 4" descr="ttp://www.energy4sport.com/acatalog/ZIPVIT-logo-w-flag.jpg">
          <a:extLst>
            <a:ext uri="{FF2B5EF4-FFF2-40B4-BE49-F238E27FC236}">
              <a16:creationId xmlns:a16="http://schemas.microsoft.com/office/drawing/2014/main" id="{0A5C6244-8689-4B04-8A12-2528E4C1F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4" name="Picture 3" descr="ttp://www.energy4sport.com/acatalog/ZIPVIT-logo-w-flag.jpg">
          <a:extLst>
            <a:ext uri="{FF2B5EF4-FFF2-40B4-BE49-F238E27FC236}">
              <a16:creationId xmlns:a16="http://schemas.microsoft.com/office/drawing/2014/main" id="{BC79AFD9-ABD9-4CF2-AEAF-E440BD9F2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5" name="Picture 4" descr="ttp://www.energy4sport.com/acatalog/ZIPVIT-logo-w-flag.jpg">
          <a:extLst>
            <a:ext uri="{FF2B5EF4-FFF2-40B4-BE49-F238E27FC236}">
              <a16:creationId xmlns:a16="http://schemas.microsoft.com/office/drawing/2014/main" id="{9145A77E-1ABF-45FB-9C8D-92D2CD363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6" name="Picture 3" descr="ttp://www.energy4sport.com/acatalog/ZIPVIT-logo-w-flag.jpg">
          <a:extLst>
            <a:ext uri="{FF2B5EF4-FFF2-40B4-BE49-F238E27FC236}">
              <a16:creationId xmlns:a16="http://schemas.microsoft.com/office/drawing/2014/main" id="{3D2ED9E6-75FE-4B10-8D9F-C2654CEC3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7" name="Picture 4" descr="ttp://www.energy4sport.com/acatalog/ZIPVIT-logo-w-flag.jpg">
          <a:extLst>
            <a:ext uri="{FF2B5EF4-FFF2-40B4-BE49-F238E27FC236}">
              <a16:creationId xmlns:a16="http://schemas.microsoft.com/office/drawing/2014/main" id="{66DBF7F4-5F2D-48F3-B81E-3C81B72AC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8" name="Picture 3" descr="ttp://www.energy4sport.com/acatalog/ZIPVIT-logo-w-flag.jpg">
          <a:extLst>
            <a:ext uri="{FF2B5EF4-FFF2-40B4-BE49-F238E27FC236}">
              <a16:creationId xmlns:a16="http://schemas.microsoft.com/office/drawing/2014/main" id="{C60773D7-E653-45E1-9294-67A7BA28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69" name="Picture 4" descr="ttp://www.energy4sport.com/acatalog/ZIPVIT-logo-w-flag.jpg">
          <a:extLst>
            <a:ext uri="{FF2B5EF4-FFF2-40B4-BE49-F238E27FC236}">
              <a16:creationId xmlns:a16="http://schemas.microsoft.com/office/drawing/2014/main" id="{1A1EB463-7AA3-425A-8AE2-41EF0595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0" name="Picture 3" descr="ttp://www.energy4sport.com/acatalog/ZIPVIT-logo-w-flag.jpg">
          <a:extLst>
            <a:ext uri="{FF2B5EF4-FFF2-40B4-BE49-F238E27FC236}">
              <a16:creationId xmlns:a16="http://schemas.microsoft.com/office/drawing/2014/main" id="{A58DF0BC-32F9-4B41-8826-D798FBE4C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1" name="Picture 4" descr="ttp://www.energy4sport.com/acatalog/ZIPVIT-logo-w-flag.jpg">
          <a:extLst>
            <a:ext uri="{FF2B5EF4-FFF2-40B4-BE49-F238E27FC236}">
              <a16:creationId xmlns:a16="http://schemas.microsoft.com/office/drawing/2014/main" id="{5508E545-AA18-43B4-A0FC-C53AF94B1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2" name="Picture 3" descr="ttp://www.energy4sport.com/acatalog/ZIPVIT-logo-w-flag.jpg">
          <a:extLst>
            <a:ext uri="{FF2B5EF4-FFF2-40B4-BE49-F238E27FC236}">
              <a16:creationId xmlns:a16="http://schemas.microsoft.com/office/drawing/2014/main" id="{412A9434-D8AB-43B5-BC88-125E7983E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3" name="Picture 4" descr="ttp://www.energy4sport.com/acatalog/ZIPVIT-logo-w-flag.jpg">
          <a:extLst>
            <a:ext uri="{FF2B5EF4-FFF2-40B4-BE49-F238E27FC236}">
              <a16:creationId xmlns:a16="http://schemas.microsoft.com/office/drawing/2014/main" id="{3EEBCACB-1CE8-430A-B7E0-BCB190136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4" name="Picture 3" descr="ttp://www.energy4sport.com/acatalog/ZIPVIT-logo-w-flag.jpg">
          <a:extLst>
            <a:ext uri="{FF2B5EF4-FFF2-40B4-BE49-F238E27FC236}">
              <a16:creationId xmlns:a16="http://schemas.microsoft.com/office/drawing/2014/main" id="{C26CF288-2B6C-481B-9DFC-FDEEC39C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5" name="Picture 4" descr="ttp://www.energy4sport.com/acatalog/ZIPVIT-logo-w-flag.jpg">
          <a:extLst>
            <a:ext uri="{FF2B5EF4-FFF2-40B4-BE49-F238E27FC236}">
              <a16:creationId xmlns:a16="http://schemas.microsoft.com/office/drawing/2014/main" id="{73AE68B9-CB7F-4DE7-9414-4D73FBF95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6" name="Picture 3" descr="ttp://www.energy4sport.com/acatalog/ZIPVIT-logo-w-flag.jpg">
          <a:extLst>
            <a:ext uri="{FF2B5EF4-FFF2-40B4-BE49-F238E27FC236}">
              <a16:creationId xmlns:a16="http://schemas.microsoft.com/office/drawing/2014/main" id="{542F6593-00B3-4D1E-B697-BFE34FC02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7" name="Picture 4" descr="ttp://www.energy4sport.com/acatalog/ZIPVIT-logo-w-flag.jpg">
          <a:extLst>
            <a:ext uri="{FF2B5EF4-FFF2-40B4-BE49-F238E27FC236}">
              <a16:creationId xmlns:a16="http://schemas.microsoft.com/office/drawing/2014/main" id="{70640B76-CE66-4CF7-A3B8-F7EB999C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8" name="Picture 3" descr="ttp://www.energy4sport.com/acatalog/ZIPVIT-logo-w-flag.jpg">
          <a:extLst>
            <a:ext uri="{FF2B5EF4-FFF2-40B4-BE49-F238E27FC236}">
              <a16:creationId xmlns:a16="http://schemas.microsoft.com/office/drawing/2014/main" id="{AD7784EB-AE5A-4830-A90A-24543A165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79" name="Picture 4" descr="ttp://www.energy4sport.com/acatalog/ZIPVIT-logo-w-flag.jpg">
          <a:extLst>
            <a:ext uri="{FF2B5EF4-FFF2-40B4-BE49-F238E27FC236}">
              <a16:creationId xmlns:a16="http://schemas.microsoft.com/office/drawing/2014/main" id="{52C35D8D-494C-4DF8-B1B1-9CE823B05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0" name="Picture 3" descr="ttp://www.energy4sport.com/acatalog/ZIPVIT-logo-w-flag.jpg">
          <a:extLst>
            <a:ext uri="{FF2B5EF4-FFF2-40B4-BE49-F238E27FC236}">
              <a16:creationId xmlns:a16="http://schemas.microsoft.com/office/drawing/2014/main" id="{E1A1E212-4464-4403-B3A9-AB239E0C1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1" name="Picture 4" descr="ttp://www.energy4sport.com/acatalog/ZIPVIT-logo-w-flag.jpg">
          <a:extLst>
            <a:ext uri="{FF2B5EF4-FFF2-40B4-BE49-F238E27FC236}">
              <a16:creationId xmlns:a16="http://schemas.microsoft.com/office/drawing/2014/main" id="{2634BB1A-D69C-4BF8-BCF2-F3375E159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2" name="Picture 3" descr="ttp://www.energy4sport.com/acatalog/ZIPVIT-logo-w-flag.jpg">
          <a:extLst>
            <a:ext uri="{FF2B5EF4-FFF2-40B4-BE49-F238E27FC236}">
              <a16:creationId xmlns:a16="http://schemas.microsoft.com/office/drawing/2014/main" id="{4BFF7EE1-582C-417F-8152-0575D65C8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3" name="Picture 4" descr="ttp://www.energy4sport.com/acatalog/ZIPVIT-logo-w-flag.jpg">
          <a:extLst>
            <a:ext uri="{FF2B5EF4-FFF2-40B4-BE49-F238E27FC236}">
              <a16:creationId xmlns:a16="http://schemas.microsoft.com/office/drawing/2014/main" id="{16918113-A883-47C4-8F5C-DA1F8F0E2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4" name="Picture 3" descr="ttp://www.energy4sport.com/acatalog/ZIPVIT-logo-w-flag.jpg">
          <a:extLst>
            <a:ext uri="{FF2B5EF4-FFF2-40B4-BE49-F238E27FC236}">
              <a16:creationId xmlns:a16="http://schemas.microsoft.com/office/drawing/2014/main" id="{14F41A46-E910-473B-B5D2-292D21107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5" name="Picture 4" descr="ttp://www.energy4sport.com/acatalog/ZIPVIT-logo-w-flag.jpg">
          <a:extLst>
            <a:ext uri="{FF2B5EF4-FFF2-40B4-BE49-F238E27FC236}">
              <a16:creationId xmlns:a16="http://schemas.microsoft.com/office/drawing/2014/main" id="{96F73697-9427-4FA0-B8CE-18466AF0B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6" name="Picture 3" descr="ttp://www.energy4sport.com/acatalog/ZIPVIT-logo-w-flag.jpg">
          <a:extLst>
            <a:ext uri="{FF2B5EF4-FFF2-40B4-BE49-F238E27FC236}">
              <a16:creationId xmlns:a16="http://schemas.microsoft.com/office/drawing/2014/main" id="{0604894E-9876-4EF6-88E4-257CBDDC9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7" name="Picture 4" descr="ttp://www.energy4sport.com/acatalog/ZIPVIT-logo-w-flag.jpg">
          <a:extLst>
            <a:ext uri="{FF2B5EF4-FFF2-40B4-BE49-F238E27FC236}">
              <a16:creationId xmlns:a16="http://schemas.microsoft.com/office/drawing/2014/main" id="{2CED18C3-39F1-4B6B-9929-DB14224C4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8" name="Picture 3" descr="ttp://www.energy4sport.com/acatalog/ZIPVIT-logo-w-flag.jpg">
          <a:extLst>
            <a:ext uri="{FF2B5EF4-FFF2-40B4-BE49-F238E27FC236}">
              <a16:creationId xmlns:a16="http://schemas.microsoft.com/office/drawing/2014/main" id="{8F3510BA-55E8-4047-8115-9BD69B70B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89" name="Picture 4" descr="ttp://www.energy4sport.com/acatalog/ZIPVIT-logo-w-flag.jpg">
          <a:extLst>
            <a:ext uri="{FF2B5EF4-FFF2-40B4-BE49-F238E27FC236}">
              <a16:creationId xmlns:a16="http://schemas.microsoft.com/office/drawing/2014/main" id="{C29ED30F-9C5E-4D1D-8F2E-0DFE26CF6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0" name="Picture 3" descr="ttp://www.energy4sport.com/acatalog/ZIPVIT-logo-w-flag.jpg">
          <a:extLst>
            <a:ext uri="{FF2B5EF4-FFF2-40B4-BE49-F238E27FC236}">
              <a16:creationId xmlns:a16="http://schemas.microsoft.com/office/drawing/2014/main" id="{CB43F160-1B8D-42F5-9F15-9FF25E531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1" name="Picture 4" descr="ttp://www.energy4sport.com/acatalog/ZIPVIT-logo-w-flag.jpg">
          <a:extLst>
            <a:ext uri="{FF2B5EF4-FFF2-40B4-BE49-F238E27FC236}">
              <a16:creationId xmlns:a16="http://schemas.microsoft.com/office/drawing/2014/main" id="{F340B2A3-73E5-4E4D-A430-2953C9278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2" name="Picture 3" descr="ttp://www.energy4sport.com/acatalog/ZIPVIT-logo-w-flag.jpg">
          <a:extLst>
            <a:ext uri="{FF2B5EF4-FFF2-40B4-BE49-F238E27FC236}">
              <a16:creationId xmlns:a16="http://schemas.microsoft.com/office/drawing/2014/main" id="{E2C28D6A-0CD4-430C-BFFA-E541A5A3F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3" name="Picture 4" descr="ttp://www.energy4sport.com/acatalog/ZIPVIT-logo-w-flag.jpg">
          <a:extLst>
            <a:ext uri="{FF2B5EF4-FFF2-40B4-BE49-F238E27FC236}">
              <a16:creationId xmlns:a16="http://schemas.microsoft.com/office/drawing/2014/main" id="{80C8CB1C-B006-40A2-8F72-EB7833A33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4" name="Picture 3" descr="ttp://www.energy4sport.com/acatalog/ZIPVIT-logo-w-flag.jpg">
          <a:extLst>
            <a:ext uri="{FF2B5EF4-FFF2-40B4-BE49-F238E27FC236}">
              <a16:creationId xmlns:a16="http://schemas.microsoft.com/office/drawing/2014/main" id="{3278E378-1BE7-44E5-B82D-E8387F2A5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5" name="Picture 4" descr="ttp://www.energy4sport.com/acatalog/ZIPVIT-logo-w-flag.jpg">
          <a:extLst>
            <a:ext uri="{FF2B5EF4-FFF2-40B4-BE49-F238E27FC236}">
              <a16:creationId xmlns:a16="http://schemas.microsoft.com/office/drawing/2014/main" id="{73A1BF6B-2799-432D-97DE-659803ADC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6" name="Picture 3" descr="ttp://www.energy4sport.com/acatalog/ZIPVIT-logo-w-flag.jpg">
          <a:extLst>
            <a:ext uri="{FF2B5EF4-FFF2-40B4-BE49-F238E27FC236}">
              <a16:creationId xmlns:a16="http://schemas.microsoft.com/office/drawing/2014/main" id="{AD30565B-DEBD-430E-93BE-29C0D7528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7" name="Picture 4" descr="ttp://www.energy4sport.com/acatalog/ZIPVIT-logo-w-flag.jpg">
          <a:extLst>
            <a:ext uri="{FF2B5EF4-FFF2-40B4-BE49-F238E27FC236}">
              <a16:creationId xmlns:a16="http://schemas.microsoft.com/office/drawing/2014/main" id="{54A72F03-020A-400F-8473-BE0527D8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8" name="Picture 3" descr="ttp://www.energy4sport.com/acatalog/ZIPVIT-logo-w-flag.jpg">
          <a:extLst>
            <a:ext uri="{FF2B5EF4-FFF2-40B4-BE49-F238E27FC236}">
              <a16:creationId xmlns:a16="http://schemas.microsoft.com/office/drawing/2014/main" id="{50173391-FF92-4EC3-8626-F97DC3A41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399" name="Picture 4" descr="ttp://www.energy4sport.com/acatalog/ZIPVIT-logo-w-flag.jpg">
          <a:extLst>
            <a:ext uri="{FF2B5EF4-FFF2-40B4-BE49-F238E27FC236}">
              <a16:creationId xmlns:a16="http://schemas.microsoft.com/office/drawing/2014/main" id="{F0E1B01E-2864-4330-8091-D6E669546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0" name="Picture 3" descr="ttp://www.energy4sport.com/acatalog/ZIPVIT-logo-w-flag.jpg">
          <a:extLst>
            <a:ext uri="{FF2B5EF4-FFF2-40B4-BE49-F238E27FC236}">
              <a16:creationId xmlns:a16="http://schemas.microsoft.com/office/drawing/2014/main" id="{0200F4E8-C653-46C2-BE41-B44DD39F4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1" name="Picture 4" descr="ttp://www.energy4sport.com/acatalog/ZIPVIT-logo-w-flag.jpg">
          <a:extLst>
            <a:ext uri="{FF2B5EF4-FFF2-40B4-BE49-F238E27FC236}">
              <a16:creationId xmlns:a16="http://schemas.microsoft.com/office/drawing/2014/main" id="{8FC54D70-2FD7-4ADD-AE17-A930DB402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2" name="Picture 3" descr="ttp://www.energy4sport.com/acatalog/ZIPVIT-logo-w-flag.jpg">
          <a:extLst>
            <a:ext uri="{FF2B5EF4-FFF2-40B4-BE49-F238E27FC236}">
              <a16:creationId xmlns:a16="http://schemas.microsoft.com/office/drawing/2014/main" id="{D2F74AA0-3BEF-404E-9703-E288EDC90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3" name="Picture 4" descr="ttp://www.energy4sport.com/acatalog/ZIPVIT-logo-w-flag.jpg">
          <a:extLst>
            <a:ext uri="{FF2B5EF4-FFF2-40B4-BE49-F238E27FC236}">
              <a16:creationId xmlns:a16="http://schemas.microsoft.com/office/drawing/2014/main" id="{A7BFAC96-F8C6-4CF3-9D72-17EBFA421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4" name="Picture 3" descr="ttp://www.energy4sport.com/acatalog/ZIPVIT-logo-w-flag.jpg">
          <a:extLst>
            <a:ext uri="{FF2B5EF4-FFF2-40B4-BE49-F238E27FC236}">
              <a16:creationId xmlns:a16="http://schemas.microsoft.com/office/drawing/2014/main" id="{15A5DD50-75F8-4BEA-9887-8DE69368D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5" name="Picture 4" descr="ttp://www.energy4sport.com/acatalog/ZIPVIT-logo-w-flag.jpg">
          <a:extLst>
            <a:ext uri="{FF2B5EF4-FFF2-40B4-BE49-F238E27FC236}">
              <a16:creationId xmlns:a16="http://schemas.microsoft.com/office/drawing/2014/main" id="{630AC4CE-0F57-4215-B5EE-CC5DF7A68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6" name="Picture 3" descr="ttp://www.energy4sport.com/acatalog/ZIPVIT-logo-w-flag.jpg">
          <a:extLst>
            <a:ext uri="{FF2B5EF4-FFF2-40B4-BE49-F238E27FC236}">
              <a16:creationId xmlns:a16="http://schemas.microsoft.com/office/drawing/2014/main" id="{50BF8D1A-8CC3-4E3E-8CC8-7D63F3749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7" name="Picture 4" descr="ttp://www.energy4sport.com/acatalog/ZIPVIT-logo-w-flag.jpg">
          <a:extLst>
            <a:ext uri="{FF2B5EF4-FFF2-40B4-BE49-F238E27FC236}">
              <a16:creationId xmlns:a16="http://schemas.microsoft.com/office/drawing/2014/main" id="{F6BCBBEE-E31B-4372-AB7B-5A7741FB7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8" name="Picture 3" descr="ttp://www.energy4sport.com/acatalog/ZIPVIT-logo-w-flag.jpg">
          <a:extLst>
            <a:ext uri="{FF2B5EF4-FFF2-40B4-BE49-F238E27FC236}">
              <a16:creationId xmlns:a16="http://schemas.microsoft.com/office/drawing/2014/main" id="{972AA8D1-EFD0-4ABA-BD45-5F6BAB423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09" name="Picture 4" descr="ttp://www.energy4sport.com/acatalog/ZIPVIT-logo-w-flag.jpg">
          <a:extLst>
            <a:ext uri="{FF2B5EF4-FFF2-40B4-BE49-F238E27FC236}">
              <a16:creationId xmlns:a16="http://schemas.microsoft.com/office/drawing/2014/main" id="{C5BC6287-114C-4862-8405-990A21233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0" name="Picture 3" descr="ttp://www.energy4sport.com/acatalog/ZIPVIT-logo-w-flag.jpg">
          <a:extLst>
            <a:ext uri="{FF2B5EF4-FFF2-40B4-BE49-F238E27FC236}">
              <a16:creationId xmlns:a16="http://schemas.microsoft.com/office/drawing/2014/main" id="{90FF5D5F-0E59-457F-B4BC-40E132021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1" name="Picture 4" descr="ttp://www.energy4sport.com/acatalog/ZIPVIT-logo-w-flag.jpg">
          <a:extLst>
            <a:ext uri="{FF2B5EF4-FFF2-40B4-BE49-F238E27FC236}">
              <a16:creationId xmlns:a16="http://schemas.microsoft.com/office/drawing/2014/main" id="{CA3F02CA-3C57-4625-9463-D18224D47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2" name="Picture 3" descr="ttp://www.energy4sport.com/acatalog/ZIPVIT-logo-w-flag.jpg">
          <a:extLst>
            <a:ext uri="{FF2B5EF4-FFF2-40B4-BE49-F238E27FC236}">
              <a16:creationId xmlns:a16="http://schemas.microsoft.com/office/drawing/2014/main" id="{F23ABAA1-5E82-46B9-8CCA-348A76472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3" name="Picture 4" descr="ttp://www.energy4sport.com/acatalog/ZIPVIT-logo-w-flag.jpg">
          <a:extLst>
            <a:ext uri="{FF2B5EF4-FFF2-40B4-BE49-F238E27FC236}">
              <a16:creationId xmlns:a16="http://schemas.microsoft.com/office/drawing/2014/main" id="{A170DAC0-62B9-45AF-A161-3546A2E5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4" name="Picture 3" descr="ttp://www.energy4sport.com/acatalog/ZIPVIT-logo-w-flag.jpg">
          <a:extLst>
            <a:ext uri="{FF2B5EF4-FFF2-40B4-BE49-F238E27FC236}">
              <a16:creationId xmlns:a16="http://schemas.microsoft.com/office/drawing/2014/main" id="{CE1D8025-CC30-4758-A388-E50103E22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5" name="Picture 4" descr="ttp://www.energy4sport.com/acatalog/ZIPVIT-logo-w-flag.jpg">
          <a:extLst>
            <a:ext uri="{FF2B5EF4-FFF2-40B4-BE49-F238E27FC236}">
              <a16:creationId xmlns:a16="http://schemas.microsoft.com/office/drawing/2014/main" id="{4688CB56-8C3A-44CD-A1BA-08CFDCC09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6" name="Picture 3" descr="ttp://www.energy4sport.com/acatalog/ZIPVIT-logo-w-flag.jpg">
          <a:extLst>
            <a:ext uri="{FF2B5EF4-FFF2-40B4-BE49-F238E27FC236}">
              <a16:creationId xmlns:a16="http://schemas.microsoft.com/office/drawing/2014/main" id="{3E3394EA-62F0-4768-9748-0431F1766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7" name="Picture 4" descr="ttp://www.energy4sport.com/acatalog/ZIPVIT-logo-w-flag.jpg">
          <a:extLst>
            <a:ext uri="{FF2B5EF4-FFF2-40B4-BE49-F238E27FC236}">
              <a16:creationId xmlns:a16="http://schemas.microsoft.com/office/drawing/2014/main" id="{EF8AEBB3-F041-4F3D-AA24-4EF41F46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8" name="Picture 3" descr="ttp://www.energy4sport.com/acatalog/ZIPVIT-logo-w-flag.jpg">
          <a:extLst>
            <a:ext uri="{FF2B5EF4-FFF2-40B4-BE49-F238E27FC236}">
              <a16:creationId xmlns:a16="http://schemas.microsoft.com/office/drawing/2014/main" id="{D5586C2E-52D1-4F95-BE3D-853B47993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19" name="Picture 4" descr="ttp://www.energy4sport.com/acatalog/ZIPVIT-logo-w-flag.jpg">
          <a:extLst>
            <a:ext uri="{FF2B5EF4-FFF2-40B4-BE49-F238E27FC236}">
              <a16:creationId xmlns:a16="http://schemas.microsoft.com/office/drawing/2014/main" id="{01BA79C5-4012-4944-85AA-9D49B12F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0" name="Picture 3" descr="ttp://www.energy4sport.com/acatalog/ZIPVIT-logo-w-flag.jpg">
          <a:extLst>
            <a:ext uri="{FF2B5EF4-FFF2-40B4-BE49-F238E27FC236}">
              <a16:creationId xmlns:a16="http://schemas.microsoft.com/office/drawing/2014/main" id="{D7E254F4-0B25-40FF-84F6-384382702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1" name="Picture 4" descr="ttp://www.energy4sport.com/acatalog/ZIPVIT-logo-w-flag.jpg">
          <a:extLst>
            <a:ext uri="{FF2B5EF4-FFF2-40B4-BE49-F238E27FC236}">
              <a16:creationId xmlns:a16="http://schemas.microsoft.com/office/drawing/2014/main" id="{6515CB2A-70C6-404C-AD6B-94D0DC806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2" name="Picture 3" descr="ttp://www.energy4sport.com/acatalog/ZIPVIT-logo-w-flag.jpg">
          <a:extLst>
            <a:ext uri="{FF2B5EF4-FFF2-40B4-BE49-F238E27FC236}">
              <a16:creationId xmlns:a16="http://schemas.microsoft.com/office/drawing/2014/main" id="{580C1645-110A-4B82-B227-3F09249C2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3" name="Picture 4" descr="ttp://www.energy4sport.com/acatalog/ZIPVIT-logo-w-flag.jpg">
          <a:extLst>
            <a:ext uri="{FF2B5EF4-FFF2-40B4-BE49-F238E27FC236}">
              <a16:creationId xmlns:a16="http://schemas.microsoft.com/office/drawing/2014/main" id="{3AB8F187-CC10-43A5-A92D-63C539F0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4" name="Picture 3" descr="ttp://www.energy4sport.com/acatalog/ZIPVIT-logo-w-flag.jpg">
          <a:extLst>
            <a:ext uri="{FF2B5EF4-FFF2-40B4-BE49-F238E27FC236}">
              <a16:creationId xmlns:a16="http://schemas.microsoft.com/office/drawing/2014/main" id="{CD826830-58D9-4CE8-AB16-EA5D37BE3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5" name="Picture 4" descr="ttp://www.energy4sport.com/acatalog/ZIPVIT-logo-w-flag.jpg">
          <a:extLst>
            <a:ext uri="{FF2B5EF4-FFF2-40B4-BE49-F238E27FC236}">
              <a16:creationId xmlns:a16="http://schemas.microsoft.com/office/drawing/2014/main" id="{EB42B1B9-DCF9-4496-AC9E-09B2A8EC9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6" name="Picture 3" descr="ttp://www.energy4sport.com/acatalog/ZIPVIT-logo-w-flag.jpg">
          <a:extLst>
            <a:ext uri="{FF2B5EF4-FFF2-40B4-BE49-F238E27FC236}">
              <a16:creationId xmlns:a16="http://schemas.microsoft.com/office/drawing/2014/main" id="{F8880CF1-9EDC-437A-87A2-48377899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7" name="Picture 4" descr="ttp://www.energy4sport.com/acatalog/ZIPVIT-logo-w-flag.jpg">
          <a:extLst>
            <a:ext uri="{FF2B5EF4-FFF2-40B4-BE49-F238E27FC236}">
              <a16:creationId xmlns:a16="http://schemas.microsoft.com/office/drawing/2014/main" id="{DC7297B0-636E-4C98-83D3-948873D09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8" name="Picture 3" descr="ttp://www.energy4sport.com/acatalog/ZIPVIT-logo-w-flag.jpg">
          <a:extLst>
            <a:ext uri="{FF2B5EF4-FFF2-40B4-BE49-F238E27FC236}">
              <a16:creationId xmlns:a16="http://schemas.microsoft.com/office/drawing/2014/main" id="{7D44D716-2E35-4006-BA1E-D3AA2483C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29" name="Picture 4" descr="ttp://www.energy4sport.com/acatalog/ZIPVIT-logo-w-flag.jpg">
          <a:extLst>
            <a:ext uri="{FF2B5EF4-FFF2-40B4-BE49-F238E27FC236}">
              <a16:creationId xmlns:a16="http://schemas.microsoft.com/office/drawing/2014/main" id="{D9B54274-D051-4C62-B350-7C247EA0D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0" name="Picture 3" descr="ttp://www.energy4sport.com/acatalog/ZIPVIT-logo-w-flag.jpg">
          <a:extLst>
            <a:ext uri="{FF2B5EF4-FFF2-40B4-BE49-F238E27FC236}">
              <a16:creationId xmlns:a16="http://schemas.microsoft.com/office/drawing/2014/main" id="{E38652C8-0B78-4DE8-95B4-9209AF31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1" name="Picture 4" descr="ttp://www.energy4sport.com/acatalog/ZIPVIT-logo-w-flag.jpg">
          <a:extLst>
            <a:ext uri="{FF2B5EF4-FFF2-40B4-BE49-F238E27FC236}">
              <a16:creationId xmlns:a16="http://schemas.microsoft.com/office/drawing/2014/main" id="{DC600CED-5906-420A-B9A5-6FDE6F27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2" name="Picture 3" descr="ttp://www.energy4sport.com/acatalog/ZIPVIT-logo-w-flag.jpg">
          <a:extLst>
            <a:ext uri="{FF2B5EF4-FFF2-40B4-BE49-F238E27FC236}">
              <a16:creationId xmlns:a16="http://schemas.microsoft.com/office/drawing/2014/main" id="{66DE4ADB-8E5A-44A1-807C-8E9B6AF0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3" name="Picture 4" descr="ttp://www.energy4sport.com/acatalog/ZIPVIT-logo-w-flag.jpg">
          <a:extLst>
            <a:ext uri="{FF2B5EF4-FFF2-40B4-BE49-F238E27FC236}">
              <a16:creationId xmlns:a16="http://schemas.microsoft.com/office/drawing/2014/main" id="{D055061C-CF7D-4A0F-9597-14B392BE2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4" name="Picture 3" descr="ttp://www.energy4sport.com/acatalog/ZIPVIT-logo-w-flag.jpg">
          <a:extLst>
            <a:ext uri="{FF2B5EF4-FFF2-40B4-BE49-F238E27FC236}">
              <a16:creationId xmlns:a16="http://schemas.microsoft.com/office/drawing/2014/main" id="{3C7A3914-30B5-472B-8787-1B33360CE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5" name="Picture 4" descr="ttp://www.energy4sport.com/acatalog/ZIPVIT-logo-w-flag.jpg">
          <a:extLst>
            <a:ext uri="{FF2B5EF4-FFF2-40B4-BE49-F238E27FC236}">
              <a16:creationId xmlns:a16="http://schemas.microsoft.com/office/drawing/2014/main" id="{CDE82129-1180-40F5-ADE3-679FB0ACA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6" name="Picture 3" descr="ttp://www.energy4sport.com/acatalog/ZIPVIT-logo-w-flag.jpg">
          <a:extLst>
            <a:ext uri="{FF2B5EF4-FFF2-40B4-BE49-F238E27FC236}">
              <a16:creationId xmlns:a16="http://schemas.microsoft.com/office/drawing/2014/main" id="{A128BA3B-CFD2-4EA0-A825-7943AAEF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7" name="Picture 4" descr="ttp://www.energy4sport.com/acatalog/ZIPVIT-logo-w-flag.jpg">
          <a:extLst>
            <a:ext uri="{FF2B5EF4-FFF2-40B4-BE49-F238E27FC236}">
              <a16:creationId xmlns:a16="http://schemas.microsoft.com/office/drawing/2014/main" id="{FC2ACBA9-BEC8-46CE-ACB4-998ED4EC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8" name="Picture 3" descr="ttp://www.energy4sport.com/acatalog/ZIPVIT-logo-w-flag.jpg">
          <a:extLst>
            <a:ext uri="{FF2B5EF4-FFF2-40B4-BE49-F238E27FC236}">
              <a16:creationId xmlns:a16="http://schemas.microsoft.com/office/drawing/2014/main" id="{ADCDC977-F0FD-4D12-BA1C-B603013C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39" name="Picture 4" descr="ttp://www.energy4sport.com/acatalog/ZIPVIT-logo-w-flag.jpg">
          <a:extLst>
            <a:ext uri="{FF2B5EF4-FFF2-40B4-BE49-F238E27FC236}">
              <a16:creationId xmlns:a16="http://schemas.microsoft.com/office/drawing/2014/main" id="{A3243FF9-E997-4D11-8236-DAA04DEF3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0" name="Picture 3" descr="ttp://www.energy4sport.com/acatalog/ZIPVIT-logo-w-flag.jpg">
          <a:extLst>
            <a:ext uri="{FF2B5EF4-FFF2-40B4-BE49-F238E27FC236}">
              <a16:creationId xmlns:a16="http://schemas.microsoft.com/office/drawing/2014/main" id="{082C4F5F-3687-4F77-A893-5244124E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1" name="Picture 4" descr="ttp://www.energy4sport.com/acatalog/ZIPVIT-logo-w-flag.jpg">
          <a:extLst>
            <a:ext uri="{FF2B5EF4-FFF2-40B4-BE49-F238E27FC236}">
              <a16:creationId xmlns:a16="http://schemas.microsoft.com/office/drawing/2014/main" id="{A7351C54-9B56-4D6D-BE8B-A76EFA2C0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2" name="Picture 3" descr="ttp://www.energy4sport.com/acatalog/ZIPVIT-logo-w-flag.jpg">
          <a:extLst>
            <a:ext uri="{FF2B5EF4-FFF2-40B4-BE49-F238E27FC236}">
              <a16:creationId xmlns:a16="http://schemas.microsoft.com/office/drawing/2014/main" id="{505B52D2-C7DF-46C5-BF58-86993910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3" name="Picture 4" descr="ttp://www.energy4sport.com/acatalog/ZIPVIT-logo-w-flag.jpg">
          <a:extLst>
            <a:ext uri="{FF2B5EF4-FFF2-40B4-BE49-F238E27FC236}">
              <a16:creationId xmlns:a16="http://schemas.microsoft.com/office/drawing/2014/main" id="{DAA07E50-0DCE-4011-86FB-4DA04F3EE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4" name="Picture 3" descr="ttp://www.energy4sport.com/acatalog/ZIPVIT-logo-w-flag.jpg">
          <a:extLst>
            <a:ext uri="{FF2B5EF4-FFF2-40B4-BE49-F238E27FC236}">
              <a16:creationId xmlns:a16="http://schemas.microsoft.com/office/drawing/2014/main" id="{5EEA3BEC-4576-4C89-84D1-A40A8A14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5" name="Picture 4" descr="ttp://www.energy4sport.com/acatalog/ZIPVIT-logo-w-flag.jpg">
          <a:extLst>
            <a:ext uri="{FF2B5EF4-FFF2-40B4-BE49-F238E27FC236}">
              <a16:creationId xmlns:a16="http://schemas.microsoft.com/office/drawing/2014/main" id="{AC8FC752-8BBA-4B57-877A-114F54D7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6" name="Picture 3" descr="ttp://www.energy4sport.com/acatalog/ZIPVIT-logo-w-flag.jpg">
          <a:extLst>
            <a:ext uri="{FF2B5EF4-FFF2-40B4-BE49-F238E27FC236}">
              <a16:creationId xmlns:a16="http://schemas.microsoft.com/office/drawing/2014/main" id="{3F47043B-4E32-4180-B782-23FED9FF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7" name="Picture 4" descr="ttp://www.energy4sport.com/acatalog/ZIPVIT-logo-w-flag.jpg">
          <a:extLst>
            <a:ext uri="{FF2B5EF4-FFF2-40B4-BE49-F238E27FC236}">
              <a16:creationId xmlns:a16="http://schemas.microsoft.com/office/drawing/2014/main" id="{EE314D39-B857-4BF7-8246-6577743B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8" name="Picture 3" descr="ttp://www.energy4sport.com/acatalog/ZIPVIT-logo-w-flag.jpg">
          <a:extLst>
            <a:ext uri="{FF2B5EF4-FFF2-40B4-BE49-F238E27FC236}">
              <a16:creationId xmlns:a16="http://schemas.microsoft.com/office/drawing/2014/main" id="{8A5EE021-79B7-4C35-8D65-E2CF390B4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49" name="Picture 4" descr="ttp://www.energy4sport.com/acatalog/ZIPVIT-logo-w-flag.jpg">
          <a:extLst>
            <a:ext uri="{FF2B5EF4-FFF2-40B4-BE49-F238E27FC236}">
              <a16:creationId xmlns:a16="http://schemas.microsoft.com/office/drawing/2014/main" id="{6F161B52-B733-4559-B53C-E3F863782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0" name="Picture 3" descr="ttp://www.energy4sport.com/acatalog/ZIPVIT-logo-w-flag.jpg">
          <a:extLst>
            <a:ext uri="{FF2B5EF4-FFF2-40B4-BE49-F238E27FC236}">
              <a16:creationId xmlns:a16="http://schemas.microsoft.com/office/drawing/2014/main" id="{DF9A8261-0C19-4B23-B924-11318F852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1" name="Picture 4" descr="ttp://www.energy4sport.com/acatalog/ZIPVIT-logo-w-flag.jpg">
          <a:extLst>
            <a:ext uri="{FF2B5EF4-FFF2-40B4-BE49-F238E27FC236}">
              <a16:creationId xmlns:a16="http://schemas.microsoft.com/office/drawing/2014/main" id="{C93BB6C9-A1C2-46DA-999D-281F488F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2" name="Picture 3" descr="ttp://www.energy4sport.com/acatalog/ZIPVIT-logo-w-flag.jpg">
          <a:extLst>
            <a:ext uri="{FF2B5EF4-FFF2-40B4-BE49-F238E27FC236}">
              <a16:creationId xmlns:a16="http://schemas.microsoft.com/office/drawing/2014/main" id="{2FCA02A7-0320-4F24-A0C1-1CE69E3B2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3" name="Picture 4" descr="ttp://www.energy4sport.com/acatalog/ZIPVIT-logo-w-flag.jpg">
          <a:extLst>
            <a:ext uri="{FF2B5EF4-FFF2-40B4-BE49-F238E27FC236}">
              <a16:creationId xmlns:a16="http://schemas.microsoft.com/office/drawing/2014/main" id="{29F0E2DB-A748-403B-8D09-827312B5A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4" name="Picture 3" descr="ttp://www.energy4sport.com/acatalog/ZIPVIT-logo-w-flag.jpg">
          <a:extLst>
            <a:ext uri="{FF2B5EF4-FFF2-40B4-BE49-F238E27FC236}">
              <a16:creationId xmlns:a16="http://schemas.microsoft.com/office/drawing/2014/main" id="{AA8E6A21-9940-432C-9D2D-51CCEF230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5" name="Picture 4" descr="ttp://www.energy4sport.com/acatalog/ZIPVIT-logo-w-flag.jpg">
          <a:extLst>
            <a:ext uri="{FF2B5EF4-FFF2-40B4-BE49-F238E27FC236}">
              <a16:creationId xmlns:a16="http://schemas.microsoft.com/office/drawing/2014/main" id="{61FE2292-EE6A-43FB-A5C6-650AA6181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6" name="Picture 3" descr="ttp://www.energy4sport.com/acatalog/ZIPVIT-logo-w-flag.jpg">
          <a:extLst>
            <a:ext uri="{FF2B5EF4-FFF2-40B4-BE49-F238E27FC236}">
              <a16:creationId xmlns:a16="http://schemas.microsoft.com/office/drawing/2014/main" id="{E4331C01-415F-43B2-BDDB-B10B53FC9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7" name="Picture 4" descr="ttp://www.energy4sport.com/acatalog/ZIPVIT-logo-w-flag.jpg">
          <a:extLst>
            <a:ext uri="{FF2B5EF4-FFF2-40B4-BE49-F238E27FC236}">
              <a16:creationId xmlns:a16="http://schemas.microsoft.com/office/drawing/2014/main" id="{45139A65-5A64-436C-834B-F156E1306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8" name="Picture 3" descr="ttp://www.energy4sport.com/acatalog/ZIPVIT-logo-w-flag.jpg">
          <a:extLst>
            <a:ext uri="{FF2B5EF4-FFF2-40B4-BE49-F238E27FC236}">
              <a16:creationId xmlns:a16="http://schemas.microsoft.com/office/drawing/2014/main" id="{55433B3C-8E1F-48D0-A355-935A3FDEC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59" name="Picture 4" descr="ttp://www.energy4sport.com/acatalog/ZIPVIT-logo-w-flag.jpg">
          <a:extLst>
            <a:ext uri="{FF2B5EF4-FFF2-40B4-BE49-F238E27FC236}">
              <a16:creationId xmlns:a16="http://schemas.microsoft.com/office/drawing/2014/main" id="{907F65A4-C753-4550-8FC3-73D121A6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0" name="Picture 3" descr="ttp://www.energy4sport.com/acatalog/ZIPVIT-logo-w-flag.jpg">
          <a:extLst>
            <a:ext uri="{FF2B5EF4-FFF2-40B4-BE49-F238E27FC236}">
              <a16:creationId xmlns:a16="http://schemas.microsoft.com/office/drawing/2014/main" id="{2538F3CC-E1FE-490F-837C-F77BD4020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1" name="Picture 4" descr="ttp://www.energy4sport.com/acatalog/ZIPVIT-logo-w-flag.jpg">
          <a:extLst>
            <a:ext uri="{FF2B5EF4-FFF2-40B4-BE49-F238E27FC236}">
              <a16:creationId xmlns:a16="http://schemas.microsoft.com/office/drawing/2014/main" id="{36411046-B74E-4009-9FBF-5B0938945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2" name="Picture 3" descr="ttp://www.energy4sport.com/acatalog/ZIPVIT-logo-w-flag.jpg">
          <a:extLst>
            <a:ext uri="{FF2B5EF4-FFF2-40B4-BE49-F238E27FC236}">
              <a16:creationId xmlns:a16="http://schemas.microsoft.com/office/drawing/2014/main" id="{F4F7C7AF-C3FA-457A-B961-D4AEAB39E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3" name="Picture 4" descr="ttp://www.energy4sport.com/acatalog/ZIPVIT-logo-w-flag.jpg">
          <a:extLst>
            <a:ext uri="{FF2B5EF4-FFF2-40B4-BE49-F238E27FC236}">
              <a16:creationId xmlns:a16="http://schemas.microsoft.com/office/drawing/2014/main" id="{8293E330-A203-40AD-A589-F0514B89B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4" name="Picture 3" descr="ttp://www.energy4sport.com/acatalog/ZIPVIT-logo-w-flag.jpg">
          <a:extLst>
            <a:ext uri="{FF2B5EF4-FFF2-40B4-BE49-F238E27FC236}">
              <a16:creationId xmlns:a16="http://schemas.microsoft.com/office/drawing/2014/main" id="{78BF06CC-F19B-4BEA-AE96-A8415ACDA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5" name="Picture 4" descr="ttp://www.energy4sport.com/acatalog/ZIPVIT-logo-w-flag.jpg">
          <a:extLst>
            <a:ext uri="{FF2B5EF4-FFF2-40B4-BE49-F238E27FC236}">
              <a16:creationId xmlns:a16="http://schemas.microsoft.com/office/drawing/2014/main" id="{3F5E8B94-904F-42FD-A386-3D47866A3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6" name="Picture 3" descr="ttp://www.energy4sport.com/acatalog/ZIPVIT-logo-w-flag.jpg">
          <a:extLst>
            <a:ext uri="{FF2B5EF4-FFF2-40B4-BE49-F238E27FC236}">
              <a16:creationId xmlns:a16="http://schemas.microsoft.com/office/drawing/2014/main" id="{4110431E-A354-4A82-AE51-086807830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7" name="Picture 4" descr="ttp://www.energy4sport.com/acatalog/ZIPVIT-logo-w-flag.jpg">
          <a:extLst>
            <a:ext uri="{FF2B5EF4-FFF2-40B4-BE49-F238E27FC236}">
              <a16:creationId xmlns:a16="http://schemas.microsoft.com/office/drawing/2014/main" id="{EF11B3E5-0A26-455C-8DD0-83DEFF589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8" name="Picture 3" descr="ttp://www.energy4sport.com/acatalog/ZIPVIT-logo-w-flag.jpg">
          <a:extLst>
            <a:ext uri="{FF2B5EF4-FFF2-40B4-BE49-F238E27FC236}">
              <a16:creationId xmlns:a16="http://schemas.microsoft.com/office/drawing/2014/main" id="{BCF03D39-8D9B-4C8B-A7B8-B62B58384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69" name="Picture 4" descr="ttp://www.energy4sport.com/acatalog/ZIPVIT-logo-w-flag.jpg">
          <a:extLst>
            <a:ext uri="{FF2B5EF4-FFF2-40B4-BE49-F238E27FC236}">
              <a16:creationId xmlns:a16="http://schemas.microsoft.com/office/drawing/2014/main" id="{3511D847-1290-409A-907B-DF4889447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0" name="Picture 3" descr="ttp://www.energy4sport.com/acatalog/ZIPVIT-logo-w-flag.jpg">
          <a:extLst>
            <a:ext uri="{FF2B5EF4-FFF2-40B4-BE49-F238E27FC236}">
              <a16:creationId xmlns:a16="http://schemas.microsoft.com/office/drawing/2014/main" id="{8366A2EA-0D37-4E1E-9E0D-68F1EA6A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1" name="Picture 4" descr="ttp://www.energy4sport.com/acatalog/ZIPVIT-logo-w-flag.jpg">
          <a:extLst>
            <a:ext uri="{FF2B5EF4-FFF2-40B4-BE49-F238E27FC236}">
              <a16:creationId xmlns:a16="http://schemas.microsoft.com/office/drawing/2014/main" id="{0E8A5392-DB7D-40AD-9BD4-A530BBAB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2" name="Picture 3" descr="ttp://www.energy4sport.com/acatalog/ZIPVIT-logo-w-flag.jpg">
          <a:extLst>
            <a:ext uri="{FF2B5EF4-FFF2-40B4-BE49-F238E27FC236}">
              <a16:creationId xmlns:a16="http://schemas.microsoft.com/office/drawing/2014/main" id="{46C57BB5-96DF-4744-8FF8-8A6CA700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3" name="Picture 4" descr="ttp://www.energy4sport.com/acatalog/ZIPVIT-logo-w-flag.jpg">
          <a:extLst>
            <a:ext uri="{FF2B5EF4-FFF2-40B4-BE49-F238E27FC236}">
              <a16:creationId xmlns:a16="http://schemas.microsoft.com/office/drawing/2014/main" id="{F5589773-AE8A-4BEC-8315-2AD42926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4" name="Picture 3" descr="ttp://www.energy4sport.com/acatalog/ZIPVIT-logo-w-flag.jpg">
          <a:extLst>
            <a:ext uri="{FF2B5EF4-FFF2-40B4-BE49-F238E27FC236}">
              <a16:creationId xmlns:a16="http://schemas.microsoft.com/office/drawing/2014/main" id="{03F28FE9-192D-4E0D-8855-C4481E98F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5" name="Picture 4" descr="ttp://www.energy4sport.com/acatalog/ZIPVIT-logo-w-flag.jpg">
          <a:extLst>
            <a:ext uri="{FF2B5EF4-FFF2-40B4-BE49-F238E27FC236}">
              <a16:creationId xmlns:a16="http://schemas.microsoft.com/office/drawing/2014/main" id="{9B46E10F-A408-491F-8EFA-EEBA6D0F5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6" name="Picture 3" descr="ttp://www.energy4sport.com/acatalog/ZIPVIT-logo-w-flag.jpg">
          <a:extLst>
            <a:ext uri="{FF2B5EF4-FFF2-40B4-BE49-F238E27FC236}">
              <a16:creationId xmlns:a16="http://schemas.microsoft.com/office/drawing/2014/main" id="{0EDC2DC4-ADC2-4DD6-A89D-AE2F476B5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7" name="Picture 4" descr="ttp://www.energy4sport.com/acatalog/ZIPVIT-logo-w-flag.jpg">
          <a:extLst>
            <a:ext uri="{FF2B5EF4-FFF2-40B4-BE49-F238E27FC236}">
              <a16:creationId xmlns:a16="http://schemas.microsoft.com/office/drawing/2014/main" id="{4131BC49-9CD9-497E-B4B1-F089E0BE9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8" name="Picture 3" descr="ttp://www.energy4sport.com/acatalog/ZIPVIT-logo-w-flag.jpg">
          <a:extLst>
            <a:ext uri="{FF2B5EF4-FFF2-40B4-BE49-F238E27FC236}">
              <a16:creationId xmlns:a16="http://schemas.microsoft.com/office/drawing/2014/main" id="{1D9264E8-C079-4FFB-928B-3F90857BF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79" name="Picture 4" descr="ttp://www.energy4sport.com/acatalog/ZIPVIT-logo-w-flag.jpg">
          <a:extLst>
            <a:ext uri="{FF2B5EF4-FFF2-40B4-BE49-F238E27FC236}">
              <a16:creationId xmlns:a16="http://schemas.microsoft.com/office/drawing/2014/main" id="{8C8A1764-055F-4115-A844-43D9EA05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0" name="Picture 3" descr="ttp://www.energy4sport.com/acatalog/ZIPVIT-logo-w-flag.jpg">
          <a:extLst>
            <a:ext uri="{FF2B5EF4-FFF2-40B4-BE49-F238E27FC236}">
              <a16:creationId xmlns:a16="http://schemas.microsoft.com/office/drawing/2014/main" id="{6F94F84B-DE4C-4876-8814-FB8874ADC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1" name="Picture 4" descr="ttp://www.energy4sport.com/acatalog/ZIPVIT-logo-w-flag.jpg">
          <a:extLst>
            <a:ext uri="{FF2B5EF4-FFF2-40B4-BE49-F238E27FC236}">
              <a16:creationId xmlns:a16="http://schemas.microsoft.com/office/drawing/2014/main" id="{73574A83-0985-4FAF-BBBC-6FE7D1016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2" name="Picture 3" descr="ttp://www.energy4sport.com/acatalog/ZIPVIT-logo-w-flag.jpg">
          <a:extLst>
            <a:ext uri="{FF2B5EF4-FFF2-40B4-BE49-F238E27FC236}">
              <a16:creationId xmlns:a16="http://schemas.microsoft.com/office/drawing/2014/main" id="{7062FCEF-732B-4B2F-A6E5-CD206A1DE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3" name="Picture 4" descr="ttp://www.energy4sport.com/acatalog/ZIPVIT-logo-w-flag.jpg">
          <a:extLst>
            <a:ext uri="{FF2B5EF4-FFF2-40B4-BE49-F238E27FC236}">
              <a16:creationId xmlns:a16="http://schemas.microsoft.com/office/drawing/2014/main" id="{281712A4-1E72-40D0-A580-16F9C57D3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4" name="Picture 3" descr="ttp://www.energy4sport.com/acatalog/ZIPVIT-logo-w-flag.jpg">
          <a:extLst>
            <a:ext uri="{FF2B5EF4-FFF2-40B4-BE49-F238E27FC236}">
              <a16:creationId xmlns:a16="http://schemas.microsoft.com/office/drawing/2014/main" id="{29413DA2-2EAC-4BE7-8B81-34BF2102C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5" name="Picture 4" descr="ttp://www.energy4sport.com/acatalog/ZIPVIT-logo-w-flag.jpg">
          <a:extLst>
            <a:ext uri="{FF2B5EF4-FFF2-40B4-BE49-F238E27FC236}">
              <a16:creationId xmlns:a16="http://schemas.microsoft.com/office/drawing/2014/main" id="{461F7730-9C11-4735-A9A4-05D7F544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6" name="Picture 3" descr="ttp://www.energy4sport.com/acatalog/ZIPVIT-logo-w-flag.jpg">
          <a:extLst>
            <a:ext uri="{FF2B5EF4-FFF2-40B4-BE49-F238E27FC236}">
              <a16:creationId xmlns:a16="http://schemas.microsoft.com/office/drawing/2014/main" id="{AB10450E-1160-4C31-83D1-F366B9DAB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7" name="Picture 4" descr="ttp://www.energy4sport.com/acatalog/ZIPVIT-logo-w-flag.jpg">
          <a:extLst>
            <a:ext uri="{FF2B5EF4-FFF2-40B4-BE49-F238E27FC236}">
              <a16:creationId xmlns:a16="http://schemas.microsoft.com/office/drawing/2014/main" id="{4BD9822A-9D83-4B9E-920E-A17B13210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8" name="Picture 3" descr="ttp://www.energy4sport.com/acatalog/ZIPVIT-logo-w-flag.jpg">
          <a:extLst>
            <a:ext uri="{FF2B5EF4-FFF2-40B4-BE49-F238E27FC236}">
              <a16:creationId xmlns:a16="http://schemas.microsoft.com/office/drawing/2014/main" id="{CB7A6470-029E-4069-8EBC-008FCE48F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89" name="Picture 4" descr="ttp://www.energy4sport.com/acatalog/ZIPVIT-logo-w-flag.jpg">
          <a:extLst>
            <a:ext uri="{FF2B5EF4-FFF2-40B4-BE49-F238E27FC236}">
              <a16:creationId xmlns:a16="http://schemas.microsoft.com/office/drawing/2014/main" id="{597EE1E7-EC0E-455E-986E-F7EEF50A2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0" name="Picture 3" descr="ttp://www.energy4sport.com/acatalog/ZIPVIT-logo-w-flag.jpg">
          <a:extLst>
            <a:ext uri="{FF2B5EF4-FFF2-40B4-BE49-F238E27FC236}">
              <a16:creationId xmlns:a16="http://schemas.microsoft.com/office/drawing/2014/main" id="{DC82045C-051C-4565-86A8-844833F45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1" name="Picture 4" descr="ttp://www.energy4sport.com/acatalog/ZIPVIT-logo-w-flag.jpg">
          <a:extLst>
            <a:ext uri="{FF2B5EF4-FFF2-40B4-BE49-F238E27FC236}">
              <a16:creationId xmlns:a16="http://schemas.microsoft.com/office/drawing/2014/main" id="{0F091E26-FBDA-49A4-83BE-A19B03F5E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2" name="Picture 3" descr="ttp://www.energy4sport.com/acatalog/ZIPVIT-logo-w-flag.jpg">
          <a:extLst>
            <a:ext uri="{FF2B5EF4-FFF2-40B4-BE49-F238E27FC236}">
              <a16:creationId xmlns:a16="http://schemas.microsoft.com/office/drawing/2014/main" id="{09982AFC-6A9C-4DC1-B94D-B4ED8B154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3" name="Picture 4" descr="ttp://www.energy4sport.com/acatalog/ZIPVIT-logo-w-flag.jpg">
          <a:extLst>
            <a:ext uri="{FF2B5EF4-FFF2-40B4-BE49-F238E27FC236}">
              <a16:creationId xmlns:a16="http://schemas.microsoft.com/office/drawing/2014/main" id="{CB9A27DC-C1B0-4602-8158-9D0A65691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4" name="Picture 3" descr="ttp://www.energy4sport.com/acatalog/ZIPVIT-logo-w-flag.jpg">
          <a:extLst>
            <a:ext uri="{FF2B5EF4-FFF2-40B4-BE49-F238E27FC236}">
              <a16:creationId xmlns:a16="http://schemas.microsoft.com/office/drawing/2014/main" id="{73FFF802-AE67-4E4E-B0CA-DA4B36451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5" name="Picture 4" descr="ttp://www.energy4sport.com/acatalog/ZIPVIT-logo-w-flag.jpg">
          <a:extLst>
            <a:ext uri="{FF2B5EF4-FFF2-40B4-BE49-F238E27FC236}">
              <a16:creationId xmlns:a16="http://schemas.microsoft.com/office/drawing/2014/main" id="{588F7ADF-2F44-4CF1-99D9-723812465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6" name="Picture 3" descr="ttp://www.energy4sport.com/acatalog/ZIPVIT-logo-w-flag.jpg">
          <a:extLst>
            <a:ext uri="{FF2B5EF4-FFF2-40B4-BE49-F238E27FC236}">
              <a16:creationId xmlns:a16="http://schemas.microsoft.com/office/drawing/2014/main" id="{1F1FE57B-F724-4E6A-970F-D3B7C9BBC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7" name="Picture 4" descr="ttp://www.energy4sport.com/acatalog/ZIPVIT-logo-w-flag.jpg">
          <a:extLst>
            <a:ext uri="{FF2B5EF4-FFF2-40B4-BE49-F238E27FC236}">
              <a16:creationId xmlns:a16="http://schemas.microsoft.com/office/drawing/2014/main" id="{04E58627-E57A-42BD-A4C9-E5344A41E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8" name="Picture 3" descr="ttp://www.energy4sport.com/acatalog/ZIPVIT-logo-w-flag.jpg">
          <a:extLst>
            <a:ext uri="{FF2B5EF4-FFF2-40B4-BE49-F238E27FC236}">
              <a16:creationId xmlns:a16="http://schemas.microsoft.com/office/drawing/2014/main" id="{93176C2A-9AA2-4A77-807E-FB5C7E5B0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499" name="Picture 4" descr="ttp://www.energy4sport.com/acatalog/ZIPVIT-logo-w-flag.jpg">
          <a:extLst>
            <a:ext uri="{FF2B5EF4-FFF2-40B4-BE49-F238E27FC236}">
              <a16:creationId xmlns:a16="http://schemas.microsoft.com/office/drawing/2014/main" id="{9CABE8B2-93D7-45FF-A370-9C8E9F13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0" name="Picture 3" descr="ttp://www.energy4sport.com/acatalog/ZIPVIT-logo-w-flag.jpg">
          <a:extLst>
            <a:ext uri="{FF2B5EF4-FFF2-40B4-BE49-F238E27FC236}">
              <a16:creationId xmlns:a16="http://schemas.microsoft.com/office/drawing/2014/main" id="{109FFA0B-984D-429B-85D5-FCF2F6BBE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1" name="Picture 4" descr="ttp://www.energy4sport.com/acatalog/ZIPVIT-logo-w-flag.jpg">
          <a:extLst>
            <a:ext uri="{FF2B5EF4-FFF2-40B4-BE49-F238E27FC236}">
              <a16:creationId xmlns:a16="http://schemas.microsoft.com/office/drawing/2014/main" id="{2C76453A-4D30-476C-A62C-EADAE449A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2" name="Picture 3" descr="ttp://www.energy4sport.com/acatalog/ZIPVIT-logo-w-flag.jpg">
          <a:extLst>
            <a:ext uri="{FF2B5EF4-FFF2-40B4-BE49-F238E27FC236}">
              <a16:creationId xmlns:a16="http://schemas.microsoft.com/office/drawing/2014/main" id="{269AB8B6-F48E-4F9F-9F3B-32BBE9BC8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3" name="Picture 4" descr="ttp://www.energy4sport.com/acatalog/ZIPVIT-logo-w-flag.jpg">
          <a:extLst>
            <a:ext uri="{FF2B5EF4-FFF2-40B4-BE49-F238E27FC236}">
              <a16:creationId xmlns:a16="http://schemas.microsoft.com/office/drawing/2014/main" id="{4F7C539D-6773-4C40-BDE3-9FA42FBF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4" name="Picture 3" descr="ttp://www.energy4sport.com/acatalog/ZIPVIT-logo-w-flag.jpg">
          <a:extLst>
            <a:ext uri="{FF2B5EF4-FFF2-40B4-BE49-F238E27FC236}">
              <a16:creationId xmlns:a16="http://schemas.microsoft.com/office/drawing/2014/main" id="{3AEF320F-A075-4FB0-9066-F53BCCE03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5" name="Picture 4" descr="ttp://www.energy4sport.com/acatalog/ZIPVIT-logo-w-flag.jpg">
          <a:extLst>
            <a:ext uri="{FF2B5EF4-FFF2-40B4-BE49-F238E27FC236}">
              <a16:creationId xmlns:a16="http://schemas.microsoft.com/office/drawing/2014/main" id="{0096A28A-AC0D-4520-84CF-350DE311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6" name="Picture 3" descr="ttp://www.energy4sport.com/acatalog/ZIPVIT-logo-w-flag.jpg">
          <a:extLst>
            <a:ext uri="{FF2B5EF4-FFF2-40B4-BE49-F238E27FC236}">
              <a16:creationId xmlns:a16="http://schemas.microsoft.com/office/drawing/2014/main" id="{C75C9857-89F6-42CC-86D3-1BB0873A1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7" name="Picture 4" descr="ttp://www.energy4sport.com/acatalog/ZIPVIT-logo-w-flag.jpg">
          <a:extLst>
            <a:ext uri="{FF2B5EF4-FFF2-40B4-BE49-F238E27FC236}">
              <a16:creationId xmlns:a16="http://schemas.microsoft.com/office/drawing/2014/main" id="{EF844C67-4113-4F87-83D0-209B9F4F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8" name="Picture 3" descr="ttp://www.energy4sport.com/acatalog/ZIPVIT-logo-w-flag.jpg">
          <a:extLst>
            <a:ext uri="{FF2B5EF4-FFF2-40B4-BE49-F238E27FC236}">
              <a16:creationId xmlns:a16="http://schemas.microsoft.com/office/drawing/2014/main" id="{95E5DD0D-6243-44B0-BEC9-23DCAB338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09" name="Picture 4" descr="ttp://www.energy4sport.com/acatalog/ZIPVIT-logo-w-flag.jpg">
          <a:extLst>
            <a:ext uri="{FF2B5EF4-FFF2-40B4-BE49-F238E27FC236}">
              <a16:creationId xmlns:a16="http://schemas.microsoft.com/office/drawing/2014/main" id="{37DE7566-7D9D-4EF6-A68D-ED11DAAD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0" name="Picture 3" descr="ttp://www.energy4sport.com/acatalog/ZIPVIT-logo-w-flag.jpg">
          <a:extLst>
            <a:ext uri="{FF2B5EF4-FFF2-40B4-BE49-F238E27FC236}">
              <a16:creationId xmlns:a16="http://schemas.microsoft.com/office/drawing/2014/main" id="{9DCEDE4F-898D-4F4E-9AEA-88B1074F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1" name="Picture 4" descr="ttp://www.energy4sport.com/acatalog/ZIPVIT-logo-w-flag.jpg">
          <a:extLst>
            <a:ext uri="{FF2B5EF4-FFF2-40B4-BE49-F238E27FC236}">
              <a16:creationId xmlns:a16="http://schemas.microsoft.com/office/drawing/2014/main" id="{7E431D17-1CDB-404B-9582-FDACEAA8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2" name="Picture 3" descr="ttp://www.energy4sport.com/acatalog/ZIPVIT-logo-w-flag.jpg">
          <a:extLst>
            <a:ext uri="{FF2B5EF4-FFF2-40B4-BE49-F238E27FC236}">
              <a16:creationId xmlns:a16="http://schemas.microsoft.com/office/drawing/2014/main" id="{5380519B-D413-4871-80A8-CF0E70EB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3" name="Picture 4" descr="ttp://www.energy4sport.com/acatalog/ZIPVIT-logo-w-flag.jpg">
          <a:extLst>
            <a:ext uri="{FF2B5EF4-FFF2-40B4-BE49-F238E27FC236}">
              <a16:creationId xmlns:a16="http://schemas.microsoft.com/office/drawing/2014/main" id="{2F5DBF2E-9400-41C8-8C68-FA054DFA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4" name="Picture 3" descr="ttp://www.energy4sport.com/acatalog/ZIPVIT-logo-w-flag.jpg">
          <a:extLst>
            <a:ext uri="{FF2B5EF4-FFF2-40B4-BE49-F238E27FC236}">
              <a16:creationId xmlns:a16="http://schemas.microsoft.com/office/drawing/2014/main" id="{BDE31EC8-793F-45FB-9143-E9059A63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5" name="Picture 4" descr="ttp://www.energy4sport.com/acatalog/ZIPVIT-logo-w-flag.jpg">
          <a:extLst>
            <a:ext uri="{FF2B5EF4-FFF2-40B4-BE49-F238E27FC236}">
              <a16:creationId xmlns:a16="http://schemas.microsoft.com/office/drawing/2014/main" id="{A7E04B89-4B5D-441C-8FEA-C9A428E27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6" name="Picture 3" descr="ttp://www.energy4sport.com/acatalog/ZIPVIT-logo-w-flag.jpg">
          <a:extLst>
            <a:ext uri="{FF2B5EF4-FFF2-40B4-BE49-F238E27FC236}">
              <a16:creationId xmlns:a16="http://schemas.microsoft.com/office/drawing/2014/main" id="{576E46B9-CDAE-4419-A88C-61B4C5F0A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7" name="Picture 4" descr="ttp://www.energy4sport.com/acatalog/ZIPVIT-logo-w-flag.jpg">
          <a:extLst>
            <a:ext uri="{FF2B5EF4-FFF2-40B4-BE49-F238E27FC236}">
              <a16:creationId xmlns:a16="http://schemas.microsoft.com/office/drawing/2014/main" id="{75A23336-6A77-4A88-BDD4-3C97C49BB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8" name="Picture 3" descr="ttp://www.energy4sport.com/acatalog/ZIPVIT-logo-w-flag.jpg">
          <a:extLst>
            <a:ext uri="{FF2B5EF4-FFF2-40B4-BE49-F238E27FC236}">
              <a16:creationId xmlns:a16="http://schemas.microsoft.com/office/drawing/2014/main" id="{D0170AAD-27E1-4BF6-9364-373913995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19" name="Picture 4" descr="ttp://www.energy4sport.com/acatalog/ZIPVIT-logo-w-flag.jpg">
          <a:extLst>
            <a:ext uri="{FF2B5EF4-FFF2-40B4-BE49-F238E27FC236}">
              <a16:creationId xmlns:a16="http://schemas.microsoft.com/office/drawing/2014/main" id="{CF1FF36B-15B0-4658-82AE-4BB4FF7BD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0" name="Picture 3" descr="ttp://www.energy4sport.com/acatalog/ZIPVIT-logo-w-flag.jpg">
          <a:extLst>
            <a:ext uri="{FF2B5EF4-FFF2-40B4-BE49-F238E27FC236}">
              <a16:creationId xmlns:a16="http://schemas.microsoft.com/office/drawing/2014/main" id="{2DAF10B6-730B-43E4-B18B-C14531643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1" name="Picture 4" descr="ttp://www.energy4sport.com/acatalog/ZIPVIT-logo-w-flag.jpg">
          <a:extLst>
            <a:ext uri="{FF2B5EF4-FFF2-40B4-BE49-F238E27FC236}">
              <a16:creationId xmlns:a16="http://schemas.microsoft.com/office/drawing/2014/main" id="{6C257973-A567-4279-8D77-A4CDD728C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2" name="Picture 3" descr="ttp://www.energy4sport.com/acatalog/ZIPVIT-logo-w-flag.jpg">
          <a:extLst>
            <a:ext uri="{FF2B5EF4-FFF2-40B4-BE49-F238E27FC236}">
              <a16:creationId xmlns:a16="http://schemas.microsoft.com/office/drawing/2014/main" id="{92369711-4BC2-4AD0-91AF-0FD17E6A1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3" name="Picture 4" descr="ttp://www.energy4sport.com/acatalog/ZIPVIT-logo-w-flag.jpg">
          <a:extLst>
            <a:ext uri="{FF2B5EF4-FFF2-40B4-BE49-F238E27FC236}">
              <a16:creationId xmlns:a16="http://schemas.microsoft.com/office/drawing/2014/main" id="{5C9BA226-4B6D-4CC5-8DEE-09FC3CE07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4" name="Picture 3" descr="ttp://www.energy4sport.com/acatalog/ZIPVIT-logo-w-flag.jpg">
          <a:extLst>
            <a:ext uri="{FF2B5EF4-FFF2-40B4-BE49-F238E27FC236}">
              <a16:creationId xmlns:a16="http://schemas.microsoft.com/office/drawing/2014/main" id="{D8E20ACE-E934-445E-923E-DB7EE8B98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5" name="Picture 4" descr="ttp://www.energy4sport.com/acatalog/ZIPVIT-logo-w-flag.jpg">
          <a:extLst>
            <a:ext uri="{FF2B5EF4-FFF2-40B4-BE49-F238E27FC236}">
              <a16:creationId xmlns:a16="http://schemas.microsoft.com/office/drawing/2014/main" id="{FD5D0987-259C-43B3-87EB-820858C53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6" name="Picture 3" descr="ttp://www.energy4sport.com/acatalog/ZIPVIT-logo-w-flag.jpg">
          <a:extLst>
            <a:ext uri="{FF2B5EF4-FFF2-40B4-BE49-F238E27FC236}">
              <a16:creationId xmlns:a16="http://schemas.microsoft.com/office/drawing/2014/main" id="{6F688AF6-F25F-4B61-97E5-EE1AF022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7" name="Picture 4" descr="ttp://www.energy4sport.com/acatalog/ZIPVIT-logo-w-flag.jpg">
          <a:extLst>
            <a:ext uri="{FF2B5EF4-FFF2-40B4-BE49-F238E27FC236}">
              <a16:creationId xmlns:a16="http://schemas.microsoft.com/office/drawing/2014/main" id="{388D2357-DFB6-4B65-8AD4-746FAF778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8" name="Picture 3" descr="ttp://www.energy4sport.com/acatalog/ZIPVIT-logo-w-flag.jpg">
          <a:extLst>
            <a:ext uri="{FF2B5EF4-FFF2-40B4-BE49-F238E27FC236}">
              <a16:creationId xmlns:a16="http://schemas.microsoft.com/office/drawing/2014/main" id="{8293D17F-1B40-4329-A6E5-4FF4F7AD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29" name="Picture 4" descr="ttp://www.energy4sport.com/acatalog/ZIPVIT-logo-w-flag.jpg">
          <a:extLst>
            <a:ext uri="{FF2B5EF4-FFF2-40B4-BE49-F238E27FC236}">
              <a16:creationId xmlns:a16="http://schemas.microsoft.com/office/drawing/2014/main" id="{DB69018B-2CB1-47E9-A965-8B95EBFAD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0" name="Picture 3" descr="ttp://www.energy4sport.com/acatalog/ZIPVIT-logo-w-flag.jpg">
          <a:extLst>
            <a:ext uri="{FF2B5EF4-FFF2-40B4-BE49-F238E27FC236}">
              <a16:creationId xmlns:a16="http://schemas.microsoft.com/office/drawing/2014/main" id="{9CCEC447-6650-4442-94CF-A3A2D7C4C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1" name="Picture 4" descr="ttp://www.energy4sport.com/acatalog/ZIPVIT-logo-w-flag.jpg">
          <a:extLst>
            <a:ext uri="{FF2B5EF4-FFF2-40B4-BE49-F238E27FC236}">
              <a16:creationId xmlns:a16="http://schemas.microsoft.com/office/drawing/2014/main" id="{9822CD7A-07C3-486B-8021-FEBF8E92A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2" name="Picture 3" descr="ttp://www.energy4sport.com/acatalog/ZIPVIT-logo-w-flag.jpg">
          <a:extLst>
            <a:ext uri="{FF2B5EF4-FFF2-40B4-BE49-F238E27FC236}">
              <a16:creationId xmlns:a16="http://schemas.microsoft.com/office/drawing/2014/main" id="{85646B98-8CB0-4A05-85C1-7545A89ED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3" name="Picture 4" descr="ttp://www.energy4sport.com/acatalog/ZIPVIT-logo-w-flag.jpg">
          <a:extLst>
            <a:ext uri="{FF2B5EF4-FFF2-40B4-BE49-F238E27FC236}">
              <a16:creationId xmlns:a16="http://schemas.microsoft.com/office/drawing/2014/main" id="{6DB699FE-486A-4CB4-B77E-AB0101AA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4" name="Picture 3" descr="ttp://www.energy4sport.com/acatalog/ZIPVIT-logo-w-flag.jpg">
          <a:extLst>
            <a:ext uri="{FF2B5EF4-FFF2-40B4-BE49-F238E27FC236}">
              <a16:creationId xmlns:a16="http://schemas.microsoft.com/office/drawing/2014/main" id="{1E0F392E-EF30-4B08-A4EB-890532F26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5" name="Picture 4" descr="ttp://www.energy4sport.com/acatalog/ZIPVIT-logo-w-flag.jpg">
          <a:extLst>
            <a:ext uri="{FF2B5EF4-FFF2-40B4-BE49-F238E27FC236}">
              <a16:creationId xmlns:a16="http://schemas.microsoft.com/office/drawing/2014/main" id="{3053015B-EF8F-4B8A-8D86-D716861CE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6" name="Picture 3" descr="ttp://www.energy4sport.com/acatalog/ZIPVIT-logo-w-flag.jpg">
          <a:extLst>
            <a:ext uri="{FF2B5EF4-FFF2-40B4-BE49-F238E27FC236}">
              <a16:creationId xmlns:a16="http://schemas.microsoft.com/office/drawing/2014/main" id="{E25D2955-B276-407F-9115-E62D8845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7" name="Picture 4" descr="ttp://www.energy4sport.com/acatalog/ZIPVIT-logo-w-flag.jpg">
          <a:extLst>
            <a:ext uri="{FF2B5EF4-FFF2-40B4-BE49-F238E27FC236}">
              <a16:creationId xmlns:a16="http://schemas.microsoft.com/office/drawing/2014/main" id="{0D3EBCE9-BBAA-4F82-A775-B429C01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8" name="Picture 3" descr="ttp://www.energy4sport.com/acatalog/ZIPVIT-logo-w-flag.jpg">
          <a:extLst>
            <a:ext uri="{FF2B5EF4-FFF2-40B4-BE49-F238E27FC236}">
              <a16:creationId xmlns:a16="http://schemas.microsoft.com/office/drawing/2014/main" id="{A441B254-CB8C-42AE-B3F6-DC3ED3A5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39" name="Picture 4" descr="ttp://www.energy4sport.com/acatalog/ZIPVIT-logo-w-flag.jpg">
          <a:extLst>
            <a:ext uri="{FF2B5EF4-FFF2-40B4-BE49-F238E27FC236}">
              <a16:creationId xmlns:a16="http://schemas.microsoft.com/office/drawing/2014/main" id="{8C060DE0-B025-43AC-BFA6-EAC282CB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0" name="Picture 3" descr="ttp://www.energy4sport.com/acatalog/ZIPVIT-logo-w-flag.jpg">
          <a:extLst>
            <a:ext uri="{FF2B5EF4-FFF2-40B4-BE49-F238E27FC236}">
              <a16:creationId xmlns:a16="http://schemas.microsoft.com/office/drawing/2014/main" id="{F0B62078-9D8C-431C-B684-DA959FBD6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1" name="Picture 4" descr="ttp://www.energy4sport.com/acatalog/ZIPVIT-logo-w-flag.jpg">
          <a:extLst>
            <a:ext uri="{FF2B5EF4-FFF2-40B4-BE49-F238E27FC236}">
              <a16:creationId xmlns:a16="http://schemas.microsoft.com/office/drawing/2014/main" id="{130E211A-0F79-40AA-9EF7-0D3F40188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2" name="Picture 3" descr="ttp://www.energy4sport.com/acatalog/ZIPVIT-logo-w-flag.jpg">
          <a:extLst>
            <a:ext uri="{FF2B5EF4-FFF2-40B4-BE49-F238E27FC236}">
              <a16:creationId xmlns:a16="http://schemas.microsoft.com/office/drawing/2014/main" id="{8046BB93-6F0E-44BE-B11B-522AD9FE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3" name="Picture 4" descr="ttp://www.energy4sport.com/acatalog/ZIPVIT-logo-w-flag.jpg">
          <a:extLst>
            <a:ext uri="{FF2B5EF4-FFF2-40B4-BE49-F238E27FC236}">
              <a16:creationId xmlns:a16="http://schemas.microsoft.com/office/drawing/2014/main" id="{A583C432-7A33-4A54-B32C-A8E23B699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4" name="Picture 3" descr="ttp://www.energy4sport.com/acatalog/ZIPVIT-logo-w-flag.jpg">
          <a:extLst>
            <a:ext uri="{FF2B5EF4-FFF2-40B4-BE49-F238E27FC236}">
              <a16:creationId xmlns:a16="http://schemas.microsoft.com/office/drawing/2014/main" id="{B18559E7-EE35-4494-BE0A-849A69F6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5" name="Picture 4" descr="ttp://www.energy4sport.com/acatalog/ZIPVIT-logo-w-flag.jpg">
          <a:extLst>
            <a:ext uri="{FF2B5EF4-FFF2-40B4-BE49-F238E27FC236}">
              <a16:creationId xmlns:a16="http://schemas.microsoft.com/office/drawing/2014/main" id="{44925332-38AE-4405-A77D-BFDC2653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6" name="Picture 3" descr="ttp://www.energy4sport.com/acatalog/ZIPVIT-logo-w-flag.jpg">
          <a:extLst>
            <a:ext uri="{FF2B5EF4-FFF2-40B4-BE49-F238E27FC236}">
              <a16:creationId xmlns:a16="http://schemas.microsoft.com/office/drawing/2014/main" id="{3F14DDC2-CC51-4BDB-B949-4C8DE4362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7" name="Picture 4" descr="ttp://www.energy4sport.com/acatalog/ZIPVIT-logo-w-flag.jpg">
          <a:extLst>
            <a:ext uri="{FF2B5EF4-FFF2-40B4-BE49-F238E27FC236}">
              <a16:creationId xmlns:a16="http://schemas.microsoft.com/office/drawing/2014/main" id="{098967DB-77E4-4A1F-AD22-C036798D8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8" name="Picture 3" descr="ttp://www.energy4sport.com/acatalog/ZIPVIT-logo-w-flag.jpg">
          <a:extLst>
            <a:ext uri="{FF2B5EF4-FFF2-40B4-BE49-F238E27FC236}">
              <a16:creationId xmlns:a16="http://schemas.microsoft.com/office/drawing/2014/main" id="{449B2301-69EA-4AE4-88C0-5B709EB95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49" name="Picture 4" descr="ttp://www.energy4sport.com/acatalog/ZIPVIT-logo-w-flag.jpg">
          <a:extLst>
            <a:ext uri="{FF2B5EF4-FFF2-40B4-BE49-F238E27FC236}">
              <a16:creationId xmlns:a16="http://schemas.microsoft.com/office/drawing/2014/main" id="{1A6B9E39-6511-4608-A645-527E60A7B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0" name="Picture 3" descr="ttp://www.energy4sport.com/acatalog/ZIPVIT-logo-w-flag.jpg">
          <a:extLst>
            <a:ext uri="{FF2B5EF4-FFF2-40B4-BE49-F238E27FC236}">
              <a16:creationId xmlns:a16="http://schemas.microsoft.com/office/drawing/2014/main" id="{B94F60F7-30D9-48C5-9AE7-693368532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1" name="Picture 4" descr="ttp://www.energy4sport.com/acatalog/ZIPVIT-logo-w-flag.jpg">
          <a:extLst>
            <a:ext uri="{FF2B5EF4-FFF2-40B4-BE49-F238E27FC236}">
              <a16:creationId xmlns:a16="http://schemas.microsoft.com/office/drawing/2014/main" id="{559AB75B-0BA1-4E29-B68C-8FE5D4EDC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2" name="Picture 3" descr="ttp://www.energy4sport.com/acatalog/ZIPVIT-logo-w-flag.jpg">
          <a:extLst>
            <a:ext uri="{FF2B5EF4-FFF2-40B4-BE49-F238E27FC236}">
              <a16:creationId xmlns:a16="http://schemas.microsoft.com/office/drawing/2014/main" id="{1353AB5C-D47E-473F-B46E-226A2B2A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3" name="Picture 4" descr="ttp://www.energy4sport.com/acatalog/ZIPVIT-logo-w-flag.jpg">
          <a:extLst>
            <a:ext uri="{FF2B5EF4-FFF2-40B4-BE49-F238E27FC236}">
              <a16:creationId xmlns:a16="http://schemas.microsoft.com/office/drawing/2014/main" id="{55EEAB80-34E5-4B8E-B983-87EC5871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4" name="Picture 3" descr="ttp://www.energy4sport.com/acatalog/ZIPVIT-logo-w-flag.jpg">
          <a:extLst>
            <a:ext uri="{FF2B5EF4-FFF2-40B4-BE49-F238E27FC236}">
              <a16:creationId xmlns:a16="http://schemas.microsoft.com/office/drawing/2014/main" id="{FE2876E2-B21F-4581-800C-A3F95F67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5" name="Picture 4" descr="ttp://www.energy4sport.com/acatalog/ZIPVIT-logo-w-flag.jpg">
          <a:extLst>
            <a:ext uri="{FF2B5EF4-FFF2-40B4-BE49-F238E27FC236}">
              <a16:creationId xmlns:a16="http://schemas.microsoft.com/office/drawing/2014/main" id="{A6FEA41B-B3E1-407F-8878-021D3AEC7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6" name="Picture 3" descr="ttp://www.energy4sport.com/acatalog/ZIPVIT-logo-w-flag.jpg">
          <a:extLst>
            <a:ext uri="{FF2B5EF4-FFF2-40B4-BE49-F238E27FC236}">
              <a16:creationId xmlns:a16="http://schemas.microsoft.com/office/drawing/2014/main" id="{8613C53C-57B6-41FF-B7C6-961F4883E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7" name="Picture 4" descr="ttp://www.energy4sport.com/acatalog/ZIPVIT-logo-w-flag.jpg">
          <a:extLst>
            <a:ext uri="{FF2B5EF4-FFF2-40B4-BE49-F238E27FC236}">
              <a16:creationId xmlns:a16="http://schemas.microsoft.com/office/drawing/2014/main" id="{9856C87A-BECB-49E8-AFDB-33873831A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8" name="Picture 3" descr="ttp://www.energy4sport.com/acatalog/ZIPVIT-logo-w-flag.jpg">
          <a:extLst>
            <a:ext uri="{FF2B5EF4-FFF2-40B4-BE49-F238E27FC236}">
              <a16:creationId xmlns:a16="http://schemas.microsoft.com/office/drawing/2014/main" id="{ABC27FDB-5C5F-4B5F-A676-B498CA459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59" name="Picture 4" descr="ttp://www.energy4sport.com/acatalog/ZIPVIT-logo-w-flag.jpg">
          <a:extLst>
            <a:ext uri="{FF2B5EF4-FFF2-40B4-BE49-F238E27FC236}">
              <a16:creationId xmlns:a16="http://schemas.microsoft.com/office/drawing/2014/main" id="{50EE8695-2F9A-40F5-8D8C-A3C0B90DD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0" name="Picture 3" descr="ttp://www.energy4sport.com/acatalog/ZIPVIT-logo-w-flag.jpg">
          <a:extLst>
            <a:ext uri="{FF2B5EF4-FFF2-40B4-BE49-F238E27FC236}">
              <a16:creationId xmlns:a16="http://schemas.microsoft.com/office/drawing/2014/main" id="{DCE3F882-B032-4989-9FE7-485CFD783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1" name="Picture 4" descr="ttp://www.energy4sport.com/acatalog/ZIPVIT-logo-w-flag.jpg">
          <a:extLst>
            <a:ext uri="{FF2B5EF4-FFF2-40B4-BE49-F238E27FC236}">
              <a16:creationId xmlns:a16="http://schemas.microsoft.com/office/drawing/2014/main" id="{D960E52F-C210-425E-9099-ECF285FC0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2" name="Picture 3" descr="ttp://www.energy4sport.com/acatalog/ZIPVIT-logo-w-flag.jpg">
          <a:extLst>
            <a:ext uri="{FF2B5EF4-FFF2-40B4-BE49-F238E27FC236}">
              <a16:creationId xmlns:a16="http://schemas.microsoft.com/office/drawing/2014/main" id="{DCEF0224-367C-4E30-895F-9EFEA168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3" name="Picture 4" descr="ttp://www.energy4sport.com/acatalog/ZIPVIT-logo-w-flag.jpg">
          <a:extLst>
            <a:ext uri="{FF2B5EF4-FFF2-40B4-BE49-F238E27FC236}">
              <a16:creationId xmlns:a16="http://schemas.microsoft.com/office/drawing/2014/main" id="{8DA3273E-BD4D-4C86-8A79-7AC4112E3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4" name="Picture 3" descr="ttp://www.energy4sport.com/acatalog/ZIPVIT-logo-w-flag.jpg">
          <a:extLst>
            <a:ext uri="{FF2B5EF4-FFF2-40B4-BE49-F238E27FC236}">
              <a16:creationId xmlns:a16="http://schemas.microsoft.com/office/drawing/2014/main" id="{2F4171A2-FE6A-42B8-9A43-C7110D8F1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5" name="Picture 4" descr="ttp://www.energy4sport.com/acatalog/ZIPVIT-logo-w-flag.jpg">
          <a:extLst>
            <a:ext uri="{FF2B5EF4-FFF2-40B4-BE49-F238E27FC236}">
              <a16:creationId xmlns:a16="http://schemas.microsoft.com/office/drawing/2014/main" id="{237A5689-0BB4-4209-BF18-FFC71BCA1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6" name="Picture 3" descr="ttp://www.energy4sport.com/acatalog/ZIPVIT-logo-w-flag.jpg">
          <a:extLst>
            <a:ext uri="{FF2B5EF4-FFF2-40B4-BE49-F238E27FC236}">
              <a16:creationId xmlns:a16="http://schemas.microsoft.com/office/drawing/2014/main" id="{DCFF39FD-1956-46EE-8DAF-F9210F640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7" name="Picture 4" descr="ttp://www.energy4sport.com/acatalog/ZIPVIT-logo-w-flag.jpg">
          <a:extLst>
            <a:ext uri="{FF2B5EF4-FFF2-40B4-BE49-F238E27FC236}">
              <a16:creationId xmlns:a16="http://schemas.microsoft.com/office/drawing/2014/main" id="{5C09D419-77AD-4E66-A5B2-66DAFC108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8" name="Picture 3" descr="ttp://www.energy4sport.com/acatalog/ZIPVIT-logo-w-flag.jpg">
          <a:extLst>
            <a:ext uri="{FF2B5EF4-FFF2-40B4-BE49-F238E27FC236}">
              <a16:creationId xmlns:a16="http://schemas.microsoft.com/office/drawing/2014/main" id="{64851DAF-05C8-4F4C-9DB4-92BCEF98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69" name="Picture 4" descr="ttp://www.energy4sport.com/acatalog/ZIPVIT-logo-w-flag.jpg">
          <a:extLst>
            <a:ext uri="{FF2B5EF4-FFF2-40B4-BE49-F238E27FC236}">
              <a16:creationId xmlns:a16="http://schemas.microsoft.com/office/drawing/2014/main" id="{46A2752D-50C6-431D-970F-AA344247D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0" name="Picture 3" descr="ttp://www.energy4sport.com/acatalog/ZIPVIT-logo-w-flag.jpg">
          <a:extLst>
            <a:ext uri="{FF2B5EF4-FFF2-40B4-BE49-F238E27FC236}">
              <a16:creationId xmlns:a16="http://schemas.microsoft.com/office/drawing/2014/main" id="{8F7B0C8D-2FD9-4440-A4D9-93AC4BC5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1" name="Picture 4" descr="ttp://www.energy4sport.com/acatalog/ZIPVIT-logo-w-flag.jpg">
          <a:extLst>
            <a:ext uri="{FF2B5EF4-FFF2-40B4-BE49-F238E27FC236}">
              <a16:creationId xmlns:a16="http://schemas.microsoft.com/office/drawing/2014/main" id="{646315B8-6CDA-4639-A87B-631799B7A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2" name="Picture 3" descr="ttp://www.energy4sport.com/acatalog/ZIPVIT-logo-w-flag.jpg">
          <a:extLst>
            <a:ext uri="{FF2B5EF4-FFF2-40B4-BE49-F238E27FC236}">
              <a16:creationId xmlns:a16="http://schemas.microsoft.com/office/drawing/2014/main" id="{AE122B14-76C7-415B-9133-0AEDCC59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3" name="Picture 4" descr="ttp://www.energy4sport.com/acatalog/ZIPVIT-logo-w-flag.jpg">
          <a:extLst>
            <a:ext uri="{FF2B5EF4-FFF2-40B4-BE49-F238E27FC236}">
              <a16:creationId xmlns:a16="http://schemas.microsoft.com/office/drawing/2014/main" id="{F41EA819-3583-4EFD-8299-DD309D70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4" name="Picture 3" descr="ttp://www.energy4sport.com/acatalog/ZIPVIT-logo-w-flag.jpg">
          <a:extLst>
            <a:ext uri="{FF2B5EF4-FFF2-40B4-BE49-F238E27FC236}">
              <a16:creationId xmlns:a16="http://schemas.microsoft.com/office/drawing/2014/main" id="{583BA2F9-BA7D-4908-917A-3C97C713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5" name="Picture 4" descr="ttp://www.energy4sport.com/acatalog/ZIPVIT-logo-w-flag.jpg">
          <a:extLst>
            <a:ext uri="{FF2B5EF4-FFF2-40B4-BE49-F238E27FC236}">
              <a16:creationId xmlns:a16="http://schemas.microsoft.com/office/drawing/2014/main" id="{61E59296-5E19-4B38-AE76-92B2F111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6" name="Picture 3" descr="ttp://www.energy4sport.com/acatalog/ZIPVIT-logo-w-flag.jpg">
          <a:extLst>
            <a:ext uri="{FF2B5EF4-FFF2-40B4-BE49-F238E27FC236}">
              <a16:creationId xmlns:a16="http://schemas.microsoft.com/office/drawing/2014/main" id="{357014CD-7F69-470E-8982-946F3E334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7" name="Picture 4" descr="ttp://www.energy4sport.com/acatalog/ZIPVIT-logo-w-flag.jpg">
          <a:extLst>
            <a:ext uri="{FF2B5EF4-FFF2-40B4-BE49-F238E27FC236}">
              <a16:creationId xmlns:a16="http://schemas.microsoft.com/office/drawing/2014/main" id="{CF1CDF1B-C291-46F0-9458-6066AB89F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8" name="Picture 3" descr="ttp://www.energy4sport.com/acatalog/ZIPVIT-logo-w-flag.jpg">
          <a:extLst>
            <a:ext uri="{FF2B5EF4-FFF2-40B4-BE49-F238E27FC236}">
              <a16:creationId xmlns:a16="http://schemas.microsoft.com/office/drawing/2014/main" id="{E4744823-FF8F-4288-B251-C053FF659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79" name="Picture 4" descr="ttp://www.energy4sport.com/acatalog/ZIPVIT-logo-w-flag.jpg">
          <a:extLst>
            <a:ext uri="{FF2B5EF4-FFF2-40B4-BE49-F238E27FC236}">
              <a16:creationId xmlns:a16="http://schemas.microsoft.com/office/drawing/2014/main" id="{6CC331E0-720C-4F33-B6EF-5EA479A09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0" name="Picture 3" descr="ttp://www.energy4sport.com/acatalog/ZIPVIT-logo-w-flag.jpg">
          <a:extLst>
            <a:ext uri="{FF2B5EF4-FFF2-40B4-BE49-F238E27FC236}">
              <a16:creationId xmlns:a16="http://schemas.microsoft.com/office/drawing/2014/main" id="{F061F63A-194F-4F3A-921C-16F3ED72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1" name="Picture 4" descr="ttp://www.energy4sport.com/acatalog/ZIPVIT-logo-w-flag.jpg">
          <a:extLst>
            <a:ext uri="{FF2B5EF4-FFF2-40B4-BE49-F238E27FC236}">
              <a16:creationId xmlns:a16="http://schemas.microsoft.com/office/drawing/2014/main" id="{54EA16CE-FF51-426F-A738-1232E13F1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2" name="Picture 3" descr="ttp://www.energy4sport.com/acatalog/ZIPVIT-logo-w-flag.jpg">
          <a:extLst>
            <a:ext uri="{FF2B5EF4-FFF2-40B4-BE49-F238E27FC236}">
              <a16:creationId xmlns:a16="http://schemas.microsoft.com/office/drawing/2014/main" id="{436BFCC6-E13B-4FF6-A308-497795621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3" name="Picture 4" descr="ttp://www.energy4sport.com/acatalog/ZIPVIT-logo-w-flag.jpg">
          <a:extLst>
            <a:ext uri="{FF2B5EF4-FFF2-40B4-BE49-F238E27FC236}">
              <a16:creationId xmlns:a16="http://schemas.microsoft.com/office/drawing/2014/main" id="{F78B6454-410C-4550-9646-1F743C92F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4" name="Picture 3" descr="ttp://www.energy4sport.com/acatalog/ZIPVIT-logo-w-flag.jpg">
          <a:extLst>
            <a:ext uri="{FF2B5EF4-FFF2-40B4-BE49-F238E27FC236}">
              <a16:creationId xmlns:a16="http://schemas.microsoft.com/office/drawing/2014/main" id="{D921F01D-FF3C-4B4C-8E6F-00035F548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5" name="Picture 4" descr="ttp://www.energy4sport.com/acatalog/ZIPVIT-logo-w-flag.jpg">
          <a:extLst>
            <a:ext uri="{FF2B5EF4-FFF2-40B4-BE49-F238E27FC236}">
              <a16:creationId xmlns:a16="http://schemas.microsoft.com/office/drawing/2014/main" id="{3121CD5E-B53F-4F1B-9008-510BE87D0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6" name="Picture 3" descr="ttp://www.energy4sport.com/acatalog/ZIPVIT-logo-w-flag.jpg">
          <a:extLst>
            <a:ext uri="{FF2B5EF4-FFF2-40B4-BE49-F238E27FC236}">
              <a16:creationId xmlns:a16="http://schemas.microsoft.com/office/drawing/2014/main" id="{0EB64E04-3433-4D37-9A48-76A1D0523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7" name="Picture 4" descr="ttp://www.energy4sport.com/acatalog/ZIPVIT-logo-w-flag.jpg">
          <a:extLst>
            <a:ext uri="{FF2B5EF4-FFF2-40B4-BE49-F238E27FC236}">
              <a16:creationId xmlns:a16="http://schemas.microsoft.com/office/drawing/2014/main" id="{2E9F9BF6-4C3F-4737-84BA-D3A2CC770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8" name="Picture 3" descr="ttp://www.energy4sport.com/acatalog/ZIPVIT-logo-w-flag.jpg">
          <a:extLst>
            <a:ext uri="{FF2B5EF4-FFF2-40B4-BE49-F238E27FC236}">
              <a16:creationId xmlns:a16="http://schemas.microsoft.com/office/drawing/2014/main" id="{643B7B74-5C27-469D-82AA-35A563B22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89" name="Picture 4" descr="ttp://www.energy4sport.com/acatalog/ZIPVIT-logo-w-flag.jpg">
          <a:extLst>
            <a:ext uri="{FF2B5EF4-FFF2-40B4-BE49-F238E27FC236}">
              <a16:creationId xmlns:a16="http://schemas.microsoft.com/office/drawing/2014/main" id="{052420AA-5A57-4840-B9F7-2ED731B4A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0" name="Picture 3" descr="ttp://www.energy4sport.com/acatalog/ZIPVIT-logo-w-flag.jpg">
          <a:extLst>
            <a:ext uri="{FF2B5EF4-FFF2-40B4-BE49-F238E27FC236}">
              <a16:creationId xmlns:a16="http://schemas.microsoft.com/office/drawing/2014/main" id="{393D824F-05D3-4979-9091-EBC4CC46E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1" name="Picture 4" descr="ttp://www.energy4sport.com/acatalog/ZIPVIT-logo-w-flag.jpg">
          <a:extLst>
            <a:ext uri="{FF2B5EF4-FFF2-40B4-BE49-F238E27FC236}">
              <a16:creationId xmlns:a16="http://schemas.microsoft.com/office/drawing/2014/main" id="{98EF7DB3-C691-4AC3-8413-B72A1532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2" name="Picture 3" descr="ttp://www.energy4sport.com/acatalog/ZIPVIT-logo-w-flag.jpg">
          <a:extLst>
            <a:ext uri="{FF2B5EF4-FFF2-40B4-BE49-F238E27FC236}">
              <a16:creationId xmlns:a16="http://schemas.microsoft.com/office/drawing/2014/main" id="{0EF14F9F-F30A-4DAA-8C33-A351B778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3" name="Picture 4" descr="ttp://www.energy4sport.com/acatalog/ZIPVIT-logo-w-flag.jpg">
          <a:extLst>
            <a:ext uri="{FF2B5EF4-FFF2-40B4-BE49-F238E27FC236}">
              <a16:creationId xmlns:a16="http://schemas.microsoft.com/office/drawing/2014/main" id="{BA6E899E-0B9D-4FCF-9BFF-D295BE24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4" name="Picture 3" descr="ttp://www.energy4sport.com/acatalog/ZIPVIT-logo-w-flag.jpg">
          <a:extLst>
            <a:ext uri="{FF2B5EF4-FFF2-40B4-BE49-F238E27FC236}">
              <a16:creationId xmlns:a16="http://schemas.microsoft.com/office/drawing/2014/main" id="{CF9403F6-808B-4DA0-9844-C01F8486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5" name="Picture 4" descr="ttp://www.energy4sport.com/acatalog/ZIPVIT-logo-w-flag.jpg">
          <a:extLst>
            <a:ext uri="{FF2B5EF4-FFF2-40B4-BE49-F238E27FC236}">
              <a16:creationId xmlns:a16="http://schemas.microsoft.com/office/drawing/2014/main" id="{0886A288-170F-4453-81FB-ABE72F8C7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6" name="Picture 3" descr="ttp://www.energy4sport.com/acatalog/ZIPVIT-logo-w-flag.jpg">
          <a:extLst>
            <a:ext uri="{FF2B5EF4-FFF2-40B4-BE49-F238E27FC236}">
              <a16:creationId xmlns:a16="http://schemas.microsoft.com/office/drawing/2014/main" id="{1CC3AC7A-8CB7-4E68-86FD-A2EA9A7F4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7" name="Picture 4" descr="ttp://www.energy4sport.com/acatalog/ZIPVIT-logo-w-flag.jpg">
          <a:extLst>
            <a:ext uri="{FF2B5EF4-FFF2-40B4-BE49-F238E27FC236}">
              <a16:creationId xmlns:a16="http://schemas.microsoft.com/office/drawing/2014/main" id="{9D94C0C5-886C-4BB8-8049-2B1BB9A23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8" name="Picture 3" descr="ttp://www.energy4sport.com/acatalog/ZIPVIT-logo-w-flag.jpg">
          <a:extLst>
            <a:ext uri="{FF2B5EF4-FFF2-40B4-BE49-F238E27FC236}">
              <a16:creationId xmlns:a16="http://schemas.microsoft.com/office/drawing/2014/main" id="{37D2C308-9F8F-4F72-89C3-A831804F4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599" name="Picture 4" descr="ttp://www.energy4sport.com/acatalog/ZIPVIT-logo-w-flag.jpg">
          <a:extLst>
            <a:ext uri="{FF2B5EF4-FFF2-40B4-BE49-F238E27FC236}">
              <a16:creationId xmlns:a16="http://schemas.microsoft.com/office/drawing/2014/main" id="{E35D8CAA-9131-41A3-A130-11107278B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0" name="Picture 3" descr="ttp://www.energy4sport.com/acatalog/ZIPVIT-logo-w-flag.jpg">
          <a:extLst>
            <a:ext uri="{FF2B5EF4-FFF2-40B4-BE49-F238E27FC236}">
              <a16:creationId xmlns:a16="http://schemas.microsoft.com/office/drawing/2014/main" id="{F8F25C25-2B6F-4B32-885E-B5FDBB22A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1" name="Picture 4" descr="ttp://www.energy4sport.com/acatalog/ZIPVIT-logo-w-flag.jpg">
          <a:extLst>
            <a:ext uri="{FF2B5EF4-FFF2-40B4-BE49-F238E27FC236}">
              <a16:creationId xmlns:a16="http://schemas.microsoft.com/office/drawing/2014/main" id="{C4118F4F-F0C9-4BBE-A0BC-BA2749B6D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2" name="Picture 3" descr="ttp://www.energy4sport.com/acatalog/ZIPVIT-logo-w-flag.jpg">
          <a:extLst>
            <a:ext uri="{FF2B5EF4-FFF2-40B4-BE49-F238E27FC236}">
              <a16:creationId xmlns:a16="http://schemas.microsoft.com/office/drawing/2014/main" id="{86C4D860-9121-4C8B-A4CA-74E9B405E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3" name="Picture 4" descr="ttp://www.energy4sport.com/acatalog/ZIPVIT-logo-w-flag.jpg">
          <a:extLst>
            <a:ext uri="{FF2B5EF4-FFF2-40B4-BE49-F238E27FC236}">
              <a16:creationId xmlns:a16="http://schemas.microsoft.com/office/drawing/2014/main" id="{298C9641-41AF-494D-B97F-2820BAA77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4" name="Picture 3" descr="ttp://www.energy4sport.com/acatalog/ZIPVIT-logo-w-flag.jpg">
          <a:extLst>
            <a:ext uri="{FF2B5EF4-FFF2-40B4-BE49-F238E27FC236}">
              <a16:creationId xmlns:a16="http://schemas.microsoft.com/office/drawing/2014/main" id="{5679A263-851E-48C1-AF6E-52881F2C2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5" name="Picture 4" descr="ttp://www.energy4sport.com/acatalog/ZIPVIT-logo-w-flag.jpg">
          <a:extLst>
            <a:ext uri="{FF2B5EF4-FFF2-40B4-BE49-F238E27FC236}">
              <a16:creationId xmlns:a16="http://schemas.microsoft.com/office/drawing/2014/main" id="{0524ADDA-9562-4DB7-A9EE-18741A433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6" name="Picture 3" descr="ttp://www.energy4sport.com/acatalog/ZIPVIT-logo-w-flag.jpg">
          <a:extLst>
            <a:ext uri="{FF2B5EF4-FFF2-40B4-BE49-F238E27FC236}">
              <a16:creationId xmlns:a16="http://schemas.microsoft.com/office/drawing/2014/main" id="{392966A3-A714-4BB7-ADFB-3450CF9F8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7" name="Picture 4" descr="ttp://www.energy4sport.com/acatalog/ZIPVIT-logo-w-flag.jpg">
          <a:extLst>
            <a:ext uri="{FF2B5EF4-FFF2-40B4-BE49-F238E27FC236}">
              <a16:creationId xmlns:a16="http://schemas.microsoft.com/office/drawing/2014/main" id="{1A88880E-E863-4DAA-A47B-1535B7A66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8" name="Picture 3" descr="ttp://www.energy4sport.com/acatalog/ZIPVIT-logo-w-flag.jpg">
          <a:extLst>
            <a:ext uri="{FF2B5EF4-FFF2-40B4-BE49-F238E27FC236}">
              <a16:creationId xmlns:a16="http://schemas.microsoft.com/office/drawing/2014/main" id="{29EC94D8-53E9-4633-8952-346EFCF1B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09" name="Picture 4" descr="ttp://www.energy4sport.com/acatalog/ZIPVIT-logo-w-flag.jpg">
          <a:extLst>
            <a:ext uri="{FF2B5EF4-FFF2-40B4-BE49-F238E27FC236}">
              <a16:creationId xmlns:a16="http://schemas.microsoft.com/office/drawing/2014/main" id="{358EBBFA-A341-4BD9-85FE-F4A3ED214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0" name="Picture 3" descr="ttp://www.energy4sport.com/acatalog/ZIPVIT-logo-w-flag.jpg">
          <a:extLst>
            <a:ext uri="{FF2B5EF4-FFF2-40B4-BE49-F238E27FC236}">
              <a16:creationId xmlns:a16="http://schemas.microsoft.com/office/drawing/2014/main" id="{6BEA0201-685A-4C94-869E-FFF338C26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1" name="Picture 4" descr="ttp://www.energy4sport.com/acatalog/ZIPVIT-logo-w-flag.jpg">
          <a:extLst>
            <a:ext uri="{FF2B5EF4-FFF2-40B4-BE49-F238E27FC236}">
              <a16:creationId xmlns:a16="http://schemas.microsoft.com/office/drawing/2014/main" id="{ECF0DF82-BD27-4400-B86A-B9CD170B3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2" name="Picture 3" descr="ttp://www.energy4sport.com/acatalog/ZIPVIT-logo-w-flag.jpg">
          <a:extLst>
            <a:ext uri="{FF2B5EF4-FFF2-40B4-BE49-F238E27FC236}">
              <a16:creationId xmlns:a16="http://schemas.microsoft.com/office/drawing/2014/main" id="{92D004F4-F335-435A-9EC4-1BBD16AC3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3" name="Picture 4" descr="ttp://www.energy4sport.com/acatalog/ZIPVIT-logo-w-flag.jpg">
          <a:extLst>
            <a:ext uri="{FF2B5EF4-FFF2-40B4-BE49-F238E27FC236}">
              <a16:creationId xmlns:a16="http://schemas.microsoft.com/office/drawing/2014/main" id="{182D84BC-50D5-4120-A3FA-EF5BBA80D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4" name="Picture 3" descr="ttp://www.energy4sport.com/acatalog/ZIPVIT-logo-w-flag.jpg">
          <a:extLst>
            <a:ext uri="{FF2B5EF4-FFF2-40B4-BE49-F238E27FC236}">
              <a16:creationId xmlns:a16="http://schemas.microsoft.com/office/drawing/2014/main" id="{8AA820EE-B0C5-42D8-8DFD-58B7BB4E5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5" name="Picture 4" descr="ttp://www.energy4sport.com/acatalog/ZIPVIT-logo-w-flag.jpg">
          <a:extLst>
            <a:ext uri="{FF2B5EF4-FFF2-40B4-BE49-F238E27FC236}">
              <a16:creationId xmlns:a16="http://schemas.microsoft.com/office/drawing/2014/main" id="{D1A4023E-F7D4-449D-9EC6-D818E14A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6" name="Picture 3" descr="ttp://www.energy4sport.com/acatalog/ZIPVIT-logo-w-flag.jpg">
          <a:extLst>
            <a:ext uri="{FF2B5EF4-FFF2-40B4-BE49-F238E27FC236}">
              <a16:creationId xmlns:a16="http://schemas.microsoft.com/office/drawing/2014/main" id="{849FF682-BCB3-403F-AF58-82FD5AB2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7" name="Picture 4" descr="ttp://www.energy4sport.com/acatalog/ZIPVIT-logo-w-flag.jpg">
          <a:extLst>
            <a:ext uri="{FF2B5EF4-FFF2-40B4-BE49-F238E27FC236}">
              <a16:creationId xmlns:a16="http://schemas.microsoft.com/office/drawing/2014/main" id="{04F9734A-B789-4935-8050-B63996E6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8" name="Picture 3" descr="ttp://www.energy4sport.com/acatalog/ZIPVIT-logo-w-flag.jpg">
          <a:extLst>
            <a:ext uri="{FF2B5EF4-FFF2-40B4-BE49-F238E27FC236}">
              <a16:creationId xmlns:a16="http://schemas.microsoft.com/office/drawing/2014/main" id="{72BB115B-3D2B-4D03-B793-7ED54632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19" name="Picture 4" descr="ttp://www.energy4sport.com/acatalog/ZIPVIT-logo-w-flag.jpg">
          <a:extLst>
            <a:ext uri="{FF2B5EF4-FFF2-40B4-BE49-F238E27FC236}">
              <a16:creationId xmlns:a16="http://schemas.microsoft.com/office/drawing/2014/main" id="{155FC0A7-A709-47B1-978D-288AB1A62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0" name="Picture 3" descr="ttp://www.energy4sport.com/acatalog/ZIPVIT-logo-w-flag.jpg">
          <a:extLst>
            <a:ext uri="{FF2B5EF4-FFF2-40B4-BE49-F238E27FC236}">
              <a16:creationId xmlns:a16="http://schemas.microsoft.com/office/drawing/2014/main" id="{4EAA4EF5-941B-4C79-988E-D9AC2580A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1" name="Picture 4" descr="ttp://www.energy4sport.com/acatalog/ZIPVIT-logo-w-flag.jpg">
          <a:extLst>
            <a:ext uri="{FF2B5EF4-FFF2-40B4-BE49-F238E27FC236}">
              <a16:creationId xmlns:a16="http://schemas.microsoft.com/office/drawing/2014/main" id="{5214E273-E38C-4728-9909-E660717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2" name="Picture 3" descr="ttp://www.energy4sport.com/acatalog/ZIPVIT-logo-w-flag.jpg">
          <a:extLst>
            <a:ext uri="{FF2B5EF4-FFF2-40B4-BE49-F238E27FC236}">
              <a16:creationId xmlns:a16="http://schemas.microsoft.com/office/drawing/2014/main" id="{C0259873-C803-4563-A587-30DC69F7A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3" name="Picture 4" descr="ttp://www.energy4sport.com/acatalog/ZIPVIT-logo-w-flag.jpg">
          <a:extLst>
            <a:ext uri="{FF2B5EF4-FFF2-40B4-BE49-F238E27FC236}">
              <a16:creationId xmlns:a16="http://schemas.microsoft.com/office/drawing/2014/main" id="{A29024D0-B693-469A-A67D-3FDAC296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4" name="Picture 3" descr="ttp://www.energy4sport.com/acatalog/ZIPVIT-logo-w-flag.jpg">
          <a:extLst>
            <a:ext uri="{FF2B5EF4-FFF2-40B4-BE49-F238E27FC236}">
              <a16:creationId xmlns:a16="http://schemas.microsoft.com/office/drawing/2014/main" id="{95C35651-AF36-401E-973B-1E3AF5790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5" name="Picture 4" descr="ttp://www.energy4sport.com/acatalog/ZIPVIT-logo-w-flag.jpg">
          <a:extLst>
            <a:ext uri="{FF2B5EF4-FFF2-40B4-BE49-F238E27FC236}">
              <a16:creationId xmlns:a16="http://schemas.microsoft.com/office/drawing/2014/main" id="{1E674F17-57CF-4301-A609-E08FA81B5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6" name="Picture 3" descr="ttp://www.energy4sport.com/acatalog/ZIPVIT-logo-w-flag.jpg">
          <a:extLst>
            <a:ext uri="{FF2B5EF4-FFF2-40B4-BE49-F238E27FC236}">
              <a16:creationId xmlns:a16="http://schemas.microsoft.com/office/drawing/2014/main" id="{B885D3F6-F5AB-4197-B2FE-6DE979044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7" name="Picture 4" descr="ttp://www.energy4sport.com/acatalog/ZIPVIT-logo-w-flag.jpg">
          <a:extLst>
            <a:ext uri="{FF2B5EF4-FFF2-40B4-BE49-F238E27FC236}">
              <a16:creationId xmlns:a16="http://schemas.microsoft.com/office/drawing/2014/main" id="{290155C3-3090-4A4F-95C4-2B9402242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8" name="Picture 3" descr="ttp://www.energy4sport.com/acatalog/ZIPVIT-logo-w-flag.jpg">
          <a:extLst>
            <a:ext uri="{FF2B5EF4-FFF2-40B4-BE49-F238E27FC236}">
              <a16:creationId xmlns:a16="http://schemas.microsoft.com/office/drawing/2014/main" id="{411DF5B8-FD85-47E4-BD56-5194C486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29" name="Picture 4" descr="ttp://www.energy4sport.com/acatalog/ZIPVIT-logo-w-flag.jpg">
          <a:extLst>
            <a:ext uri="{FF2B5EF4-FFF2-40B4-BE49-F238E27FC236}">
              <a16:creationId xmlns:a16="http://schemas.microsoft.com/office/drawing/2014/main" id="{837A1924-3779-48D2-A69B-700493C52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0" name="Picture 3" descr="ttp://www.energy4sport.com/acatalog/ZIPVIT-logo-w-flag.jpg">
          <a:extLst>
            <a:ext uri="{FF2B5EF4-FFF2-40B4-BE49-F238E27FC236}">
              <a16:creationId xmlns:a16="http://schemas.microsoft.com/office/drawing/2014/main" id="{A9914207-B2BD-4BC2-B7AC-097883DF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1" name="Picture 4" descr="ttp://www.energy4sport.com/acatalog/ZIPVIT-logo-w-flag.jpg">
          <a:extLst>
            <a:ext uri="{FF2B5EF4-FFF2-40B4-BE49-F238E27FC236}">
              <a16:creationId xmlns:a16="http://schemas.microsoft.com/office/drawing/2014/main" id="{83AF83EE-3088-44EF-8463-1CBB5A782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2" name="Picture 3" descr="ttp://www.energy4sport.com/acatalog/ZIPVIT-logo-w-flag.jpg">
          <a:extLst>
            <a:ext uri="{FF2B5EF4-FFF2-40B4-BE49-F238E27FC236}">
              <a16:creationId xmlns:a16="http://schemas.microsoft.com/office/drawing/2014/main" id="{3E49226E-F3FA-4EC0-96BB-21D69ABB8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3" name="Picture 4" descr="ttp://www.energy4sport.com/acatalog/ZIPVIT-logo-w-flag.jpg">
          <a:extLst>
            <a:ext uri="{FF2B5EF4-FFF2-40B4-BE49-F238E27FC236}">
              <a16:creationId xmlns:a16="http://schemas.microsoft.com/office/drawing/2014/main" id="{99BEBDFC-E257-4871-9D3C-1D7D565F0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4" name="Picture 3" descr="ttp://www.energy4sport.com/acatalog/ZIPVIT-logo-w-flag.jpg">
          <a:extLst>
            <a:ext uri="{FF2B5EF4-FFF2-40B4-BE49-F238E27FC236}">
              <a16:creationId xmlns:a16="http://schemas.microsoft.com/office/drawing/2014/main" id="{278C5F2C-D4ED-49E6-AFDC-2E60EF3C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5" name="Picture 4" descr="ttp://www.energy4sport.com/acatalog/ZIPVIT-logo-w-flag.jpg">
          <a:extLst>
            <a:ext uri="{FF2B5EF4-FFF2-40B4-BE49-F238E27FC236}">
              <a16:creationId xmlns:a16="http://schemas.microsoft.com/office/drawing/2014/main" id="{B36A643E-FF13-4E75-8BB3-2D1B6B39F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6" name="Picture 3" descr="ttp://www.energy4sport.com/acatalog/ZIPVIT-logo-w-flag.jpg">
          <a:extLst>
            <a:ext uri="{FF2B5EF4-FFF2-40B4-BE49-F238E27FC236}">
              <a16:creationId xmlns:a16="http://schemas.microsoft.com/office/drawing/2014/main" id="{E005E829-46FF-4121-8441-9DC78D60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7" name="Picture 4" descr="ttp://www.energy4sport.com/acatalog/ZIPVIT-logo-w-flag.jpg">
          <a:extLst>
            <a:ext uri="{FF2B5EF4-FFF2-40B4-BE49-F238E27FC236}">
              <a16:creationId xmlns:a16="http://schemas.microsoft.com/office/drawing/2014/main" id="{CF0ACC88-D1E2-400A-ABB6-C951A3382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8" name="Picture 3" descr="ttp://www.energy4sport.com/acatalog/ZIPVIT-logo-w-flag.jpg">
          <a:extLst>
            <a:ext uri="{FF2B5EF4-FFF2-40B4-BE49-F238E27FC236}">
              <a16:creationId xmlns:a16="http://schemas.microsoft.com/office/drawing/2014/main" id="{68F3E4BA-7AE8-470E-87C9-3AD601EB1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39" name="Picture 4" descr="ttp://www.energy4sport.com/acatalog/ZIPVIT-logo-w-flag.jpg">
          <a:extLst>
            <a:ext uri="{FF2B5EF4-FFF2-40B4-BE49-F238E27FC236}">
              <a16:creationId xmlns:a16="http://schemas.microsoft.com/office/drawing/2014/main" id="{F9645D8A-71FD-4DD9-9623-5F6AE44B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0" name="Picture 3" descr="ttp://www.energy4sport.com/acatalog/ZIPVIT-logo-w-flag.jpg">
          <a:extLst>
            <a:ext uri="{FF2B5EF4-FFF2-40B4-BE49-F238E27FC236}">
              <a16:creationId xmlns:a16="http://schemas.microsoft.com/office/drawing/2014/main" id="{B5019D17-05F5-4B14-873E-14095F887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1" name="Picture 4" descr="ttp://www.energy4sport.com/acatalog/ZIPVIT-logo-w-flag.jpg">
          <a:extLst>
            <a:ext uri="{FF2B5EF4-FFF2-40B4-BE49-F238E27FC236}">
              <a16:creationId xmlns:a16="http://schemas.microsoft.com/office/drawing/2014/main" id="{1988B147-6C9A-4AA7-86E9-15681A395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2" name="Picture 3" descr="ttp://www.energy4sport.com/acatalog/ZIPVIT-logo-w-flag.jpg">
          <a:extLst>
            <a:ext uri="{FF2B5EF4-FFF2-40B4-BE49-F238E27FC236}">
              <a16:creationId xmlns:a16="http://schemas.microsoft.com/office/drawing/2014/main" id="{2BAE396D-B502-48B5-B8A5-7A872521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3" name="Picture 4" descr="ttp://www.energy4sport.com/acatalog/ZIPVIT-logo-w-flag.jpg">
          <a:extLst>
            <a:ext uri="{FF2B5EF4-FFF2-40B4-BE49-F238E27FC236}">
              <a16:creationId xmlns:a16="http://schemas.microsoft.com/office/drawing/2014/main" id="{74E919C3-C759-45DB-9E8F-C78BF1D52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4" name="Picture 3" descr="ttp://www.energy4sport.com/acatalog/ZIPVIT-logo-w-flag.jpg">
          <a:extLst>
            <a:ext uri="{FF2B5EF4-FFF2-40B4-BE49-F238E27FC236}">
              <a16:creationId xmlns:a16="http://schemas.microsoft.com/office/drawing/2014/main" id="{641EBE31-FAF6-4FD9-8409-BA519224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5" name="Picture 4" descr="ttp://www.energy4sport.com/acatalog/ZIPVIT-logo-w-flag.jpg">
          <a:extLst>
            <a:ext uri="{FF2B5EF4-FFF2-40B4-BE49-F238E27FC236}">
              <a16:creationId xmlns:a16="http://schemas.microsoft.com/office/drawing/2014/main" id="{26EFA261-42C5-4F1C-83EF-C4315A9A2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6" name="Picture 3" descr="ttp://www.energy4sport.com/acatalog/ZIPVIT-logo-w-flag.jpg">
          <a:extLst>
            <a:ext uri="{FF2B5EF4-FFF2-40B4-BE49-F238E27FC236}">
              <a16:creationId xmlns:a16="http://schemas.microsoft.com/office/drawing/2014/main" id="{CF0A28BC-5DDD-4994-8A6A-5DF2C40DA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7" name="Picture 4" descr="ttp://www.energy4sport.com/acatalog/ZIPVIT-logo-w-flag.jpg">
          <a:extLst>
            <a:ext uri="{FF2B5EF4-FFF2-40B4-BE49-F238E27FC236}">
              <a16:creationId xmlns:a16="http://schemas.microsoft.com/office/drawing/2014/main" id="{4152D3ED-D2D7-432A-BF37-6F5C05F3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8" name="Picture 3" descr="ttp://www.energy4sport.com/acatalog/ZIPVIT-logo-w-flag.jpg">
          <a:extLst>
            <a:ext uri="{FF2B5EF4-FFF2-40B4-BE49-F238E27FC236}">
              <a16:creationId xmlns:a16="http://schemas.microsoft.com/office/drawing/2014/main" id="{5D108800-E0D8-46C5-B0A9-13F555F7F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49" name="Picture 4" descr="ttp://www.energy4sport.com/acatalog/ZIPVIT-logo-w-flag.jpg">
          <a:extLst>
            <a:ext uri="{FF2B5EF4-FFF2-40B4-BE49-F238E27FC236}">
              <a16:creationId xmlns:a16="http://schemas.microsoft.com/office/drawing/2014/main" id="{7587989E-2CE0-48A7-A44C-47537F44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0" name="Picture 3" descr="ttp://www.energy4sport.com/acatalog/ZIPVIT-logo-w-flag.jpg">
          <a:extLst>
            <a:ext uri="{FF2B5EF4-FFF2-40B4-BE49-F238E27FC236}">
              <a16:creationId xmlns:a16="http://schemas.microsoft.com/office/drawing/2014/main" id="{3949B8A0-6FD7-4669-BE13-92B075083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1" name="Picture 4" descr="ttp://www.energy4sport.com/acatalog/ZIPVIT-logo-w-flag.jpg">
          <a:extLst>
            <a:ext uri="{FF2B5EF4-FFF2-40B4-BE49-F238E27FC236}">
              <a16:creationId xmlns:a16="http://schemas.microsoft.com/office/drawing/2014/main" id="{ECD1C761-EF4A-4C1E-8EFD-A223CB1C5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2" name="Picture 3" descr="ttp://www.energy4sport.com/acatalog/ZIPVIT-logo-w-flag.jpg">
          <a:extLst>
            <a:ext uri="{FF2B5EF4-FFF2-40B4-BE49-F238E27FC236}">
              <a16:creationId xmlns:a16="http://schemas.microsoft.com/office/drawing/2014/main" id="{75E88CE5-0416-452C-88C5-38863C49F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3" name="Picture 4" descr="ttp://www.energy4sport.com/acatalog/ZIPVIT-logo-w-flag.jpg">
          <a:extLst>
            <a:ext uri="{FF2B5EF4-FFF2-40B4-BE49-F238E27FC236}">
              <a16:creationId xmlns:a16="http://schemas.microsoft.com/office/drawing/2014/main" id="{0CD57F80-DB88-4970-9ED4-E1FFDA6D0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4" name="Picture 3" descr="ttp://www.energy4sport.com/acatalog/ZIPVIT-logo-w-flag.jpg">
          <a:extLst>
            <a:ext uri="{FF2B5EF4-FFF2-40B4-BE49-F238E27FC236}">
              <a16:creationId xmlns:a16="http://schemas.microsoft.com/office/drawing/2014/main" id="{C0AD5BC3-D940-4226-97C6-AFDBF93BA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5" name="Picture 4" descr="ttp://www.energy4sport.com/acatalog/ZIPVIT-logo-w-flag.jpg">
          <a:extLst>
            <a:ext uri="{FF2B5EF4-FFF2-40B4-BE49-F238E27FC236}">
              <a16:creationId xmlns:a16="http://schemas.microsoft.com/office/drawing/2014/main" id="{8B5167FF-77C3-428D-B9B4-37B4CC37A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6" name="Picture 3" descr="ttp://www.energy4sport.com/acatalog/ZIPVIT-logo-w-flag.jpg">
          <a:extLst>
            <a:ext uri="{FF2B5EF4-FFF2-40B4-BE49-F238E27FC236}">
              <a16:creationId xmlns:a16="http://schemas.microsoft.com/office/drawing/2014/main" id="{A5EABD5E-5F43-4989-912A-74B7EAB6C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7" name="Picture 4" descr="ttp://www.energy4sport.com/acatalog/ZIPVIT-logo-w-flag.jpg">
          <a:extLst>
            <a:ext uri="{FF2B5EF4-FFF2-40B4-BE49-F238E27FC236}">
              <a16:creationId xmlns:a16="http://schemas.microsoft.com/office/drawing/2014/main" id="{5078983E-D15C-4258-AE7E-D28749041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8" name="Picture 3" descr="ttp://www.energy4sport.com/acatalog/ZIPVIT-logo-w-flag.jpg">
          <a:extLst>
            <a:ext uri="{FF2B5EF4-FFF2-40B4-BE49-F238E27FC236}">
              <a16:creationId xmlns:a16="http://schemas.microsoft.com/office/drawing/2014/main" id="{0485E8D6-AA9D-4712-AAB5-8CC689C1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59" name="Picture 4" descr="ttp://www.energy4sport.com/acatalog/ZIPVIT-logo-w-flag.jpg">
          <a:extLst>
            <a:ext uri="{FF2B5EF4-FFF2-40B4-BE49-F238E27FC236}">
              <a16:creationId xmlns:a16="http://schemas.microsoft.com/office/drawing/2014/main" id="{F6151835-0013-45DD-BA11-5135D0C32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0" name="Picture 3" descr="ttp://www.energy4sport.com/acatalog/ZIPVIT-logo-w-flag.jpg">
          <a:extLst>
            <a:ext uri="{FF2B5EF4-FFF2-40B4-BE49-F238E27FC236}">
              <a16:creationId xmlns:a16="http://schemas.microsoft.com/office/drawing/2014/main" id="{512DA7EC-DD90-41D6-B8F2-D01507E01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1" name="Picture 4" descr="ttp://www.energy4sport.com/acatalog/ZIPVIT-logo-w-flag.jpg">
          <a:extLst>
            <a:ext uri="{FF2B5EF4-FFF2-40B4-BE49-F238E27FC236}">
              <a16:creationId xmlns:a16="http://schemas.microsoft.com/office/drawing/2014/main" id="{23D25103-C55C-4D8C-AB98-0ED15E2E1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2" name="Picture 3" descr="ttp://www.energy4sport.com/acatalog/ZIPVIT-logo-w-flag.jpg">
          <a:extLst>
            <a:ext uri="{FF2B5EF4-FFF2-40B4-BE49-F238E27FC236}">
              <a16:creationId xmlns:a16="http://schemas.microsoft.com/office/drawing/2014/main" id="{A782A2AD-6C24-4B4A-81C6-726D1F30C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3" name="Picture 4" descr="ttp://www.energy4sport.com/acatalog/ZIPVIT-logo-w-flag.jpg">
          <a:extLst>
            <a:ext uri="{FF2B5EF4-FFF2-40B4-BE49-F238E27FC236}">
              <a16:creationId xmlns:a16="http://schemas.microsoft.com/office/drawing/2014/main" id="{7DF7DAFE-AD7F-4625-BDBA-DD2598A91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4" name="Picture 3" descr="ttp://www.energy4sport.com/acatalog/ZIPVIT-logo-w-flag.jpg">
          <a:extLst>
            <a:ext uri="{FF2B5EF4-FFF2-40B4-BE49-F238E27FC236}">
              <a16:creationId xmlns:a16="http://schemas.microsoft.com/office/drawing/2014/main" id="{9052C8C8-042E-4092-BCEB-4E4CD867A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5" name="Picture 4" descr="ttp://www.energy4sport.com/acatalog/ZIPVIT-logo-w-flag.jpg">
          <a:extLst>
            <a:ext uri="{FF2B5EF4-FFF2-40B4-BE49-F238E27FC236}">
              <a16:creationId xmlns:a16="http://schemas.microsoft.com/office/drawing/2014/main" id="{6DEBFC03-C5A6-4E20-8CD5-A7B53EDB8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6" name="Picture 3" descr="ttp://www.energy4sport.com/acatalog/ZIPVIT-logo-w-flag.jpg">
          <a:extLst>
            <a:ext uri="{FF2B5EF4-FFF2-40B4-BE49-F238E27FC236}">
              <a16:creationId xmlns:a16="http://schemas.microsoft.com/office/drawing/2014/main" id="{D7D0BB76-4641-407C-A5D7-86770110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7" name="Picture 4" descr="ttp://www.energy4sport.com/acatalog/ZIPVIT-logo-w-flag.jpg">
          <a:extLst>
            <a:ext uri="{FF2B5EF4-FFF2-40B4-BE49-F238E27FC236}">
              <a16:creationId xmlns:a16="http://schemas.microsoft.com/office/drawing/2014/main" id="{754CDEAF-0811-4A9A-A221-1144ADDF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8" name="Picture 3" descr="ttp://www.energy4sport.com/acatalog/ZIPVIT-logo-w-flag.jpg">
          <a:extLst>
            <a:ext uri="{FF2B5EF4-FFF2-40B4-BE49-F238E27FC236}">
              <a16:creationId xmlns:a16="http://schemas.microsoft.com/office/drawing/2014/main" id="{934F00F8-65DA-43E7-B1E4-62B85316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69" name="Picture 4" descr="ttp://www.energy4sport.com/acatalog/ZIPVIT-logo-w-flag.jpg">
          <a:extLst>
            <a:ext uri="{FF2B5EF4-FFF2-40B4-BE49-F238E27FC236}">
              <a16:creationId xmlns:a16="http://schemas.microsoft.com/office/drawing/2014/main" id="{B488D48D-8514-46A5-8A55-DD725739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0" name="Picture 3" descr="ttp://www.energy4sport.com/acatalog/ZIPVIT-logo-w-flag.jpg">
          <a:extLst>
            <a:ext uri="{FF2B5EF4-FFF2-40B4-BE49-F238E27FC236}">
              <a16:creationId xmlns:a16="http://schemas.microsoft.com/office/drawing/2014/main" id="{6F7A1A53-C14B-4D1D-9D76-A8BD614E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1" name="Picture 4" descr="ttp://www.energy4sport.com/acatalog/ZIPVIT-logo-w-flag.jpg">
          <a:extLst>
            <a:ext uri="{FF2B5EF4-FFF2-40B4-BE49-F238E27FC236}">
              <a16:creationId xmlns:a16="http://schemas.microsoft.com/office/drawing/2014/main" id="{ED658BE1-0C4C-4901-B584-16AB546D8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2" name="Picture 3" descr="ttp://www.energy4sport.com/acatalog/ZIPVIT-logo-w-flag.jpg">
          <a:extLst>
            <a:ext uri="{FF2B5EF4-FFF2-40B4-BE49-F238E27FC236}">
              <a16:creationId xmlns:a16="http://schemas.microsoft.com/office/drawing/2014/main" id="{BBAD0569-4DB1-404F-806A-6FC19F1F4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3" name="Picture 4" descr="ttp://www.energy4sport.com/acatalog/ZIPVIT-logo-w-flag.jpg">
          <a:extLst>
            <a:ext uri="{FF2B5EF4-FFF2-40B4-BE49-F238E27FC236}">
              <a16:creationId xmlns:a16="http://schemas.microsoft.com/office/drawing/2014/main" id="{BAAB9EF9-D9CA-457E-A25F-7583B2F30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4" name="Picture 3" descr="ttp://www.energy4sport.com/acatalog/ZIPVIT-logo-w-flag.jpg">
          <a:extLst>
            <a:ext uri="{FF2B5EF4-FFF2-40B4-BE49-F238E27FC236}">
              <a16:creationId xmlns:a16="http://schemas.microsoft.com/office/drawing/2014/main" id="{FE5102B5-C2DD-4885-BB3D-FA16CF02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5" name="Picture 4" descr="ttp://www.energy4sport.com/acatalog/ZIPVIT-logo-w-flag.jpg">
          <a:extLst>
            <a:ext uri="{FF2B5EF4-FFF2-40B4-BE49-F238E27FC236}">
              <a16:creationId xmlns:a16="http://schemas.microsoft.com/office/drawing/2014/main" id="{BA98DF28-50E3-4312-85A2-F7CB50DB4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6" name="Picture 3" descr="ttp://www.energy4sport.com/acatalog/ZIPVIT-logo-w-flag.jpg">
          <a:extLst>
            <a:ext uri="{FF2B5EF4-FFF2-40B4-BE49-F238E27FC236}">
              <a16:creationId xmlns:a16="http://schemas.microsoft.com/office/drawing/2014/main" id="{BFD5B524-041E-4C45-AA14-395C5C4A8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7" name="Picture 4" descr="ttp://www.energy4sport.com/acatalog/ZIPVIT-logo-w-flag.jpg">
          <a:extLst>
            <a:ext uri="{FF2B5EF4-FFF2-40B4-BE49-F238E27FC236}">
              <a16:creationId xmlns:a16="http://schemas.microsoft.com/office/drawing/2014/main" id="{5CEEF373-F81D-42CE-9024-10A66F147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8" name="Picture 3" descr="ttp://www.energy4sport.com/acatalog/ZIPVIT-logo-w-flag.jpg">
          <a:extLst>
            <a:ext uri="{FF2B5EF4-FFF2-40B4-BE49-F238E27FC236}">
              <a16:creationId xmlns:a16="http://schemas.microsoft.com/office/drawing/2014/main" id="{0832352E-39EE-4929-8500-D9D0954D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79" name="Picture 4" descr="ttp://www.energy4sport.com/acatalog/ZIPVIT-logo-w-flag.jpg">
          <a:extLst>
            <a:ext uri="{FF2B5EF4-FFF2-40B4-BE49-F238E27FC236}">
              <a16:creationId xmlns:a16="http://schemas.microsoft.com/office/drawing/2014/main" id="{E0D7A32F-4AD9-4410-955B-9ED478AE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0" name="Picture 3" descr="ttp://www.energy4sport.com/acatalog/ZIPVIT-logo-w-flag.jpg">
          <a:extLst>
            <a:ext uri="{FF2B5EF4-FFF2-40B4-BE49-F238E27FC236}">
              <a16:creationId xmlns:a16="http://schemas.microsoft.com/office/drawing/2014/main" id="{384A39A9-066D-4543-B4F9-92E1D02A6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1" name="Picture 4" descr="ttp://www.energy4sport.com/acatalog/ZIPVIT-logo-w-flag.jpg">
          <a:extLst>
            <a:ext uri="{FF2B5EF4-FFF2-40B4-BE49-F238E27FC236}">
              <a16:creationId xmlns:a16="http://schemas.microsoft.com/office/drawing/2014/main" id="{9012616F-0843-456F-B621-1C6D5467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2" name="Picture 3" descr="ttp://www.energy4sport.com/acatalog/ZIPVIT-logo-w-flag.jpg">
          <a:extLst>
            <a:ext uri="{FF2B5EF4-FFF2-40B4-BE49-F238E27FC236}">
              <a16:creationId xmlns:a16="http://schemas.microsoft.com/office/drawing/2014/main" id="{1CECDC4E-24EB-48F1-9138-C8E843C9F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3" name="Picture 4" descr="ttp://www.energy4sport.com/acatalog/ZIPVIT-logo-w-flag.jpg">
          <a:extLst>
            <a:ext uri="{FF2B5EF4-FFF2-40B4-BE49-F238E27FC236}">
              <a16:creationId xmlns:a16="http://schemas.microsoft.com/office/drawing/2014/main" id="{ECCFD8E5-8DB9-4A94-9456-DE72DDAD2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4" name="Picture 3" descr="ttp://www.energy4sport.com/acatalog/ZIPVIT-logo-w-flag.jpg">
          <a:extLst>
            <a:ext uri="{FF2B5EF4-FFF2-40B4-BE49-F238E27FC236}">
              <a16:creationId xmlns:a16="http://schemas.microsoft.com/office/drawing/2014/main" id="{C00C9F7F-209B-4567-971C-53B49BAA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5" name="Picture 4" descr="ttp://www.energy4sport.com/acatalog/ZIPVIT-logo-w-flag.jpg">
          <a:extLst>
            <a:ext uri="{FF2B5EF4-FFF2-40B4-BE49-F238E27FC236}">
              <a16:creationId xmlns:a16="http://schemas.microsoft.com/office/drawing/2014/main" id="{1F289E30-FC7E-4358-8B6B-1298ED8A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6" name="Picture 3" descr="ttp://www.energy4sport.com/acatalog/ZIPVIT-logo-w-flag.jpg">
          <a:extLst>
            <a:ext uri="{FF2B5EF4-FFF2-40B4-BE49-F238E27FC236}">
              <a16:creationId xmlns:a16="http://schemas.microsoft.com/office/drawing/2014/main" id="{82B858C3-E162-4FB0-824E-179B7344B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7" name="Picture 4" descr="ttp://www.energy4sport.com/acatalog/ZIPVIT-logo-w-flag.jpg">
          <a:extLst>
            <a:ext uri="{FF2B5EF4-FFF2-40B4-BE49-F238E27FC236}">
              <a16:creationId xmlns:a16="http://schemas.microsoft.com/office/drawing/2014/main" id="{ACA3A32C-5E4C-4EDD-A190-C4931FB9A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8" name="Picture 3" descr="ttp://www.energy4sport.com/acatalog/ZIPVIT-logo-w-flag.jpg">
          <a:extLst>
            <a:ext uri="{FF2B5EF4-FFF2-40B4-BE49-F238E27FC236}">
              <a16:creationId xmlns:a16="http://schemas.microsoft.com/office/drawing/2014/main" id="{0DD42B42-67A5-433E-BC23-3748B6E9E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89" name="Picture 4" descr="ttp://www.energy4sport.com/acatalog/ZIPVIT-logo-w-flag.jpg">
          <a:extLst>
            <a:ext uri="{FF2B5EF4-FFF2-40B4-BE49-F238E27FC236}">
              <a16:creationId xmlns:a16="http://schemas.microsoft.com/office/drawing/2014/main" id="{1B0EEC15-3818-4FB5-9FD7-879421684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0" name="Picture 3" descr="ttp://www.energy4sport.com/acatalog/ZIPVIT-logo-w-flag.jpg">
          <a:extLst>
            <a:ext uri="{FF2B5EF4-FFF2-40B4-BE49-F238E27FC236}">
              <a16:creationId xmlns:a16="http://schemas.microsoft.com/office/drawing/2014/main" id="{2342C910-006D-4B23-B5D4-63E4FF46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1" name="Picture 4" descr="ttp://www.energy4sport.com/acatalog/ZIPVIT-logo-w-flag.jpg">
          <a:extLst>
            <a:ext uri="{FF2B5EF4-FFF2-40B4-BE49-F238E27FC236}">
              <a16:creationId xmlns:a16="http://schemas.microsoft.com/office/drawing/2014/main" id="{4C128731-2D24-436A-B156-2D975C310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2" name="Picture 3" descr="ttp://www.energy4sport.com/acatalog/ZIPVIT-logo-w-flag.jpg">
          <a:extLst>
            <a:ext uri="{FF2B5EF4-FFF2-40B4-BE49-F238E27FC236}">
              <a16:creationId xmlns:a16="http://schemas.microsoft.com/office/drawing/2014/main" id="{68CBC2EA-A208-40A0-AB46-4C805A606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3" name="Picture 4" descr="ttp://www.energy4sport.com/acatalog/ZIPVIT-logo-w-flag.jpg">
          <a:extLst>
            <a:ext uri="{FF2B5EF4-FFF2-40B4-BE49-F238E27FC236}">
              <a16:creationId xmlns:a16="http://schemas.microsoft.com/office/drawing/2014/main" id="{467DA071-5714-4A9B-BB4C-48E61AF21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4" name="Picture 3" descr="ttp://www.energy4sport.com/acatalog/ZIPVIT-logo-w-flag.jpg">
          <a:extLst>
            <a:ext uri="{FF2B5EF4-FFF2-40B4-BE49-F238E27FC236}">
              <a16:creationId xmlns:a16="http://schemas.microsoft.com/office/drawing/2014/main" id="{19ACAA27-FBBE-4925-84D9-45E896DEC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5" name="Picture 4" descr="ttp://www.energy4sport.com/acatalog/ZIPVIT-logo-w-flag.jpg">
          <a:extLst>
            <a:ext uri="{FF2B5EF4-FFF2-40B4-BE49-F238E27FC236}">
              <a16:creationId xmlns:a16="http://schemas.microsoft.com/office/drawing/2014/main" id="{71E0F1C7-6BC8-4447-9F4A-86A18BEB0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6" name="Picture 3" descr="ttp://www.energy4sport.com/acatalog/ZIPVIT-logo-w-flag.jpg">
          <a:extLst>
            <a:ext uri="{FF2B5EF4-FFF2-40B4-BE49-F238E27FC236}">
              <a16:creationId xmlns:a16="http://schemas.microsoft.com/office/drawing/2014/main" id="{B40DEA6F-C4A9-4C17-85CF-30BBA45B6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7" name="Picture 4" descr="ttp://www.energy4sport.com/acatalog/ZIPVIT-logo-w-flag.jpg">
          <a:extLst>
            <a:ext uri="{FF2B5EF4-FFF2-40B4-BE49-F238E27FC236}">
              <a16:creationId xmlns:a16="http://schemas.microsoft.com/office/drawing/2014/main" id="{E0C7CA6A-6245-491D-AF05-C5397FA23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8" name="Picture 3" descr="ttp://www.energy4sport.com/acatalog/ZIPVIT-logo-w-flag.jpg">
          <a:extLst>
            <a:ext uri="{FF2B5EF4-FFF2-40B4-BE49-F238E27FC236}">
              <a16:creationId xmlns:a16="http://schemas.microsoft.com/office/drawing/2014/main" id="{EB0CABEF-5042-4808-BBB6-947C3BF4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699" name="Picture 4" descr="ttp://www.energy4sport.com/acatalog/ZIPVIT-logo-w-flag.jpg">
          <a:extLst>
            <a:ext uri="{FF2B5EF4-FFF2-40B4-BE49-F238E27FC236}">
              <a16:creationId xmlns:a16="http://schemas.microsoft.com/office/drawing/2014/main" id="{B1DC9605-7E73-481C-A156-3D06E8305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0" name="Picture 3" descr="ttp://www.energy4sport.com/acatalog/ZIPVIT-logo-w-flag.jpg">
          <a:extLst>
            <a:ext uri="{FF2B5EF4-FFF2-40B4-BE49-F238E27FC236}">
              <a16:creationId xmlns:a16="http://schemas.microsoft.com/office/drawing/2014/main" id="{49A87F0B-39CF-4630-B269-173E3F754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1" name="Picture 4" descr="ttp://www.energy4sport.com/acatalog/ZIPVIT-logo-w-flag.jpg">
          <a:extLst>
            <a:ext uri="{FF2B5EF4-FFF2-40B4-BE49-F238E27FC236}">
              <a16:creationId xmlns:a16="http://schemas.microsoft.com/office/drawing/2014/main" id="{06297560-3A64-42B2-9585-69C1583EA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2" name="Picture 3" descr="ttp://www.energy4sport.com/acatalog/ZIPVIT-logo-w-flag.jpg">
          <a:extLst>
            <a:ext uri="{FF2B5EF4-FFF2-40B4-BE49-F238E27FC236}">
              <a16:creationId xmlns:a16="http://schemas.microsoft.com/office/drawing/2014/main" id="{DB64747C-A290-4364-8DD2-EE931EF19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3" name="Picture 4" descr="ttp://www.energy4sport.com/acatalog/ZIPVIT-logo-w-flag.jpg">
          <a:extLst>
            <a:ext uri="{FF2B5EF4-FFF2-40B4-BE49-F238E27FC236}">
              <a16:creationId xmlns:a16="http://schemas.microsoft.com/office/drawing/2014/main" id="{97C880A8-CD08-45A3-A7E9-160227E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4" name="Picture 3" descr="ttp://www.energy4sport.com/acatalog/ZIPVIT-logo-w-flag.jpg">
          <a:extLst>
            <a:ext uri="{FF2B5EF4-FFF2-40B4-BE49-F238E27FC236}">
              <a16:creationId xmlns:a16="http://schemas.microsoft.com/office/drawing/2014/main" id="{CB418AFF-1A04-449B-AD18-71A483649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5" name="Picture 4" descr="ttp://www.energy4sport.com/acatalog/ZIPVIT-logo-w-flag.jpg">
          <a:extLst>
            <a:ext uri="{FF2B5EF4-FFF2-40B4-BE49-F238E27FC236}">
              <a16:creationId xmlns:a16="http://schemas.microsoft.com/office/drawing/2014/main" id="{870EA7E2-E3A1-4E3C-B0DA-C0D57F539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6" name="Picture 3" descr="ttp://www.energy4sport.com/acatalog/ZIPVIT-logo-w-flag.jpg">
          <a:extLst>
            <a:ext uri="{FF2B5EF4-FFF2-40B4-BE49-F238E27FC236}">
              <a16:creationId xmlns:a16="http://schemas.microsoft.com/office/drawing/2014/main" id="{57B40D2F-7450-41B5-A6AC-6CFABCA0D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7" name="Picture 4" descr="ttp://www.energy4sport.com/acatalog/ZIPVIT-logo-w-flag.jpg">
          <a:extLst>
            <a:ext uri="{FF2B5EF4-FFF2-40B4-BE49-F238E27FC236}">
              <a16:creationId xmlns:a16="http://schemas.microsoft.com/office/drawing/2014/main" id="{83F61434-FB16-477D-B192-A413E2A45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8" name="Picture 3" descr="ttp://www.energy4sport.com/acatalog/ZIPVIT-logo-w-flag.jpg">
          <a:extLst>
            <a:ext uri="{FF2B5EF4-FFF2-40B4-BE49-F238E27FC236}">
              <a16:creationId xmlns:a16="http://schemas.microsoft.com/office/drawing/2014/main" id="{65152D9E-CEB3-4962-8FEB-5E6D1F77E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09" name="Picture 4" descr="ttp://www.energy4sport.com/acatalog/ZIPVIT-logo-w-flag.jpg">
          <a:extLst>
            <a:ext uri="{FF2B5EF4-FFF2-40B4-BE49-F238E27FC236}">
              <a16:creationId xmlns:a16="http://schemas.microsoft.com/office/drawing/2014/main" id="{9763EA5A-4CC6-461B-861F-BE4394D88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0" name="Picture 3" descr="ttp://www.energy4sport.com/acatalog/ZIPVIT-logo-w-flag.jpg">
          <a:extLst>
            <a:ext uri="{FF2B5EF4-FFF2-40B4-BE49-F238E27FC236}">
              <a16:creationId xmlns:a16="http://schemas.microsoft.com/office/drawing/2014/main" id="{0F9CE157-7CAE-4C65-AB33-2E5BEFD6A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1" name="Picture 4" descr="ttp://www.energy4sport.com/acatalog/ZIPVIT-logo-w-flag.jpg">
          <a:extLst>
            <a:ext uri="{FF2B5EF4-FFF2-40B4-BE49-F238E27FC236}">
              <a16:creationId xmlns:a16="http://schemas.microsoft.com/office/drawing/2014/main" id="{F37C5035-543B-4C6C-8DB6-0B2D0FE34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2" name="Picture 3" descr="ttp://www.energy4sport.com/acatalog/ZIPVIT-logo-w-flag.jpg">
          <a:extLst>
            <a:ext uri="{FF2B5EF4-FFF2-40B4-BE49-F238E27FC236}">
              <a16:creationId xmlns:a16="http://schemas.microsoft.com/office/drawing/2014/main" id="{5649FD3D-CD10-492A-8B9A-09F9B781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3" name="Picture 4" descr="ttp://www.energy4sport.com/acatalog/ZIPVIT-logo-w-flag.jpg">
          <a:extLst>
            <a:ext uri="{FF2B5EF4-FFF2-40B4-BE49-F238E27FC236}">
              <a16:creationId xmlns:a16="http://schemas.microsoft.com/office/drawing/2014/main" id="{9D6EC6A8-4B15-4087-987C-A5B63AAA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4" name="Picture 3" descr="ttp://www.energy4sport.com/acatalog/ZIPVIT-logo-w-flag.jpg">
          <a:extLst>
            <a:ext uri="{FF2B5EF4-FFF2-40B4-BE49-F238E27FC236}">
              <a16:creationId xmlns:a16="http://schemas.microsoft.com/office/drawing/2014/main" id="{87EB6D30-A871-4639-91F2-EC32C69B0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5" name="Picture 4" descr="ttp://www.energy4sport.com/acatalog/ZIPVIT-logo-w-flag.jpg">
          <a:extLst>
            <a:ext uri="{FF2B5EF4-FFF2-40B4-BE49-F238E27FC236}">
              <a16:creationId xmlns:a16="http://schemas.microsoft.com/office/drawing/2014/main" id="{5EE54D5A-227A-4424-B564-719A0640C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6" name="Picture 3" descr="ttp://www.energy4sport.com/acatalog/ZIPVIT-logo-w-flag.jpg">
          <a:extLst>
            <a:ext uri="{FF2B5EF4-FFF2-40B4-BE49-F238E27FC236}">
              <a16:creationId xmlns:a16="http://schemas.microsoft.com/office/drawing/2014/main" id="{E7F57523-14A9-41C9-B86C-1BE106FC4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7" name="Picture 4" descr="ttp://www.energy4sport.com/acatalog/ZIPVIT-logo-w-flag.jpg">
          <a:extLst>
            <a:ext uri="{FF2B5EF4-FFF2-40B4-BE49-F238E27FC236}">
              <a16:creationId xmlns:a16="http://schemas.microsoft.com/office/drawing/2014/main" id="{CD5D6F7B-9562-4932-A03B-50A32A350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8" name="Picture 3" descr="ttp://www.energy4sport.com/acatalog/ZIPVIT-logo-w-flag.jpg">
          <a:extLst>
            <a:ext uri="{FF2B5EF4-FFF2-40B4-BE49-F238E27FC236}">
              <a16:creationId xmlns:a16="http://schemas.microsoft.com/office/drawing/2014/main" id="{1F634D10-81A0-4D5C-9793-0BCBA55F5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19" name="Picture 4" descr="ttp://www.energy4sport.com/acatalog/ZIPVIT-logo-w-flag.jpg">
          <a:extLst>
            <a:ext uri="{FF2B5EF4-FFF2-40B4-BE49-F238E27FC236}">
              <a16:creationId xmlns:a16="http://schemas.microsoft.com/office/drawing/2014/main" id="{F51599A1-190E-42FC-B7FF-364B92BD9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0" name="Picture 3" descr="ttp://www.energy4sport.com/acatalog/ZIPVIT-logo-w-flag.jpg">
          <a:extLst>
            <a:ext uri="{FF2B5EF4-FFF2-40B4-BE49-F238E27FC236}">
              <a16:creationId xmlns:a16="http://schemas.microsoft.com/office/drawing/2014/main" id="{87D94699-CA4A-495E-B5AD-5058146FB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1" name="Picture 4" descr="ttp://www.energy4sport.com/acatalog/ZIPVIT-logo-w-flag.jpg">
          <a:extLst>
            <a:ext uri="{FF2B5EF4-FFF2-40B4-BE49-F238E27FC236}">
              <a16:creationId xmlns:a16="http://schemas.microsoft.com/office/drawing/2014/main" id="{D06F2B4A-E66E-49BE-93B0-25A1E8791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2" name="Picture 3" descr="ttp://www.energy4sport.com/acatalog/ZIPVIT-logo-w-flag.jpg">
          <a:extLst>
            <a:ext uri="{FF2B5EF4-FFF2-40B4-BE49-F238E27FC236}">
              <a16:creationId xmlns:a16="http://schemas.microsoft.com/office/drawing/2014/main" id="{4D71C610-C219-4BF2-AC60-C895E811C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3" name="Picture 4" descr="ttp://www.energy4sport.com/acatalog/ZIPVIT-logo-w-flag.jpg">
          <a:extLst>
            <a:ext uri="{FF2B5EF4-FFF2-40B4-BE49-F238E27FC236}">
              <a16:creationId xmlns:a16="http://schemas.microsoft.com/office/drawing/2014/main" id="{9E64E456-9744-48A8-8468-3DF5EDD3F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4" name="Picture 3" descr="ttp://www.energy4sport.com/acatalog/ZIPVIT-logo-w-flag.jpg">
          <a:extLst>
            <a:ext uri="{FF2B5EF4-FFF2-40B4-BE49-F238E27FC236}">
              <a16:creationId xmlns:a16="http://schemas.microsoft.com/office/drawing/2014/main" id="{9558BEAD-7B37-4EC4-B2ED-EF044CD9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5" name="Picture 4" descr="ttp://www.energy4sport.com/acatalog/ZIPVIT-logo-w-flag.jpg">
          <a:extLst>
            <a:ext uri="{FF2B5EF4-FFF2-40B4-BE49-F238E27FC236}">
              <a16:creationId xmlns:a16="http://schemas.microsoft.com/office/drawing/2014/main" id="{1ADB38E2-050A-49B8-BDFF-E662B1B77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6" name="Picture 3" descr="ttp://www.energy4sport.com/acatalog/ZIPVIT-logo-w-flag.jpg">
          <a:extLst>
            <a:ext uri="{FF2B5EF4-FFF2-40B4-BE49-F238E27FC236}">
              <a16:creationId xmlns:a16="http://schemas.microsoft.com/office/drawing/2014/main" id="{7DC60FF1-9F6C-4713-9329-8DB3AAD10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7" name="Picture 4" descr="ttp://www.energy4sport.com/acatalog/ZIPVIT-logo-w-flag.jpg">
          <a:extLst>
            <a:ext uri="{FF2B5EF4-FFF2-40B4-BE49-F238E27FC236}">
              <a16:creationId xmlns:a16="http://schemas.microsoft.com/office/drawing/2014/main" id="{A7C2631B-6C77-4787-8B13-3A1FB11D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8" name="Picture 3" descr="ttp://www.energy4sport.com/acatalog/ZIPVIT-logo-w-flag.jpg">
          <a:extLst>
            <a:ext uri="{FF2B5EF4-FFF2-40B4-BE49-F238E27FC236}">
              <a16:creationId xmlns:a16="http://schemas.microsoft.com/office/drawing/2014/main" id="{E7A1DADC-8666-432B-9167-870ACD970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29" name="Picture 4" descr="ttp://www.energy4sport.com/acatalog/ZIPVIT-logo-w-flag.jpg">
          <a:extLst>
            <a:ext uri="{FF2B5EF4-FFF2-40B4-BE49-F238E27FC236}">
              <a16:creationId xmlns:a16="http://schemas.microsoft.com/office/drawing/2014/main" id="{8512807E-E4CE-46F0-9665-B0B7DF16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0" name="Picture 3" descr="ttp://www.energy4sport.com/acatalog/ZIPVIT-logo-w-flag.jpg">
          <a:extLst>
            <a:ext uri="{FF2B5EF4-FFF2-40B4-BE49-F238E27FC236}">
              <a16:creationId xmlns:a16="http://schemas.microsoft.com/office/drawing/2014/main" id="{D0E4B603-5DEA-4E16-97F4-619DA4869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1" name="Picture 4" descr="ttp://www.energy4sport.com/acatalog/ZIPVIT-logo-w-flag.jpg">
          <a:extLst>
            <a:ext uri="{FF2B5EF4-FFF2-40B4-BE49-F238E27FC236}">
              <a16:creationId xmlns:a16="http://schemas.microsoft.com/office/drawing/2014/main" id="{DD350F0F-C685-49D1-8AA6-06C581F4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2" name="Picture 3" descr="ttp://www.energy4sport.com/acatalog/ZIPVIT-logo-w-flag.jpg">
          <a:extLst>
            <a:ext uri="{FF2B5EF4-FFF2-40B4-BE49-F238E27FC236}">
              <a16:creationId xmlns:a16="http://schemas.microsoft.com/office/drawing/2014/main" id="{F0E58AB7-9B29-4FC3-81BC-FD633656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3" name="Picture 4" descr="ttp://www.energy4sport.com/acatalog/ZIPVIT-logo-w-flag.jpg">
          <a:extLst>
            <a:ext uri="{FF2B5EF4-FFF2-40B4-BE49-F238E27FC236}">
              <a16:creationId xmlns:a16="http://schemas.microsoft.com/office/drawing/2014/main" id="{82D030D4-B81A-43DA-B3D7-25A622022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4" name="Picture 3" descr="ttp://www.energy4sport.com/acatalog/ZIPVIT-logo-w-flag.jpg">
          <a:extLst>
            <a:ext uri="{FF2B5EF4-FFF2-40B4-BE49-F238E27FC236}">
              <a16:creationId xmlns:a16="http://schemas.microsoft.com/office/drawing/2014/main" id="{59D7381A-11A0-4E69-95B4-BF1C4D48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5" name="Picture 4" descr="ttp://www.energy4sport.com/acatalog/ZIPVIT-logo-w-flag.jpg">
          <a:extLst>
            <a:ext uri="{FF2B5EF4-FFF2-40B4-BE49-F238E27FC236}">
              <a16:creationId xmlns:a16="http://schemas.microsoft.com/office/drawing/2014/main" id="{1F070A93-12CE-48EC-A838-BBCEEE650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6" name="Picture 3" descr="ttp://www.energy4sport.com/acatalog/ZIPVIT-logo-w-flag.jpg">
          <a:extLst>
            <a:ext uri="{FF2B5EF4-FFF2-40B4-BE49-F238E27FC236}">
              <a16:creationId xmlns:a16="http://schemas.microsoft.com/office/drawing/2014/main" id="{3BF7F784-35A7-4B7D-8C5E-F34F11DE2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7" name="Picture 4" descr="ttp://www.energy4sport.com/acatalog/ZIPVIT-logo-w-flag.jpg">
          <a:extLst>
            <a:ext uri="{FF2B5EF4-FFF2-40B4-BE49-F238E27FC236}">
              <a16:creationId xmlns:a16="http://schemas.microsoft.com/office/drawing/2014/main" id="{123E64A1-70AA-483E-A0F3-23BA9236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8" name="Picture 3" descr="ttp://www.energy4sport.com/acatalog/ZIPVIT-logo-w-flag.jpg">
          <a:extLst>
            <a:ext uri="{FF2B5EF4-FFF2-40B4-BE49-F238E27FC236}">
              <a16:creationId xmlns:a16="http://schemas.microsoft.com/office/drawing/2014/main" id="{0DBCF809-1200-4E22-9FA9-1A35751A3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39" name="Picture 4" descr="ttp://www.energy4sport.com/acatalog/ZIPVIT-logo-w-flag.jpg">
          <a:extLst>
            <a:ext uri="{FF2B5EF4-FFF2-40B4-BE49-F238E27FC236}">
              <a16:creationId xmlns:a16="http://schemas.microsoft.com/office/drawing/2014/main" id="{1955D894-D84E-4530-B285-3E71C560A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0" name="Picture 3" descr="ttp://www.energy4sport.com/acatalog/ZIPVIT-logo-w-flag.jpg">
          <a:extLst>
            <a:ext uri="{FF2B5EF4-FFF2-40B4-BE49-F238E27FC236}">
              <a16:creationId xmlns:a16="http://schemas.microsoft.com/office/drawing/2014/main" id="{FEC837FD-9409-4F4B-BDFB-A5201637C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1" name="Picture 4" descr="ttp://www.energy4sport.com/acatalog/ZIPVIT-logo-w-flag.jpg">
          <a:extLst>
            <a:ext uri="{FF2B5EF4-FFF2-40B4-BE49-F238E27FC236}">
              <a16:creationId xmlns:a16="http://schemas.microsoft.com/office/drawing/2014/main" id="{D03B26AE-CCD5-45BE-AE2B-A4B27AB55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2" name="Picture 3" descr="ttp://www.energy4sport.com/acatalog/ZIPVIT-logo-w-flag.jpg">
          <a:extLst>
            <a:ext uri="{FF2B5EF4-FFF2-40B4-BE49-F238E27FC236}">
              <a16:creationId xmlns:a16="http://schemas.microsoft.com/office/drawing/2014/main" id="{A181805F-CC25-49C4-8DD1-115337FE6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3" name="Picture 4" descr="ttp://www.energy4sport.com/acatalog/ZIPVIT-logo-w-flag.jpg">
          <a:extLst>
            <a:ext uri="{FF2B5EF4-FFF2-40B4-BE49-F238E27FC236}">
              <a16:creationId xmlns:a16="http://schemas.microsoft.com/office/drawing/2014/main" id="{9BE9F5FA-C1FD-4C9C-B65A-DC32A681D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4" name="Picture 3" descr="ttp://www.energy4sport.com/acatalog/ZIPVIT-logo-w-flag.jpg">
          <a:extLst>
            <a:ext uri="{FF2B5EF4-FFF2-40B4-BE49-F238E27FC236}">
              <a16:creationId xmlns:a16="http://schemas.microsoft.com/office/drawing/2014/main" id="{121DBA25-3DDA-4EFC-B313-03AFD7283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5" name="Picture 4" descr="ttp://www.energy4sport.com/acatalog/ZIPVIT-logo-w-flag.jpg">
          <a:extLst>
            <a:ext uri="{FF2B5EF4-FFF2-40B4-BE49-F238E27FC236}">
              <a16:creationId xmlns:a16="http://schemas.microsoft.com/office/drawing/2014/main" id="{BBA52905-D5A6-4465-BB09-D48E14856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6" name="Picture 3" descr="ttp://www.energy4sport.com/acatalog/ZIPVIT-logo-w-flag.jpg">
          <a:extLst>
            <a:ext uri="{FF2B5EF4-FFF2-40B4-BE49-F238E27FC236}">
              <a16:creationId xmlns:a16="http://schemas.microsoft.com/office/drawing/2014/main" id="{574C92A8-366C-497D-A9A4-BEBEA431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7" name="Picture 4" descr="ttp://www.energy4sport.com/acatalog/ZIPVIT-logo-w-flag.jpg">
          <a:extLst>
            <a:ext uri="{FF2B5EF4-FFF2-40B4-BE49-F238E27FC236}">
              <a16:creationId xmlns:a16="http://schemas.microsoft.com/office/drawing/2014/main" id="{554011AD-FA93-4B80-BC34-3F2A6BAF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8" name="Picture 3" descr="ttp://www.energy4sport.com/acatalog/ZIPVIT-logo-w-flag.jpg">
          <a:extLst>
            <a:ext uri="{FF2B5EF4-FFF2-40B4-BE49-F238E27FC236}">
              <a16:creationId xmlns:a16="http://schemas.microsoft.com/office/drawing/2014/main" id="{32A7C2A0-A42A-462E-AA1B-EF1F83D47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49" name="Picture 4" descr="ttp://www.energy4sport.com/acatalog/ZIPVIT-logo-w-flag.jpg">
          <a:extLst>
            <a:ext uri="{FF2B5EF4-FFF2-40B4-BE49-F238E27FC236}">
              <a16:creationId xmlns:a16="http://schemas.microsoft.com/office/drawing/2014/main" id="{3555322A-FC14-4F43-9BE1-C00927906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0" name="Picture 3" descr="ttp://www.energy4sport.com/acatalog/ZIPVIT-logo-w-flag.jpg">
          <a:extLst>
            <a:ext uri="{FF2B5EF4-FFF2-40B4-BE49-F238E27FC236}">
              <a16:creationId xmlns:a16="http://schemas.microsoft.com/office/drawing/2014/main" id="{7B0B1407-1E0C-4241-86DA-84DBB0342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1" name="Picture 4" descr="ttp://www.energy4sport.com/acatalog/ZIPVIT-logo-w-flag.jpg">
          <a:extLst>
            <a:ext uri="{FF2B5EF4-FFF2-40B4-BE49-F238E27FC236}">
              <a16:creationId xmlns:a16="http://schemas.microsoft.com/office/drawing/2014/main" id="{A4284D3B-445E-453B-BA2C-80E8E153E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2" name="Picture 3" descr="ttp://www.energy4sport.com/acatalog/ZIPVIT-logo-w-flag.jpg">
          <a:extLst>
            <a:ext uri="{FF2B5EF4-FFF2-40B4-BE49-F238E27FC236}">
              <a16:creationId xmlns:a16="http://schemas.microsoft.com/office/drawing/2014/main" id="{04EF27A1-BE36-4787-8A53-AE37CA17B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3" name="Picture 4" descr="ttp://www.energy4sport.com/acatalog/ZIPVIT-logo-w-flag.jpg">
          <a:extLst>
            <a:ext uri="{FF2B5EF4-FFF2-40B4-BE49-F238E27FC236}">
              <a16:creationId xmlns:a16="http://schemas.microsoft.com/office/drawing/2014/main" id="{A43FEC80-810E-490A-A4EF-DEE8CF45F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4" name="Picture 3" descr="ttp://www.energy4sport.com/acatalog/ZIPVIT-logo-w-flag.jpg">
          <a:extLst>
            <a:ext uri="{FF2B5EF4-FFF2-40B4-BE49-F238E27FC236}">
              <a16:creationId xmlns:a16="http://schemas.microsoft.com/office/drawing/2014/main" id="{CF3659DF-C164-430E-8E53-314C97B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5" name="Picture 4" descr="ttp://www.energy4sport.com/acatalog/ZIPVIT-logo-w-flag.jpg">
          <a:extLst>
            <a:ext uri="{FF2B5EF4-FFF2-40B4-BE49-F238E27FC236}">
              <a16:creationId xmlns:a16="http://schemas.microsoft.com/office/drawing/2014/main" id="{EE90AB21-6ACC-4C1B-A249-A837FE8A9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6" name="Picture 3" descr="ttp://www.energy4sport.com/acatalog/ZIPVIT-logo-w-flag.jpg">
          <a:extLst>
            <a:ext uri="{FF2B5EF4-FFF2-40B4-BE49-F238E27FC236}">
              <a16:creationId xmlns:a16="http://schemas.microsoft.com/office/drawing/2014/main" id="{CF52AAD8-BDD5-4492-A72C-035132769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7" name="Picture 4" descr="ttp://www.energy4sport.com/acatalog/ZIPVIT-logo-w-flag.jpg">
          <a:extLst>
            <a:ext uri="{FF2B5EF4-FFF2-40B4-BE49-F238E27FC236}">
              <a16:creationId xmlns:a16="http://schemas.microsoft.com/office/drawing/2014/main" id="{E64B6728-2E77-4B48-8C6F-58A46C9E5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8" name="Picture 3" descr="ttp://www.energy4sport.com/acatalog/ZIPVIT-logo-w-flag.jpg">
          <a:extLst>
            <a:ext uri="{FF2B5EF4-FFF2-40B4-BE49-F238E27FC236}">
              <a16:creationId xmlns:a16="http://schemas.microsoft.com/office/drawing/2014/main" id="{542AF373-0053-473F-AA8B-DC228DE0B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59" name="Picture 4" descr="ttp://www.energy4sport.com/acatalog/ZIPVIT-logo-w-flag.jpg">
          <a:extLst>
            <a:ext uri="{FF2B5EF4-FFF2-40B4-BE49-F238E27FC236}">
              <a16:creationId xmlns:a16="http://schemas.microsoft.com/office/drawing/2014/main" id="{0F54A2D3-5836-4A83-B2B9-4FD7470F2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0" name="Picture 3" descr="ttp://www.energy4sport.com/acatalog/ZIPVIT-logo-w-flag.jpg">
          <a:extLst>
            <a:ext uri="{FF2B5EF4-FFF2-40B4-BE49-F238E27FC236}">
              <a16:creationId xmlns:a16="http://schemas.microsoft.com/office/drawing/2014/main" id="{1D37F2A6-75F9-461A-8C83-D960E0DBF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1" name="Picture 4" descr="ttp://www.energy4sport.com/acatalog/ZIPVIT-logo-w-flag.jpg">
          <a:extLst>
            <a:ext uri="{FF2B5EF4-FFF2-40B4-BE49-F238E27FC236}">
              <a16:creationId xmlns:a16="http://schemas.microsoft.com/office/drawing/2014/main" id="{B54B9A5A-D35D-4393-A376-DC502945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2" name="Picture 3" descr="ttp://www.energy4sport.com/acatalog/ZIPVIT-logo-w-flag.jpg">
          <a:extLst>
            <a:ext uri="{FF2B5EF4-FFF2-40B4-BE49-F238E27FC236}">
              <a16:creationId xmlns:a16="http://schemas.microsoft.com/office/drawing/2014/main" id="{6A471451-27F5-4943-9BF8-E38951ABA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3" name="Picture 4" descr="ttp://www.energy4sport.com/acatalog/ZIPVIT-logo-w-flag.jpg">
          <a:extLst>
            <a:ext uri="{FF2B5EF4-FFF2-40B4-BE49-F238E27FC236}">
              <a16:creationId xmlns:a16="http://schemas.microsoft.com/office/drawing/2014/main" id="{39CA2C46-1700-4B4C-A8E0-BC7D1ABF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4" name="Picture 3" descr="ttp://www.energy4sport.com/acatalog/ZIPVIT-logo-w-flag.jpg">
          <a:extLst>
            <a:ext uri="{FF2B5EF4-FFF2-40B4-BE49-F238E27FC236}">
              <a16:creationId xmlns:a16="http://schemas.microsoft.com/office/drawing/2014/main" id="{DA3C3DA3-EF95-4B8D-9573-23447927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5" name="Picture 4" descr="ttp://www.energy4sport.com/acatalog/ZIPVIT-logo-w-flag.jpg">
          <a:extLst>
            <a:ext uri="{FF2B5EF4-FFF2-40B4-BE49-F238E27FC236}">
              <a16:creationId xmlns:a16="http://schemas.microsoft.com/office/drawing/2014/main" id="{3BE4B63B-4CD8-4B4B-9A05-809F9D32D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6" name="Picture 3" descr="ttp://www.energy4sport.com/acatalog/ZIPVIT-logo-w-flag.jpg">
          <a:extLst>
            <a:ext uri="{FF2B5EF4-FFF2-40B4-BE49-F238E27FC236}">
              <a16:creationId xmlns:a16="http://schemas.microsoft.com/office/drawing/2014/main" id="{30B1EE32-4292-4447-BA55-5B6E2269B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7" name="Picture 4" descr="ttp://www.energy4sport.com/acatalog/ZIPVIT-logo-w-flag.jpg">
          <a:extLst>
            <a:ext uri="{FF2B5EF4-FFF2-40B4-BE49-F238E27FC236}">
              <a16:creationId xmlns:a16="http://schemas.microsoft.com/office/drawing/2014/main" id="{10FE11D2-BB1D-40AF-AA4D-8664E522B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8" name="Picture 3" descr="ttp://www.energy4sport.com/acatalog/ZIPVIT-logo-w-flag.jpg">
          <a:extLst>
            <a:ext uri="{FF2B5EF4-FFF2-40B4-BE49-F238E27FC236}">
              <a16:creationId xmlns:a16="http://schemas.microsoft.com/office/drawing/2014/main" id="{9B3CDCC2-0AAD-4333-A7A7-B60A2BE07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69" name="Picture 4" descr="ttp://www.energy4sport.com/acatalog/ZIPVIT-logo-w-flag.jpg">
          <a:extLst>
            <a:ext uri="{FF2B5EF4-FFF2-40B4-BE49-F238E27FC236}">
              <a16:creationId xmlns:a16="http://schemas.microsoft.com/office/drawing/2014/main" id="{9C39500B-1266-4FB5-9373-6C1D0CDE2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0" name="Picture 3" descr="ttp://www.energy4sport.com/acatalog/ZIPVIT-logo-w-flag.jpg">
          <a:extLst>
            <a:ext uri="{FF2B5EF4-FFF2-40B4-BE49-F238E27FC236}">
              <a16:creationId xmlns:a16="http://schemas.microsoft.com/office/drawing/2014/main" id="{7FAE18F3-C234-4273-9CB9-FF84CC7A2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1" name="Picture 4" descr="ttp://www.energy4sport.com/acatalog/ZIPVIT-logo-w-flag.jpg">
          <a:extLst>
            <a:ext uri="{FF2B5EF4-FFF2-40B4-BE49-F238E27FC236}">
              <a16:creationId xmlns:a16="http://schemas.microsoft.com/office/drawing/2014/main" id="{66D58BBB-7400-4768-9E4A-BBA591FAE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2" name="Picture 3" descr="ttp://www.energy4sport.com/acatalog/ZIPVIT-logo-w-flag.jpg">
          <a:extLst>
            <a:ext uri="{FF2B5EF4-FFF2-40B4-BE49-F238E27FC236}">
              <a16:creationId xmlns:a16="http://schemas.microsoft.com/office/drawing/2014/main" id="{3441C025-9EA2-4285-835F-E10648F3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3" name="Picture 4" descr="ttp://www.energy4sport.com/acatalog/ZIPVIT-logo-w-flag.jpg">
          <a:extLst>
            <a:ext uri="{FF2B5EF4-FFF2-40B4-BE49-F238E27FC236}">
              <a16:creationId xmlns:a16="http://schemas.microsoft.com/office/drawing/2014/main" id="{E0815F92-10A3-46FA-BC00-E07A1395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4" name="Picture 3" descr="ttp://www.energy4sport.com/acatalog/ZIPVIT-logo-w-flag.jpg">
          <a:extLst>
            <a:ext uri="{FF2B5EF4-FFF2-40B4-BE49-F238E27FC236}">
              <a16:creationId xmlns:a16="http://schemas.microsoft.com/office/drawing/2014/main" id="{36935647-026F-4DCC-9DCE-20B18304F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5" name="Picture 4" descr="ttp://www.energy4sport.com/acatalog/ZIPVIT-logo-w-flag.jpg">
          <a:extLst>
            <a:ext uri="{FF2B5EF4-FFF2-40B4-BE49-F238E27FC236}">
              <a16:creationId xmlns:a16="http://schemas.microsoft.com/office/drawing/2014/main" id="{787176B4-A224-4F11-9042-A3A2B1B6B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6" name="Picture 3" descr="ttp://www.energy4sport.com/acatalog/ZIPVIT-logo-w-flag.jpg">
          <a:extLst>
            <a:ext uri="{FF2B5EF4-FFF2-40B4-BE49-F238E27FC236}">
              <a16:creationId xmlns:a16="http://schemas.microsoft.com/office/drawing/2014/main" id="{3A9257A9-BA5E-44FD-8DCE-28424973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7" name="Picture 4" descr="ttp://www.energy4sport.com/acatalog/ZIPVIT-logo-w-flag.jpg">
          <a:extLst>
            <a:ext uri="{FF2B5EF4-FFF2-40B4-BE49-F238E27FC236}">
              <a16:creationId xmlns:a16="http://schemas.microsoft.com/office/drawing/2014/main" id="{26F900DF-F98E-42ED-8BD0-DBB9A3B06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8" name="Picture 3" descr="ttp://www.energy4sport.com/acatalog/ZIPVIT-logo-w-flag.jpg">
          <a:extLst>
            <a:ext uri="{FF2B5EF4-FFF2-40B4-BE49-F238E27FC236}">
              <a16:creationId xmlns:a16="http://schemas.microsoft.com/office/drawing/2014/main" id="{6DA36FD5-457A-4EFE-A987-C0E35680B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79" name="Picture 4" descr="ttp://www.energy4sport.com/acatalog/ZIPVIT-logo-w-flag.jpg">
          <a:extLst>
            <a:ext uri="{FF2B5EF4-FFF2-40B4-BE49-F238E27FC236}">
              <a16:creationId xmlns:a16="http://schemas.microsoft.com/office/drawing/2014/main" id="{D9154D8B-0041-4F21-B2C6-5E85BC676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0" name="Picture 3" descr="ttp://www.energy4sport.com/acatalog/ZIPVIT-logo-w-flag.jpg">
          <a:extLst>
            <a:ext uri="{FF2B5EF4-FFF2-40B4-BE49-F238E27FC236}">
              <a16:creationId xmlns:a16="http://schemas.microsoft.com/office/drawing/2014/main" id="{7AA21FA6-7E35-4781-8567-03F7662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1" name="Picture 4" descr="ttp://www.energy4sport.com/acatalog/ZIPVIT-logo-w-flag.jpg">
          <a:extLst>
            <a:ext uri="{FF2B5EF4-FFF2-40B4-BE49-F238E27FC236}">
              <a16:creationId xmlns:a16="http://schemas.microsoft.com/office/drawing/2014/main" id="{FE88673F-D3D7-4DCF-B194-18EF950E8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2" name="Picture 3" descr="ttp://www.energy4sport.com/acatalog/ZIPVIT-logo-w-flag.jpg">
          <a:extLst>
            <a:ext uri="{FF2B5EF4-FFF2-40B4-BE49-F238E27FC236}">
              <a16:creationId xmlns:a16="http://schemas.microsoft.com/office/drawing/2014/main" id="{E7DEDF71-4133-4B92-9425-5E88B1F0E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3" name="Picture 4" descr="ttp://www.energy4sport.com/acatalog/ZIPVIT-logo-w-flag.jpg">
          <a:extLst>
            <a:ext uri="{FF2B5EF4-FFF2-40B4-BE49-F238E27FC236}">
              <a16:creationId xmlns:a16="http://schemas.microsoft.com/office/drawing/2014/main" id="{FC00980E-F065-4662-9006-17802FBB3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4" name="Picture 3" descr="ttp://www.energy4sport.com/acatalog/ZIPVIT-logo-w-flag.jpg">
          <a:extLst>
            <a:ext uri="{FF2B5EF4-FFF2-40B4-BE49-F238E27FC236}">
              <a16:creationId xmlns:a16="http://schemas.microsoft.com/office/drawing/2014/main" id="{B84CD3F9-98C8-45D3-AE08-80A893339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5" name="Picture 4" descr="ttp://www.energy4sport.com/acatalog/ZIPVIT-logo-w-flag.jpg">
          <a:extLst>
            <a:ext uri="{FF2B5EF4-FFF2-40B4-BE49-F238E27FC236}">
              <a16:creationId xmlns:a16="http://schemas.microsoft.com/office/drawing/2014/main" id="{21063308-A961-4F5C-84B2-B2B1BCF1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6" name="Picture 3" descr="ttp://www.energy4sport.com/acatalog/ZIPVIT-logo-w-flag.jpg">
          <a:extLst>
            <a:ext uri="{FF2B5EF4-FFF2-40B4-BE49-F238E27FC236}">
              <a16:creationId xmlns:a16="http://schemas.microsoft.com/office/drawing/2014/main" id="{08C80094-4676-4EBE-811F-EF44F98A7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7" name="Picture 4" descr="ttp://www.energy4sport.com/acatalog/ZIPVIT-logo-w-flag.jpg">
          <a:extLst>
            <a:ext uri="{FF2B5EF4-FFF2-40B4-BE49-F238E27FC236}">
              <a16:creationId xmlns:a16="http://schemas.microsoft.com/office/drawing/2014/main" id="{91D3633A-469B-4FA5-92CA-E339477D0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8" name="Picture 3" descr="ttp://www.energy4sport.com/acatalog/ZIPVIT-logo-w-flag.jpg">
          <a:extLst>
            <a:ext uri="{FF2B5EF4-FFF2-40B4-BE49-F238E27FC236}">
              <a16:creationId xmlns:a16="http://schemas.microsoft.com/office/drawing/2014/main" id="{513D8C2C-C77E-4FCD-A5A4-CCC888C28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89" name="Picture 4" descr="ttp://www.energy4sport.com/acatalog/ZIPVIT-logo-w-flag.jpg">
          <a:extLst>
            <a:ext uri="{FF2B5EF4-FFF2-40B4-BE49-F238E27FC236}">
              <a16:creationId xmlns:a16="http://schemas.microsoft.com/office/drawing/2014/main" id="{E4B6A5A6-CFA3-40E5-98A2-75FAA5C54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0" name="Picture 3" descr="ttp://www.energy4sport.com/acatalog/ZIPVIT-logo-w-flag.jpg">
          <a:extLst>
            <a:ext uri="{FF2B5EF4-FFF2-40B4-BE49-F238E27FC236}">
              <a16:creationId xmlns:a16="http://schemas.microsoft.com/office/drawing/2014/main" id="{18A9F198-9DF3-481F-8F2A-CC3A81FF6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1" name="Picture 4" descr="ttp://www.energy4sport.com/acatalog/ZIPVIT-logo-w-flag.jpg">
          <a:extLst>
            <a:ext uri="{FF2B5EF4-FFF2-40B4-BE49-F238E27FC236}">
              <a16:creationId xmlns:a16="http://schemas.microsoft.com/office/drawing/2014/main" id="{90948F08-DC1D-4793-8F00-5C2B148A9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2" name="Picture 3" descr="ttp://www.energy4sport.com/acatalog/ZIPVIT-logo-w-flag.jpg">
          <a:extLst>
            <a:ext uri="{FF2B5EF4-FFF2-40B4-BE49-F238E27FC236}">
              <a16:creationId xmlns:a16="http://schemas.microsoft.com/office/drawing/2014/main" id="{04D2A344-6A4A-4115-AB18-900062A1D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3" name="Picture 4" descr="ttp://www.energy4sport.com/acatalog/ZIPVIT-logo-w-flag.jpg">
          <a:extLst>
            <a:ext uri="{FF2B5EF4-FFF2-40B4-BE49-F238E27FC236}">
              <a16:creationId xmlns:a16="http://schemas.microsoft.com/office/drawing/2014/main" id="{D69FA47D-BFA5-4393-A0E2-5AAE1D0A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4" name="Picture 3" descr="ttp://www.energy4sport.com/acatalog/ZIPVIT-logo-w-flag.jpg">
          <a:extLst>
            <a:ext uri="{FF2B5EF4-FFF2-40B4-BE49-F238E27FC236}">
              <a16:creationId xmlns:a16="http://schemas.microsoft.com/office/drawing/2014/main" id="{6475F8C6-F1A0-4BB9-B094-EF063A192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5" name="Picture 4" descr="ttp://www.energy4sport.com/acatalog/ZIPVIT-logo-w-flag.jpg">
          <a:extLst>
            <a:ext uri="{FF2B5EF4-FFF2-40B4-BE49-F238E27FC236}">
              <a16:creationId xmlns:a16="http://schemas.microsoft.com/office/drawing/2014/main" id="{B22D84CB-E3EE-4094-A358-5A4178764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6" name="Picture 3" descr="ttp://www.energy4sport.com/acatalog/ZIPVIT-logo-w-flag.jpg">
          <a:extLst>
            <a:ext uri="{FF2B5EF4-FFF2-40B4-BE49-F238E27FC236}">
              <a16:creationId xmlns:a16="http://schemas.microsoft.com/office/drawing/2014/main" id="{9A5F656F-382A-4E84-A4C5-EB3BB5252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7" name="Picture 4" descr="ttp://www.energy4sport.com/acatalog/ZIPVIT-logo-w-flag.jpg">
          <a:extLst>
            <a:ext uri="{FF2B5EF4-FFF2-40B4-BE49-F238E27FC236}">
              <a16:creationId xmlns:a16="http://schemas.microsoft.com/office/drawing/2014/main" id="{52DA80DD-6E2D-4A19-A6B4-3FE25E50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8" name="Picture 3" descr="ttp://www.energy4sport.com/acatalog/ZIPVIT-logo-w-flag.jpg">
          <a:extLst>
            <a:ext uri="{FF2B5EF4-FFF2-40B4-BE49-F238E27FC236}">
              <a16:creationId xmlns:a16="http://schemas.microsoft.com/office/drawing/2014/main" id="{9263DC5E-8A74-48C3-8C21-E981EA1D6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799" name="Picture 4" descr="ttp://www.energy4sport.com/acatalog/ZIPVIT-logo-w-flag.jpg">
          <a:extLst>
            <a:ext uri="{FF2B5EF4-FFF2-40B4-BE49-F238E27FC236}">
              <a16:creationId xmlns:a16="http://schemas.microsoft.com/office/drawing/2014/main" id="{5F3EBED6-3405-4F97-B4E0-50523E09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0" name="Picture 3" descr="ttp://www.energy4sport.com/acatalog/ZIPVIT-logo-w-flag.jpg">
          <a:extLst>
            <a:ext uri="{FF2B5EF4-FFF2-40B4-BE49-F238E27FC236}">
              <a16:creationId xmlns:a16="http://schemas.microsoft.com/office/drawing/2014/main" id="{B8A61FE5-8350-4054-9986-E5B0BF640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1" name="Picture 4" descr="ttp://www.energy4sport.com/acatalog/ZIPVIT-logo-w-flag.jpg">
          <a:extLst>
            <a:ext uri="{FF2B5EF4-FFF2-40B4-BE49-F238E27FC236}">
              <a16:creationId xmlns:a16="http://schemas.microsoft.com/office/drawing/2014/main" id="{23B0E8B4-4B83-4207-B415-B70B0BFA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2" name="Picture 3" descr="ttp://www.energy4sport.com/acatalog/ZIPVIT-logo-w-flag.jpg">
          <a:extLst>
            <a:ext uri="{FF2B5EF4-FFF2-40B4-BE49-F238E27FC236}">
              <a16:creationId xmlns:a16="http://schemas.microsoft.com/office/drawing/2014/main" id="{C59620CF-0FB7-49D8-AF13-382ABB96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3" name="Picture 4" descr="ttp://www.energy4sport.com/acatalog/ZIPVIT-logo-w-flag.jpg">
          <a:extLst>
            <a:ext uri="{FF2B5EF4-FFF2-40B4-BE49-F238E27FC236}">
              <a16:creationId xmlns:a16="http://schemas.microsoft.com/office/drawing/2014/main" id="{9CA4A0DC-1F74-4EE3-A4B5-DCF18635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4" name="Picture 3" descr="ttp://www.energy4sport.com/acatalog/ZIPVIT-logo-w-flag.jpg">
          <a:extLst>
            <a:ext uri="{FF2B5EF4-FFF2-40B4-BE49-F238E27FC236}">
              <a16:creationId xmlns:a16="http://schemas.microsoft.com/office/drawing/2014/main" id="{40E7BEBB-1ADF-442D-92D3-B591285E3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5" name="Picture 4" descr="ttp://www.energy4sport.com/acatalog/ZIPVIT-logo-w-flag.jpg">
          <a:extLst>
            <a:ext uri="{FF2B5EF4-FFF2-40B4-BE49-F238E27FC236}">
              <a16:creationId xmlns:a16="http://schemas.microsoft.com/office/drawing/2014/main" id="{4CC97A4D-3C17-4EFC-B292-39DA01695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6" name="Picture 3" descr="ttp://www.energy4sport.com/acatalog/ZIPVIT-logo-w-flag.jpg">
          <a:extLst>
            <a:ext uri="{FF2B5EF4-FFF2-40B4-BE49-F238E27FC236}">
              <a16:creationId xmlns:a16="http://schemas.microsoft.com/office/drawing/2014/main" id="{996C5188-B995-44FF-BCDA-9C8C06D18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7" name="Picture 4" descr="ttp://www.energy4sport.com/acatalog/ZIPVIT-logo-w-flag.jpg">
          <a:extLst>
            <a:ext uri="{FF2B5EF4-FFF2-40B4-BE49-F238E27FC236}">
              <a16:creationId xmlns:a16="http://schemas.microsoft.com/office/drawing/2014/main" id="{E5724F2E-4C70-4294-A730-9ED945B04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8" name="Picture 3" descr="ttp://www.energy4sport.com/acatalog/ZIPVIT-logo-w-flag.jpg">
          <a:extLst>
            <a:ext uri="{FF2B5EF4-FFF2-40B4-BE49-F238E27FC236}">
              <a16:creationId xmlns:a16="http://schemas.microsoft.com/office/drawing/2014/main" id="{61CF60F0-5823-4F95-907D-7953B286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09" name="Picture 4" descr="ttp://www.energy4sport.com/acatalog/ZIPVIT-logo-w-flag.jpg">
          <a:extLst>
            <a:ext uri="{FF2B5EF4-FFF2-40B4-BE49-F238E27FC236}">
              <a16:creationId xmlns:a16="http://schemas.microsoft.com/office/drawing/2014/main" id="{9E9C88AB-1DE2-42D0-96E5-4457EB60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0" name="Picture 3" descr="ttp://www.energy4sport.com/acatalog/ZIPVIT-logo-w-flag.jpg">
          <a:extLst>
            <a:ext uri="{FF2B5EF4-FFF2-40B4-BE49-F238E27FC236}">
              <a16:creationId xmlns:a16="http://schemas.microsoft.com/office/drawing/2014/main" id="{9D407E22-F85E-4DE2-BCDD-915E96C7E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1" name="Picture 4" descr="ttp://www.energy4sport.com/acatalog/ZIPVIT-logo-w-flag.jpg">
          <a:extLst>
            <a:ext uri="{FF2B5EF4-FFF2-40B4-BE49-F238E27FC236}">
              <a16:creationId xmlns:a16="http://schemas.microsoft.com/office/drawing/2014/main" id="{338C12CF-97D4-4576-B48C-F4178DE5E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2" name="Picture 3" descr="ttp://www.energy4sport.com/acatalog/ZIPVIT-logo-w-flag.jpg">
          <a:extLst>
            <a:ext uri="{FF2B5EF4-FFF2-40B4-BE49-F238E27FC236}">
              <a16:creationId xmlns:a16="http://schemas.microsoft.com/office/drawing/2014/main" id="{4BD2B6AF-0993-4D63-B66E-A23EB2625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3" name="Picture 4" descr="ttp://www.energy4sport.com/acatalog/ZIPVIT-logo-w-flag.jpg">
          <a:extLst>
            <a:ext uri="{FF2B5EF4-FFF2-40B4-BE49-F238E27FC236}">
              <a16:creationId xmlns:a16="http://schemas.microsoft.com/office/drawing/2014/main" id="{554B4B59-0F99-4BF0-9B32-8751A5899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4" name="Picture 3" descr="ttp://www.energy4sport.com/acatalog/ZIPVIT-logo-w-flag.jpg">
          <a:extLst>
            <a:ext uri="{FF2B5EF4-FFF2-40B4-BE49-F238E27FC236}">
              <a16:creationId xmlns:a16="http://schemas.microsoft.com/office/drawing/2014/main" id="{896C47F9-AFBD-4456-BD28-9F79F5143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5" name="Picture 4" descr="ttp://www.energy4sport.com/acatalog/ZIPVIT-logo-w-flag.jpg">
          <a:extLst>
            <a:ext uri="{FF2B5EF4-FFF2-40B4-BE49-F238E27FC236}">
              <a16:creationId xmlns:a16="http://schemas.microsoft.com/office/drawing/2014/main" id="{6CCC2C5B-4F7A-4E3C-8BFF-B75B5D54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6" name="Picture 3" descr="ttp://www.energy4sport.com/acatalog/ZIPVIT-logo-w-flag.jpg">
          <a:extLst>
            <a:ext uri="{FF2B5EF4-FFF2-40B4-BE49-F238E27FC236}">
              <a16:creationId xmlns:a16="http://schemas.microsoft.com/office/drawing/2014/main" id="{6E988B54-0C56-49AF-BC03-5834FB53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7" name="Picture 4" descr="ttp://www.energy4sport.com/acatalog/ZIPVIT-logo-w-flag.jpg">
          <a:extLst>
            <a:ext uri="{FF2B5EF4-FFF2-40B4-BE49-F238E27FC236}">
              <a16:creationId xmlns:a16="http://schemas.microsoft.com/office/drawing/2014/main" id="{31DB5713-A36B-46A3-92C4-A035F35B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8" name="Picture 3" descr="ttp://www.energy4sport.com/acatalog/ZIPVIT-logo-w-flag.jpg">
          <a:extLst>
            <a:ext uri="{FF2B5EF4-FFF2-40B4-BE49-F238E27FC236}">
              <a16:creationId xmlns:a16="http://schemas.microsoft.com/office/drawing/2014/main" id="{A0249338-6CDC-4095-BE11-C61ADCCF2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19" name="Picture 4" descr="ttp://www.energy4sport.com/acatalog/ZIPVIT-logo-w-flag.jpg">
          <a:extLst>
            <a:ext uri="{FF2B5EF4-FFF2-40B4-BE49-F238E27FC236}">
              <a16:creationId xmlns:a16="http://schemas.microsoft.com/office/drawing/2014/main" id="{0F5E637C-4FE7-4EF7-88AB-875780D4F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0" name="Picture 3" descr="ttp://www.energy4sport.com/acatalog/ZIPVIT-logo-w-flag.jpg">
          <a:extLst>
            <a:ext uri="{FF2B5EF4-FFF2-40B4-BE49-F238E27FC236}">
              <a16:creationId xmlns:a16="http://schemas.microsoft.com/office/drawing/2014/main" id="{D8CE51C7-4855-4035-9737-600290CA1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1" name="Picture 4" descr="ttp://www.energy4sport.com/acatalog/ZIPVIT-logo-w-flag.jpg">
          <a:extLst>
            <a:ext uri="{FF2B5EF4-FFF2-40B4-BE49-F238E27FC236}">
              <a16:creationId xmlns:a16="http://schemas.microsoft.com/office/drawing/2014/main" id="{DD7EC8F2-ECE1-442F-BE86-360717CBA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2" name="Picture 3" descr="ttp://www.energy4sport.com/acatalog/ZIPVIT-logo-w-flag.jpg">
          <a:extLst>
            <a:ext uri="{FF2B5EF4-FFF2-40B4-BE49-F238E27FC236}">
              <a16:creationId xmlns:a16="http://schemas.microsoft.com/office/drawing/2014/main" id="{42FCB69C-C433-4CC0-9248-D6DF1B35C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3" name="Picture 4" descr="ttp://www.energy4sport.com/acatalog/ZIPVIT-logo-w-flag.jpg">
          <a:extLst>
            <a:ext uri="{FF2B5EF4-FFF2-40B4-BE49-F238E27FC236}">
              <a16:creationId xmlns:a16="http://schemas.microsoft.com/office/drawing/2014/main" id="{2273D095-4E92-4AC3-959B-1753F97F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4" name="Picture 3" descr="ttp://www.energy4sport.com/acatalog/ZIPVIT-logo-w-flag.jpg">
          <a:extLst>
            <a:ext uri="{FF2B5EF4-FFF2-40B4-BE49-F238E27FC236}">
              <a16:creationId xmlns:a16="http://schemas.microsoft.com/office/drawing/2014/main" id="{4858BF79-9AAB-4D9C-89B2-BCCE5E22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5" name="Picture 4" descr="ttp://www.energy4sport.com/acatalog/ZIPVIT-logo-w-flag.jpg">
          <a:extLst>
            <a:ext uri="{FF2B5EF4-FFF2-40B4-BE49-F238E27FC236}">
              <a16:creationId xmlns:a16="http://schemas.microsoft.com/office/drawing/2014/main" id="{DC9F5AAC-2A5F-440A-A78B-B2ED5878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6" name="Picture 3" descr="ttp://www.energy4sport.com/acatalog/ZIPVIT-logo-w-flag.jpg">
          <a:extLst>
            <a:ext uri="{FF2B5EF4-FFF2-40B4-BE49-F238E27FC236}">
              <a16:creationId xmlns:a16="http://schemas.microsoft.com/office/drawing/2014/main" id="{24F03463-D246-43B2-9236-636A2F617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7" name="Picture 4" descr="ttp://www.energy4sport.com/acatalog/ZIPVIT-logo-w-flag.jpg">
          <a:extLst>
            <a:ext uri="{FF2B5EF4-FFF2-40B4-BE49-F238E27FC236}">
              <a16:creationId xmlns:a16="http://schemas.microsoft.com/office/drawing/2014/main" id="{2D04459F-F13A-4228-B935-CA2408A8A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8" name="Picture 3" descr="ttp://www.energy4sport.com/acatalog/ZIPVIT-logo-w-flag.jpg">
          <a:extLst>
            <a:ext uri="{FF2B5EF4-FFF2-40B4-BE49-F238E27FC236}">
              <a16:creationId xmlns:a16="http://schemas.microsoft.com/office/drawing/2014/main" id="{6CF6A8F4-B657-4F94-9EB8-20700850A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29" name="Picture 4" descr="ttp://www.energy4sport.com/acatalog/ZIPVIT-logo-w-flag.jpg">
          <a:extLst>
            <a:ext uri="{FF2B5EF4-FFF2-40B4-BE49-F238E27FC236}">
              <a16:creationId xmlns:a16="http://schemas.microsoft.com/office/drawing/2014/main" id="{2FB159D4-BB4F-4C01-8EC1-95DDD39AC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0" name="Picture 3" descr="ttp://www.energy4sport.com/acatalog/ZIPVIT-logo-w-flag.jpg">
          <a:extLst>
            <a:ext uri="{FF2B5EF4-FFF2-40B4-BE49-F238E27FC236}">
              <a16:creationId xmlns:a16="http://schemas.microsoft.com/office/drawing/2014/main" id="{9B308438-9E40-4D2D-99F4-228CE6AC6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1" name="Picture 4" descr="ttp://www.energy4sport.com/acatalog/ZIPVIT-logo-w-flag.jpg">
          <a:extLst>
            <a:ext uri="{FF2B5EF4-FFF2-40B4-BE49-F238E27FC236}">
              <a16:creationId xmlns:a16="http://schemas.microsoft.com/office/drawing/2014/main" id="{0BC5E802-9EAA-4C07-BFD1-D6BFE2C58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2" name="Picture 3" descr="ttp://www.energy4sport.com/acatalog/ZIPVIT-logo-w-flag.jpg">
          <a:extLst>
            <a:ext uri="{FF2B5EF4-FFF2-40B4-BE49-F238E27FC236}">
              <a16:creationId xmlns:a16="http://schemas.microsoft.com/office/drawing/2014/main" id="{9B964A57-4A34-4023-BB20-22596B51F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3" name="Picture 4" descr="ttp://www.energy4sport.com/acatalog/ZIPVIT-logo-w-flag.jpg">
          <a:extLst>
            <a:ext uri="{FF2B5EF4-FFF2-40B4-BE49-F238E27FC236}">
              <a16:creationId xmlns:a16="http://schemas.microsoft.com/office/drawing/2014/main" id="{9A962F3E-3764-4F87-A9E3-ABB4F3083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4" name="Picture 3" descr="ttp://www.energy4sport.com/acatalog/ZIPVIT-logo-w-flag.jpg">
          <a:extLst>
            <a:ext uri="{FF2B5EF4-FFF2-40B4-BE49-F238E27FC236}">
              <a16:creationId xmlns:a16="http://schemas.microsoft.com/office/drawing/2014/main" id="{9BEDA940-445A-4B7C-93A2-9BFD4D2FC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5" name="Picture 4" descr="ttp://www.energy4sport.com/acatalog/ZIPVIT-logo-w-flag.jpg">
          <a:extLst>
            <a:ext uri="{FF2B5EF4-FFF2-40B4-BE49-F238E27FC236}">
              <a16:creationId xmlns:a16="http://schemas.microsoft.com/office/drawing/2014/main" id="{4A8A5E33-75BF-4215-97A8-C613012B2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6" name="Picture 3" descr="ttp://www.energy4sport.com/acatalog/ZIPVIT-logo-w-flag.jpg">
          <a:extLst>
            <a:ext uri="{FF2B5EF4-FFF2-40B4-BE49-F238E27FC236}">
              <a16:creationId xmlns:a16="http://schemas.microsoft.com/office/drawing/2014/main" id="{5545CC18-10C3-4595-875B-3C5722717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7" name="Picture 4" descr="ttp://www.energy4sport.com/acatalog/ZIPVIT-logo-w-flag.jpg">
          <a:extLst>
            <a:ext uri="{FF2B5EF4-FFF2-40B4-BE49-F238E27FC236}">
              <a16:creationId xmlns:a16="http://schemas.microsoft.com/office/drawing/2014/main" id="{B5C7BA27-A356-4FF8-A452-BC79D518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8" name="Picture 3" descr="ttp://www.energy4sport.com/acatalog/ZIPVIT-logo-w-flag.jpg">
          <a:extLst>
            <a:ext uri="{FF2B5EF4-FFF2-40B4-BE49-F238E27FC236}">
              <a16:creationId xmlns:a16="http://schemas.microsoft.com/office/drawing/2014/main" id="{B8AC3D1F-F0D0-4744-BDAE-52E8D44A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39" name="Picture 4" descr="ttp://www.energy4sport.com/acatalog/ZIPVIT-logo-w-flag.jpg">
          <a:extLst>
            <a:ext uri="{FF2B5EF4-FFF2-40B4-BE49-F238E27FC236}">
              <a16:creationId xmlns:a16="http://schemas.microsoft.com/office/drawing/2014/main" id="{C28D2CF0-25DA-4FFB-BB1F-603F13FE3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0" name="Picture 3" descr="ttp://www.energy4sport.com/acatalog/ZIPVIT-logo-w-flag.jpg">
          <a:extLst>
            <a:ext uri="{FF2B5EF4-FFF2-40B4-BE49-F238E27FC236}">
              <a16:creationId xmlns:a16="http://schemas.microsoft.com/office/drawing/2014/main" id="{A9E1392A-7DC5-4090-BCD6-AC6F58E55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1" name="Picture 4" descr="ttp://www.energy4sport.com/acatalog/ZIPVIT-logo-w-flag.jpg">
          <a:extLst>
            <a:ext uri="{FF2B5EF4-FFF2-40B4-BE49-F238E27FC236}">
              <a16:creationId xmlns:a16="http://schemas.microsoft.com/office/drawing/2014/main" id="{11266C89-D2FB-46C7-900D-5507AF7F1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2" name="Picture 3" descr="ttp://www.energy4sport.com/acatalog/ZIPVIT-logo-w-flag.jpg">
          <a:extLst>
            <a:ext uri="{FF2B5EF4-FFF2-40B4-BE49-F238E27FC236}">
              <a16:creationId xmlns:a16="http://schemas.microsoft.com/office/drawing/2014/main" id="{582D871D-6502-4FFC-B545-6C53A7661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3" name="Picture 4" descr="ttp://www.energy4sport.com/acatalog/ZIPVIT-logo-w-flag.jpg">
          <a:extLst>
            <a:ext uri="{FF2B5EF4-FFF2-40B4-BE49-F238E27FC236}">
              <a16:creationId xmlns:a16="http://schemas.microsoft.com/office/drawing/2014/main" id="{D91F0012-9738-4EAE-80D9-A94211DB9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4" name="Picture 3" descr="ttp://www.energy4sport.com/acatalog/ZIPVIT-logo-w-flag.jpg">
          <a:extLst>
            <a:ext uri="{FF2B5EF4-FFF2-40B4-BE49-F238E27FC236}">
              <a16:creationId xmlns:a16="http://schemas.microsoft.com/office/drawing/2014/main" id="{F6E683F8-5834-4AAA-9A51-6CBF2A7F5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5" name="Picture 4" descr="ttp://www.energy4sport.com/acatalog/ZIPVIT-logo-w-flag.jpg">
          <a:extLst>
            <a:ext uri="{FF2B5EF4-FFF2-40B4-BE49-F238E27FC236}">
              <a16:creationId xmlns:a16="http://schemas.microsoft.com/office/drawing/2014/main" id="{2FF6ADC0-AD0B-4AF2-954D-9340DCE7E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6" name="Picture 3" descr="ttp://www.energy4sport.com/acatalog/ZIPVIT-logo-w-flag.jpg">
          <a:extLst>
            <a:ext uri="{FF2B5EF4-FFF2-40B4-BE49-F238E27FC236}">
              <a16:creationId xmlns:a16="http://schemas.microsoft.com/office/drawing/2014/main" id="{84BE18E1-FC57-4D65-8CFE-9811CE9A6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7" name="Picture 4" descr="ttp://www.energy4sport.com/acatalog/ZIPVIT-logo-w-flag.jpg">
          <a:extLst>
            <a:ext uri="{FF2B5EF4-FFF2-40B4-BE49-F238E27FC236}">
              <a16:creationId xmlns:a16="http://schemas.microsoft.com/office/drawing/2014/main" id="{13CCB4F4-800E-4BD9-859E-781320215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8" name="Picture 3" descr="ttp://www.energy4sport.com/acatalog/ZIPVIT-logo-w-flag.jpg">
          <a:extLst>
            <a:ext uri="{FF2B5EF4-FFF2-40B4-BE49-F238E27FC236}">
              <a16:creationId xmlns:a16="http://schemas.microsoft.com/office/drawing/2014/main" id="{3C65325A-7E8E-4BA4-B7C3-E0D93E4A2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49" name="Picture 4" descr="ttp://www.energy4sport.com/acatalog/ZIPVIT-logo-w-flag.jpg">
          <a:extLst>
            <a:ext uri="{FF2B5EF4-FFF2-40B4-BE49-F238E27FC236}">
              <a16:creationId xmlns:a16="http://schemas.microsoft.com/office/drawing/2014/main" id="{ABF48F05-887B-4A5A-8962-42786FB6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0" name="Picture 3" descr="ttp://www.energy4sport.com/acatalog/ZIPVIT-logo-w-flag.jpg">
          <a:extLst>
            <a:ext uri="{FF2B5EF4-FFF2-40B4-BE49-F238E27FC236}">
              <a16:creationId xmlns:a16="http://schemas.microsoft.com/office/drawing/2014/main" id="{81AA268D-F093-4677-97C7-372778E4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1" name="Picture 4" descr="ttp://www.energy4sport.com/acatalog/ZIPVIT-logo-w-flag.jpg">
          <a:extLst>
            <a:ext uri="{FF2B5EF4-FFF2-40B4-BE49-F238E27FC236}">
              <a16:creationId xmlns:a16="http://schemas.microsoft.com/office/drawing/2014/main" id="{F0B25DFB-9F7D-4D25-A2AC-DC341EB1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2" name="Picture 3" descr="ttp://www.energy4sport.com/acatalog/ZIPVIT-logo-w-flag.jpg">
          <a:extLst>
            <a:ext uri="{FF2B5EF4-FFF2-40B4-BE49-F238E27FC236}">
              <a16:creationId xmlns:a16="http://schemas.microsoft.com/office/drawing/2014/main" id="{F0F67C34-A4BE-4B92-8A1C-17129CF7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3" name="Picture 4" descr="ttp://www.energy4sport.com/acatalog/ZIPVIT-logo-w-flag.jpg">
          <a:extLst>
            <a:ext uri="{FF2B5EF4-FFF2-40B4-BE49-F238E27FC236}">
              <a16:creationId xmlns:a16="http://schemas.microsoft.com/office/drawing/2014/main" id="{5613C9F1-4264-4C02-B6E1-9940C4840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4" name="Picture 3" descr="ttp://www.energy4sport.com/acatalog/ZIPVIT-logo-w-flag.jpg">
          <a:extLst>
            <a:ext uri="{FF2B5EF4-FFF2-40B4-BE49-F238E27FC236}">
              <a16:creationId xmlns:a16="http://schemas.microsoft.com/office/drawing/2014/main" id="{EC756EEA-3709-4134-8AC1-3504EF88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5" name="Picture 4" descr="ttp://www.energy4sport.com/acatalog/ZIPVIT-logo-w-flag.jpg">
          <a:extLst>
            <a:ext uri="{FF2B5EF4-FFF2-40B4-BE49-F238E27FC236}">
              <a16:creationId xmlns:a16="http://schemas.microsoft.com/office/drawing/2014/main" id="{A8F1A731-A7CB-40C2-981F-BBB9EA82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6" name="Picture 3" descr="ttp://www.energy4sport.com/acatalog/ZIPVIT-logo-w-flag.jpg">
          <a:extLst>
            <a:ext uri="{FF2B5EF4-FFF2-40B4-BE49-F238E27FC236}">
              <a16:creationId xmlns:a16="http://schemas.microsoft.com/office/drawing/2014/main" id="{00F37A07-B495-486B-856A-9329FD9BA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7" name="Picture 4" descr="ttp://www.energy4sport.com/acatalog/ZIPVIT-logo-w-flag.jpg">
          <a:extLst>
            <a:ext uri="{FF2B5EF4-FFF2-40B4-BE49-F238E27FC236}">
              <a16:creationId xmlns:a16="http://schemas.microsoft.com/office/drawing/2014/main" id="{7DEA5E59-788E-464B-B88F-3440F9E5A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8" name="Picture 3" descr="ttp://www.energy4sport.com/acatalog/ZIPVIT-logo-w-flag.jpg">
          <a:extLst>
            <a:ext uri="{FF2B5EF4-FFF2-40B4-BE49-F238E27FC236}">
              <a16:creationId xmlns:a16="http://schemas.microsoft.com/office/drawing/2014/main" id="{DBC666CB-E5CA-4096-BB6F-C95958CC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59" name="Picture 4" descr="ttp://www.energy4sport.com/acatalog/ZIPVIT-logo-w-flag.jpg">
          <a:extLst>
            <a:ext uri="{FF2B5EF4-FFF2-40B4-BE49-F238E27FC236}">
              <a16:creationId xmlns:a16="http://schemas.microsoft.com/office/drawing/2014/main" id="{BBD2DBF1-F1C2-41C2-8594-E6714E50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0" name="Picture 3" descr="ttp://www.energy4sport.com/acatalog/ZIPVIT-logo-w-flag.jpg">
          <a:extLst>
            <a:ext uri="{FF2B5EF4-FFF2-40B4-BE49-F238E27FC236}">
              <a16:creationId xmlns:a16="http://schemas.microsoft.com/office/drawing/2014/main" id="{B79AD59F-EE4E-4B73-8ECE-1152B6B96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1" name="Picture 4" descr="ttp://www.energy4sport.com/acatalog/ZIPVIT-logo-w-flag.jpg">
          <a:extLst>
            <a:ext uri="{FF2B5EF4-FFF2-40B4-BE49-F238E27FC236}">
              <a16:creationId xmlns:a16="http://schemas.microsoft.com/office/drawing/2014/main" id="{B6D54153-9FBE-416E-8D6D-E3972F57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2" name="Picture 3" descr="ttp://www.energy4sport.com/acatalog/ZIPVIT-logo-w-flag.jpg">
          <a:extLst>
            <a:ext uri="{FF2B5EF4-FFF2-40B4-BE49-F238E27FC236}">
              <a16:creationId xmlns:a16="http://schemas.microsoft.com/office/drawing/2014/main" id="{7EE87655-A07F-4A44-8CC8-197C589EB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3" name="Picture 4" descr="ttp://www.energy4sport.com/acatalog/ZIPVIT-logo-w-flag.jpg">
          <a:extLst>
            <a:ext uri="{FF2B5EF4-FFF2-40B4-BE49-F238E27FC236}">
              <a16:creationId xmlns:a16="http://schemas.microsoft.com/office/drawing/2014/main" id="{1CCE4DA4-D9BC-4072-8D24-350D287A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4" name="Picture 3" descr="ttp://www.energy4sport.com/acatalog/ZIPVIT-logo-w-flag.jpg">
          <a:extLst>
            <a:ext uri="{FF2B5EF4-FFF2-40B4-BE49-F238E27FC236}">
              <a16:creationId xmlns:a16="http://schemas.microsoft.com/office/drawing/2014/main" id="{5E98C7AD-86F1-4D19-9B50-3D7F7B66E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5" name="Picture 4" descr="ttp://www.energy4sport.com/acatalog/ZIPVIT-logo-w-flag.jpg">
          <a:extLst>
            <a:ext uri="{FF2B5EF4-FFF2-40B4-BE49-F238E27FC236}">
              <a16:creationId xmlns:a16="http://schemas.microsoft.com/office/drawing/2014/main" id="{B5EFAD57-DFD5-4D93-B468-CDA646F38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6" name="Picture 3" descr="ttp://www.energy4sport.com/acatalog/ZIPVIT-logo-w-flag.jpg">
          <a:extLst>
            <a:ext uri="{FF2B5EF4-FFF2-40B4-BE49-F238E27FC236}">
              <a16:creationId xmlns:a16="http://schemas.microsoft.com/office/drawing/2014/main" id="{336EC288-19FE-4DD5-8086-1627D1424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7" name="Picture 4" descr="ttp://www.energy4sport.com/acatalog/ZIPVIT-logo-w-flag.jpg">
          <a:extLst>
            <a:ext uri="{FF2B5EF4-FFF2-40B4-BE49-F238E27FC236}">
              <a16:creationId xmlns:a16="http://schemas.microsoft.com/office/drawing/2014/main" id="{E2EF28A4-6162-4DAE-AA95-514FEDB12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8" name="Picture 3" descr="ttp://www.energy4sport.com/acatalog/ZIPVIT-logo-w-flag.jpg">
          <a:extLst>
            <a:ext uri="{FF2B5EF4-FFF2-40B4-BE49-F238E27FC236}">
              <a16:creationId xmlns:a16="http://schemas.microsoft.com/office/drawing/2014/main" id="{FFC480F8-543E-496F-99F0-E36700174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69" name="Picture 4" descr="ttp://www.energy4sport.com/acatalog/ZIPVIT-logo-w-flag.jpg">
          <a:extLst>
            <a:ext uri="{FF2B5EF4-FFF2-40B4-BE49-F238E27FC236}">
              <a16:creationId xmlns:a16="http://schemas.microsoft.com/office/drawing/2014/main" id="{8C12A7E1-9A99-430A-812B-5F5C4291F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0" name="Picture 3" descr="ttp://www.energy4sport.com/acatalog/ZIPVIT-logo-w-flag.jpg">
          <a:extLst>
            <a:ext uri="{FF2B5EF4-FFF2-40B4-BE49-F238E27FC236}">
              <a16:creationId xmlns:a16="http://schemas.microsoft.com/office/drawing/2014/main" id="{0E78D30C-AA4F-46E1-9363-1D1FD1831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1" name="Picture 4" descr="ttp://www.energy4sport.com/acatalog/ZIPVIT-logo-w-flag.jpg">
          <a:extLst>
            <a:ext uri="{FF2B5EF4-FFF2-40B4-BE49-F238E27FC236}">
              <a16:creationId xmlns:a16="http://schemas.microsoft.com/office/drawing/2014/main" id="{A5082DDC-8DE1-4FBA-8939-3623D2996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2" name="Picture 3" descr="ttp://www.energy4sport.com/acatalog/ZIPVIT-logo-w-flag.jpg">
          <a:extLst>
            <a:ext uri="{FF2B5EF4-FFF2-40B4-BE49-F238E27FC236}">
              <a16:creationId xmlns:a16="http://schemas.microsoft.com/office/drawing/2014/main" id="{E798E0A3-42DC-46D9-8FEB-1F45B2D8C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3" name="Picture 4" descr="ttp://www.energy4sport.com/acatalog/ZIPVIT-logo-w-flag.jpg">
          <a:extLst>
            <a:ext uri="{FF2B5EF4-FFF2-40B4-BE49-F238E27FC236}">
              <a16:creationId xmlns:a16="http://schemas.microsoft.com/office/drawing/2014/main" id="{0538E0CC-4881-4C26-804C-1CCEC74E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4" name="Picture 3" descr="ttp://www.energy4sport.com/acatalog/ZIPVIT-logo-w-flag.jpg">
          <a:extLst>
            <a:ext uri="{FF2B5EF4-FFF2-40B4-BE49-F238E27FC236}">
              <a16:creationId xmlns:a16="http://schemas.microsoft.com/office/drawing/2014/main" id="{A275CA10-44D1-42B6-A37C-DA8F5E39E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5" name="Picture 4" descr="ttp://www.energy4sport.com/acatalog/ZIPVIT-logo-w-flag.jpg">
          <a:extLst>
            <a:ext uri="{FF2B5EF4-FFF2-40B4-BE49-F238E27FC236}">
              <a16:creationId xmlns:a16="http://schemas.microsoft.com/office/drawing/2014/main" id="{2874EBCD-A981-45CA-853F-FCB8E799F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6" name="Picture 3" descr="ttp://www.energy4sport.com/acatalog/ZIPVIT-logo-w-flag.jpg">
          <a:extLst>
            <a:ext uri="{FF2B5EF4-FFF2-40B4-BE49-F238E27FC236}">
              <a16:creationId xmlns:a16="http://schemas.microsoft.com/office/drawing/2014/main" id="{158A810E-549D-43F2-9A25-3C1904E5A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7" name="Picture 4" descr="ttp://www.energy4sport.com/acatalog/ZIPVIT-logo-w-flag.jpg">
          <a:extLst>
            <a:ext uri="{FF2B5EF4-FFF2-40B4-BE49-F238E27FC236}">
              <a16:creationId xmlns:a16="http://schemas.microsoft.com/office/drawing/2014/main" id="{E7C8DAE8-930C-4634-A1E5-55CEBE936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8" name="Picture 3" descr="ttp://www.energy4sport.com/acatalog/ZIPVIT-logo-w-flag.jpg">
          <a:extLst>
            <a:ext uri="{FF2B5EF4-FFF2-40B4-BE49-F238E27FC236}">
              <a16:creationId xmlns:a16="http://schemas.microsoft.com/office/drawing/2014/main" id="{4C5D351F-429B-465D-8CC7-0FA945498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79" name="Picture 4" descr="ttp://www.energy4sport.com/acatalog/ZIPVIT-logo-w-flag.jpg">
          <a:extLst>
            <a:ext uri="{FF2B5EF4-FFF2-40B4-BE49-F238E27FC236}">
              <a16:creationId xmlns:a16="http://schemas.microsoft.com/office/drawing/2014/main" id="{0EBE0AE3-9794-4A2F-8959-ADB550CDC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0" name="Picture 3" descr="ttp://www.energy4sport.com/acatalog/ZIPVIT-logo-w-flag.jpg">
          <a:extLst>
            <a:ext uri="{FF2B5EF4-FFF2-40B4-BE49-F238E27FC236}">
              <a16:creationId xmlns:a16="http://schemas.microsoft.com/office/drawing/2014/main" id="{B60F0A98-2258-47EA-B50A-FE24B3919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1" name="Picture 4" descr="ttp://www.energy4sport.com/acatalog/ZIPVIT-logo-w-flag.jpg">
          <a:extLst>
            <a:ext uri="{FF2B5EF4-FFF2-40B4-BE49-F238E27FC236}">
              <a16:creationId xmlns:a16="http://schemas.microsoft.com/office/drawing/2014/main" id="{78EFC088-6463-4882-AEC5-A115A6846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2" name="Picture 3" descr="ttp://www.energy4sport.com/acatalog/ZIPVIT-logo-w-flag.jpg">
          <a:extLst>
            <a:ext uri="{FF2B5EF4-FFF2-40B4-BE49-F238E27FC236}">
              <a16:creationId xmlns:a16="http://schemas.microsoft.com/office/drawing/2014/main" id="{1712E527-E08B-45C3-937F-77F5B6F02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3" name="Picture 4" descr="ttp://www.energy4sport.com/acatalog/ZIPVIT-logo-w-flag.jpg">
          <a:extLst>
            <a:ext uri="{FF2B5EF4-FFF2-40B4-BE49-F238E27FC236}">
              <a16:creationId xmlns:a16="http://schemas.microsoft.com/office/drawing/2014/main" id="{1D4F541A-2AD1-4D4C-9EC7-4D2820E07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4" name="Picture 3" descr="ttp://www.energy4sport.com/acatalog/ZIPVIT-logo-w-flag.jpg">
          <a:extLst>
            <a:ext uri="{FF2B5EF4-FFF2-40B4-BE49-F238E27FC236}">
              <a16:creationId xmlns:a16="http://schemas.microsoft.com/office/drawing/2014/main" id="{AC0A7010-3E21-4DD5-B954-99181075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5" name="Picture 4" descr="ttp://www.energy4sport.com/acatalog/ZIPVIT-logo-w-flag.jpg">
          <a:extLst>
            <a:ext uri="{FF2B5EF4-FFF2-40B4-BE49-F238E27FC236}">
              <a16:creationId xmlns:a16="http://schemas.microsoft.com/office/drawing/2014/main" id="{6D6AD5AE-1A9D-4875-A51C-60EC897F1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6" name="Picture 3" descr="ttp://www.energy4sport.com/acatalog/ZIPVIT-logo-w-flag.jpg">
          <a:extLst>
            <a:ext uri="{FF2B5EF4-FFF2-40B4-BE49-F238E27FC236}">
              <a16:creationId xmlns:a16="http://schemas.microsoft.com/office/drawing/2014/main" id="{3DAA2CA2-FAEF-4E0D-8FAC-9DF0C4D49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7" name="Picture 4" descr="ttp://www.energy4sport.com/acatalog/ZIPVIT-logo-w-flag.jpg">
          <a:extLst>
            <a:ext uri="{FF2B5EF4-FFF2-40B4-BE49-F238E27FC236}">
              <a16:creationId xmlns:a16="http://schemas.microsoft.com/office/drawing/2014/main" id="{31901A29-402E-443B-8298-1918687E1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8" name="Picture 3" descr="ttp://www.energy4sport.com/acatalog/ZIPVIT-logo-w-flag.jpg">
          <a:extLst>
            <a:ext uri="{FF2B5EF4-FFF2-40B4-BE49-F238E27FC236}">
              <a16:creationId xmlns:a16="http://schemas.microsoft.com/office/drawing/2014/main" id="{B7B1358C-8A40-41D2-9208-2BFD12A1D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89" name="Picture 4" descr="ttp://www.energy4sport.com/acatalog/ZIPVIT-logo-w-flag.jpg">
          <a:extLst>
            <a:ext uri="{FF2B5EF4-FFF2-40B4-BE49-F238E27FC236}">
              <a16:creationId xmlns:a16="http://schemas.microsoft.com/office/drawing/2014/main" id="{36C1E422-05C0-4F7F-9461-699B182D4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0" name="Picture 3" descr="ttp://www.energy4sport.com/acatalog/ZIPVIT-logo-w-flag.jpg">
          <a:extLst>
            <a:ext uri="{FF2B5EF4-FFF2-40B4-BE49-F238E27FC236}">
              <a16:creationId xmlns:a16="http://schemas.microsoft.com/office/drawing/2014/main" id="{B4C254CD-AF0B-4699-9798-8F7299318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1" name="Picture 4" descr="ttp://www.energy4sport.com/acatalog/ZIPVIT-logo-w-flag.jpg">
          <a:extLst>
            <a:ext uri="{FF2B5EF4-FFF2-40B4-BE49-F238E27FC236}">
              <a16:creationId xmlns:a16="http://schemas.microsoft.com/office/drawing/2014/main" id="{365E4052-A239-4B1F-8740-563EE9B72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2" name="Picture 3" descr="ttp://www.energy4sport.com/acatalog/ZIPVIT-logo-w-flag.jpg">
          <a:extLst>
            <a:ext uri="{FF2B5EF4-FFF2-40B4-BE49-F238E27FC236}">
              <a16:creationId xmlns:a16="http://schemas.microsoft.com/office/drawing/2014/main" id="{EC7AF3F8-8001-4BC5-9F87-E1054DF1A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3" name="Picture 4" descr="ttp://www.energy4sport.com/acatalog/ZIPVIT-logo-w-flag.jpg">
          <a:extLst>
            <a:ext uri="{FF2B5EF4-FFF2-40B4-BE49-F238E27FC236}">
              <a16:creationId xmlns:a16="http://schemas.microsoft.com/office/drawing/2014/main" id="{85C28269-5C07-4EF6-B67A-85DCD06C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4" name="Picture 3" descr="ttp://www.energy4sport.com/acatalog/ZIPVIT-logo-w-flag.jpg">
          <a:extLst>
            <a:ext uri="{FF2B5EF4-FFF2-40B4-BE49-F238E27FC236}">
              <a16:creationId xmlns:a16="http://schemas.microsoft.com/office/drawing/2014/main" id="{1F4F82ED-4C25-4A43-9187-FCAE43035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5" name="Picture 4" descr="ttp://www.energy4sport.com/acatalog/ZIPVIT-logo-w-flag.jpg">
          <a:extLst>
            <a:ext uri="{FF2B5EF4-FFF2-40B4-BE49-F238E27FC236}">
              <a16:creationId xmlns:a16="http://schemas.microsoft.com/office/drawing/2014/main" id="{A53F6B5D-77FB-447B-B99E-9CF8D3DF4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6" name="Picture 3" descr="ttp://www.energy4sport.com/acatalog/ZIPVIT-logo-w-flag.jpg">
          <a:extLst>
            <a:ext uri="{FF2B5EF4-FFF2-40B4-BE49-F238E27FC236}">
              <a16:creationId xmlns:a16="http://schemas.microsoft.com/office/drawing/2014/main" id="{886E3770-B99A-4123-AD30-7EF1664CE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7" name="Picture 4" descr="ttp://www.energy4sport.com/acatalog/ZIPVIT-logo-w-flag.jpg">
          <a:extLst>
            <a:ext uri="{FF2B5EF4-FFF2-40B4-BE49-F238E27FC236}">
              <a16:creationId xmlns:a16="http://schemas.microsoft.com/office/drawing/2014/main" id="{332E3C4E-E596-41CE-B9E6-4AC8DF6BA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8" name="Picture 3" descr="ttp://www.energy4sport.com/acatalog/ZIPVIT-logo-w-flag.jpg">
          <a:extLst>
            <a:ext uri="{FF2B5EF4-FFF2-40B4-BE49-F238E27FC236}">
              <a16:creationId xmlns:a16="http://schemas.microsoft.com/office/drawing/2014/main" id="{6BAB971C-7C1B-4733-A5CB-FA2EB331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899" name="Picture 4" descr="ttp://www.energy4sport.com/acatalog/ZIPVIT-logo-w-flag.jpg">
          <a:extLst>
            <a:ext uri="{FF2B5EF4-FFF2-40B4-BE49-F238E27FC236}">
              <a16:creationId xmlns:a16="http://schemas.microsoft.com/office/drawing/2014/main" id="{AEC94DE1-5088-4411-8E77-51623DADC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0" name="Picture 3" descr="ttp://www.energy4sport.com/acatalog/ZIPVIT-logo-w-flag.jpg">
          <a:extLst>
            <a:ext uri="{FF2B5EF4-FFF2-40B4-BE49-F238E27FC236}">
              <a16:creationId xmlns:a16="http://schemas.microsoft.com/office/drawing/2014/main" id="{B207830B-11C7-4894-BFD9-D92E61DE8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1" name="Picture 4" descr="ttp://www.energy4sport.com/acatalog/ZIPVIT-logo-w-flag.jpg">
          <a:extLst>
            <a:ext uri="{FF2B5EF4-FFF2-40B4-BE49-F238E27FC236}">
              <a16:creationId xmlns:a16="http://schemas.microsoft.com/office/drawing/2014/main" id="{3CC4663C-1AC7-4D7F-B5A2-580099FC7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2" name="Picture 3" descr="ttp://www.energy4sport.com/acatalog/ZIPVIT-logo-w-flag.jpg">
          <a:extLst>
            <a:ext uri="{FF2B5EF4-FFF2-40B4-BE49-F238E27FC236}">
              <a16:creationId xmlns:a16="http://schemas.microsoft.com/office/drawing/2014/main" id="{EA856CC9-FB61-469E-8E10-4BC76350D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3" name="Picture 4" descr="ttp://www.energy4sport.com/acatalog/ZIPVIT-logo-w-flag.jpg">
          <a:extLst>
            <a:ext uri="{FF2B5EF4-FFF2-40B4-BE49-F238E27FC236}">
              <a16:creationId xmlns:a16="http://schemas.microsoft.com/office/drawing/2014/main" id="{12F071AB-A441-4DB2-9F7F-40748E208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4" name="Picture 3" descr="ttp://www.energy4sport.com/acatalog/ZIPVIT-logo-w-flag.jpg">
          <a:extLst>
            <a:ext uri="{FF2B5EF4-FFF2-40B4-BE49-F238E27FC236}">
              <a16:creationId xmlns:a16="http://schemas.microsoft.com/office/drawing/2014/main" id="{75F0BFAA-7A54-4ED3-8457-5CADD8D5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5" name="Picture 4" descr="ttp://www.energy4sport.com/acatalog/ZIPVIT-logo-w-flag.jpg">
          <a:extLst>
            <a:ext uri="{FF2B5EF4-FFF2-40B4-BE49-F238E27FC236}">
              <a16:creationId xmlns:a16="http://schemas.microsoft.com/office/drawing/2014/main" id="{5567864D-9988-477B-9B27-F4EC3CB01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6" name="Picture 3" descr="ttp://www.energy4sport.com/acatalog/ZIPVIT-logo-w-flag.jpg">
          <a:extLst>
            <a:ext uri="{FF2B5EF4-FFF2-40B4-BE49-F238E27FC236}">
              <a16:creationId xmlns:a16="http://schemas.microsoft.com/office/drawing/2014/main" id="{88EBA19C-A745-4669-B912-3952DAF2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7" name="Picture 4" descr="ttp://www.energy4sport.com/acatalog/ZIPVIT-logo-w-flag.jpg">
          <a:extLst>
            <a:ext uri="{FF2B5EF4-FFF2-40B4-BE49-F238E27FC236}">
              <a16:creationId xmlns:a16="http://schemas.microsoft.com/office/drawing/2014/main" id="{86EA31F1-70F5-4A5D-A3C4-F1A715CB8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8" name="Picture 3" descr="ttp://www.energy4sport.com/acatalog/ZIPVIT-logo-w-flag.jpg">
          <a:extLst>
            <a:ext uri="{FF2B5EF4-FFF2-40B4-BE49-F238E27FC236}">
              <a16:creationId xmlns:a16="http://schemas.microsoft.com/office/drawing/2014/main" id="{9BCF2BC1-5C84-4C10-99E7-E25A7C4B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09" name="Picture 4" descr="ttp://www.energy4sport.com/acatalog/ZIPVIT-logo-w-flag.jpg">
          <a:extLst>
            <a:ext uri="{FF2B5EF4-FFF2-40B4-BE49-F238E27FC236}">
              <a16:creationId xmlns:a16="http://schemas.microsoft.com/office/drawing/2014/main" id="{8CD6E4FB-B9B7-4275-A05F-34FC9D18C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0" name="Picture 3" descr="ttp://www.energy4sport.com/acatalog/ZIPVIT-logo-w-flag.jpg">
          <a:extLst>
            <a:ext uri="{FF2B5EF4-FFF2-40B4-BE49-F238E27FC236}">
              <a16:creationId xmlns:a16="http://schemas.microsoft.com/office/drawing/2014/main" id="{015D7855-CF0A-4715-B4AE-6D0E8D82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1" name="Picture 4" descr="ttp://www.energy4sport.com/acatalog/ZIPVIT-logo-w-flag.jpg">
          <a:extLst>
            <a:ext uri="{FF2B5EF4-FFF2-40B4-BE49-F238E27FC236}">
              <a16:creationId xmlns:a16="http://schemas.microsoft.com/office/drawing/2014/main" id="{71175149-FAE8-4D57-AAFC-6F8D2069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2" name="Picture 3" descr="ttp://www.energy4sport.com/acatalog/ZIPVIT-logo-w-flag.jpg">
          <a:extLst>
            <a:ext uri="{FF2B5EF4-FFF2-40B4-BE49-F238E27FC236}">
              <a16:creationId xmlns:a16="http://schemas.microsoft.com/office/drawing/2014/main" id="{CD82B275-2C27-463E-B0E4-A5045C2E7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3" name="Picture 4" descr="ttp://www.energy4sport.com/acatalog/ZIPVIT-logo-w-flag.jpg">
          <a:extLst>
            <a:ext uri="{FF2B5EF4-FFF2-40B4-BE49-F238E27FC236}">
              <a16:creationId xmlns:a16="http://schemas.microsoft.com/office/drawing/2014/main" id="{B28FAB3D-15AB-42DD-8771-8352336CD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4" name="Picture 3" descr="ttp://www.energy4sport.com/acatalog/ZIPVIT-logo-w-flag.jpg">
          <a:extLst>
            <a:ext uri="{FF2B5EF4-FFF2-40B4-BE49-F238E27FC236}">
              <a16:creationId xmlns:a16="http://schemas.microsoft.com/office/drawing/2014/main" id="{59780D15-F1B3-4732-9B8C-C5B7E53F6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5" name="Picture 4" descr="ttp://www.energy4sport.com/acatalog/ZIPVIT-logo-w-flag.jpg">
          <a:extLst>
            <a:ext uri="{FF2B5EF4-FFF2-40B4-BE49-F238E27FC236}">
              <a16:creationId xmlns:a16="http://schemas.microsoft.com/office/drawing/2014/main" id="{18366B20-A567-4632-8AD1-0691F44A5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6" name="Picture 3" descr="ttp://www.energy4sport.com/acatalog/ZIPVIT-logo-w-flag.jpg">
          <a:extLst>
            <a:ext uri="{FF2B5EF4-FFF2-40B4-BE49-F238E27FC236}">
              <a16:creationId xmlns:a16="http://schemas.microsoft.com/office/drawing/2014/main" id="{FDB3322D-92E8-4077-9622-D9F2164B4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7" name="Picture 4" descr="ttp://www.energy4sport.com/acatalog/ZIPVIT-logo-w-flag.jpg">
          <a:extLst>
            <a:ext uri="{FF2B5EF4-FFF2-40B4-BE49-F238E27FC236}">
              <a16:creationId xmlns:a16="http://schemas.microsoft.com/office/drawing/2014/main" id="{23061706-C7C6-4D25-BDBE-B11489AD9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8" name="Picture 3" descr="ttp://www.energy4sport.com/acatalog/ZIPVIT-logo-w-flag.jpg">
          <a:extLst>
            <a:ext uri="{FF2B5EF4-FFF2-40B4-BE49-F238E27FC236}">
              <a16:creationId xmlns:a16="http://schemas.microsoft.com/office/drawing/2014/main" id="{A1BFFE4F-4897-4038-94D9-DDBEB734E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19" name="Picture 4" descr="ttp://www.energy4sport.com/acatalog/ZIPVIT-logo-w-flag.jpg">
          <a:extLst>
            <a:ext uri="{FF2B5EF4-FFF2-40B4-BE49-F238E27FC236}">
              <a16:creationId xmlns:a16="http://schemas.microsoft.com/office/drawing/2014/main" id="{DD5A5C28-5C91-403D-974F-FD140607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0" name="Picture 3" descr="ttp://www.energy4sport.com/acatalog/ZIPVIT-logo-w-flag.jpg">
          <a:extLst>
            <a:ext uri="{FF2B5EF4-FFF2-40B4-BE49-F238E27FC236}">
              <a16:creationId xmlns:a16="http://schemas.microsoft.com/office/drawing/2014/main" id="{B64CB7AF-D8CB-4F27-B74C-6A13A0726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1" name="Picture 4" descr="ttp://www.energy4sport.com/acatalog/ZIPVIT-logo-w-flag.jpg">
          <a:extLst>
            <a:ext uri="{FF2B5EF4-FFF2-40B4-BE49-F238E27FC236}">
              <a16:creationId xmlns:a16="http://schemas.microsoft.com/office/drawing/2014/main" id="{394B2A36-8BF7-48B3-83D6-11DF2338F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2" name="Picture 3" descr="ttp://www.energy4sport.com/acatalog/ZIPVIT-logo-w-flag.jpg">
          <a:extLst>
            <a:ext uri="{FF2B5EF4-FFF2-40B4-BE49-F238E27FC236}">
              <a16:creationId xmlns:a16="http://schemas.microsoft.com/office/drawing/2014/main" id="{7159B2ED-C7E4-4A1F-9D8A-195CC6D20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3" name="Picture 4" descr="ttp://www.energy4sport.com/acatalog/ZIPVIT-logo-w-flag.jpg">
          <a:extLst>
            <a:ext uri="{FF2B5EF4-FFF2-40B4-BE49-F238E27FC236}">
              <a16:creationId xmlns:a16="http://schemas.microsoft.com/office/drawing/2014/main" id="{6C0B9288-026A-4BA7-A9E8-7D137AC8A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4" name="Picture 3" descr="ttp://www.energy4sport.com/acatalog/ZIPVIT-logo-w-flag.jpg">
          <a:extLst>
            <a:ext uri="{FF2B5EF4-FFF2-40B4-BE49-F238E27FC236}">
              <a16:creationId xmlns:a16="http://schemas.microsoft.com/office/drawing/2014/main" id="{6B7A405E-FCF1-41B5-886E-87FA16A3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5" name="Picture 4" descr="ttp://www.energy4sport.com/acatalog/ZIPVIT-logo-w-flag.jpg">
          <a:extLst>
            <a:ext uri="{FF2B5EF4-FFF2-40B4-BE49-F238E27FC236}">
              <a16:creationId xmlns:a16="http://schemas.microsoft.com/office/drawing/2014/main" id="{8748C3EA-0F7B-40BF-833F-3095770AF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6" name="Picture 3" descr="ttp://www.energy4sport.com/acatalog/ZIPVIT-logo-w-flag.jpg">
          <a:extLst>
            <a:ext uri="{FF2B5EF4-FFF2-40B4-BE49-F238E27FC236}">
              <a16:creationId xmlns:a16="http://schemas.microsoft.com/office/drawing/2014/main" id="{506956D3-1247-46FB-9693-928C3CAE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7" name="Picture 4" descr="ttp://www.energy4sport.com/acatalog/ZIPVIT-logo-w-flag.jpg">
          <a:extLst>
            <a:ext uri="{FF2B5EF4-FFF2-40B4-BE49-F238E27FC236}">
              <a16:creationId xmlns:a16="http://schemas.microsoft.com/office/drawing/2014/main" id="{C1798640-7C02-4D19-9D26-4F4216C96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8" name="Picture 3" descr="ttp://www.energy4sport.com/acatalog/ZIPVIT-logo-w-flag.jpg">
          <a:extLst>
            <a:ext uri="{FF2B5EF4-FFF2-40B4-BE49-F238E27FC236}">
              <a16:creationId xmlns:a16="http://schemas.microsoft.com/office/drawing/2014/main" id="{D7C8BC63-A7E9-44AE-B202-67B6B484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29" name="Picture 4" descr="ttp://www.energy4sport.com/acatalog/ZIPVIT-logo-w-flag.jpg">
          <a:extLst>
            <a:ext uri="{FF2B5EF4-FFF2-40B4-BE49-F238E27FC236}">
              <a16:creationId xmlns:a16="http://schemas.microsoft.com/office/drawing/2014/main" id="{071B6282-B2BC-4E7E-AADC-D9186DFE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0" name="Picture 3" descr="ttp://www.energy4sport.com/acatalog/ZIPVIT-logo-w-flag.jpg">
          <a:extLst>
            <a:ext uri="{FF2B5EF4-FFF2-40B4-BE49-F238E27FC236}">
              <a16:creationId xmlns:a16="http://schemas.microsoft.com/office/drawing/2014/main" id="{8F07CC38-7C0F-4840-A83C-D65EEC847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1" name="Picture 4" descr="ttp://www.energy4sport.com/acatalog/ZIPVIT-logo-w-flag.jpg">
          <a:extLst>
            <a:ext uri="{FF2B5EF4-FFF2-40B4-BE49-F238E27FC236}">
              <a16:creationId xmlns:a16="http://schemas.microsoft.com/office/drawing/2014/main" id="{6344F3AD-37F7-4F13-BCC0-0D84DFEBD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2" name="Picture 3" descr="ttp://www.energy4sport.com/acatalog/ZIPVIT-logo-w-flag.jpg">
          <a:extLst>
            <a:ext uri="{FF2B5EF4-FFF2-40B4-BE49-F238E27FC236}">
              <a16:creationId xmlns:a16="http://schemas.microsoft.com/office/drawing/2014/main" id="{1A8CD715-A422-4C31-8B30-81409AE62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3" name="Picture 4" descr="ttp://www.energy4sport.com/acatalog/ZIPVIT-logo-w-flag.jpg">
          <a:extLst>
            <a:ext uri="{FF2B5EF4-FFF2-40B4-BE49-F238E27FC236}">
              <a16:creationId xmlns:a16="http://schemas.microsoft.com/office/drawing/2014/main" id="{D34456CF-5711-4049-A9DB-F9D13D6A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4" name="Picture 3" descr="ttp://www.energy4sport.com/acatalog/ZIPVIT-logo-w-flag.jpg">
          <a:extLst>
            <a:ext uri="{FF2B5EF4-FFF2-40B4-BE49-F238E27FC236}">
              <a16:creationId xmlns:a16="http://schemas.microsoft.com/office/drawing/2014/main" id="{323B8F27-1140-4B65-BC9D-1BB557743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5" name="Picture 4" descr="ttp://www.energy4sport.com/acatalog/ZIPVIT-logo-w-flag.jpg">
          <a:extLst>
            <a:ext uri="{FF2B5EF4-FFF2-40B4-BE49-F238E27FC236}">
              <a16:creationId xmlns:a16="http://schemas.microsoft.com/office/drawing/2014/main" id="{C1E7FE87-390E-41D0-A93E-095FA01C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6" name="Picture 3" descr="ttp://www.energy4sport.com/acatalog/ZIPVIT-logo-w-flag.jpg">
          <a:extLst>
            <a:ext uri="{FF2B5EF4-FFF2-40B4-BE49-F238E27FC236}">
              <a16:creationId xmlns:a16="http://schemas.microsoft.com/office/drawing/2014/main" id="{C069C8A5-DF14-444D-8B0F-334A2F387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7" name="Picture 4" descr="ttp://www.energy4sport.com/acatalog/ZIPVIT-logo-w-flag.jpg">
          <a:extLst>
            <a:ext uri="{FF2B5EF4-FFF2-40B4-BE49-F238E27FC236}">
              <a16:creationId xmlns:a16="http://schemas.microsoft.com/office/drawing/2014/main" id="{CD6A7E3F-76BE-44F1-8ED6-47CE27436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8" name="Picture 3" descr="ttp://www.energy4sport.com/acatalog/ZIPVIT-logo-w-flag.jpg">
          <a:extLst>
            <a:ext uri="{FF2B5EF4-FFF2-40B4-BE49-F238E27FC236}">
              <a16:creationId xmlns:a16="http://schemas.microsoft.com/office/drawing/2014/main" id="{E795C1D1-1660-44EC-BA22-F624809C7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39" name="Picture 4" descr="ttp://www.energy4sport.com/acatalog/ZIPVIT-logo-w-flag.jpg">
          <a:extLst>
            <a:ext uri="{FF2B5EF4-FFF2-40B4-BE49-F238E27FC236}">
              <a16:creationId xmlns:a16="http://schemas.microsoft.com/office/drawing/2014/main" id="{80C5692B-E8EC-4454-9E3F-7C3BED2C8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0" name="Picture 3" descr="ttp://www.energy4sport.com/acatalog/ZIPVIT-logo-w-flag.jpg">
          <a:extLst>
            <a:ext uri="{FF2B5EF4-FFF2-40B4-BE49-F238E27FC236}">
              <a16:creationId xmlns:a16="http://schemas.microsoft.com/office/drawing/2014/main" id="{4D946A58-E06D-499D-9BEC-BB3C7BF99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1" name="Picture 4" descr="ttp://www.energy4sport.com/acatalog/ZIPVIT-logo-w-flag.jpg">
          <a:extLst>
            <a:ext uri="{FF2B5EF4-FFF2-40B4-BE49-F238E27FC236}">
              <a16:creationId xmlns:a16="http://schemas.microsoft.com/office/drawing/2014/main" id="{23861949-2398-4F0E-AE33-893D696B3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2" name="Picture 3" descr="ttp://www.energy4sport.com/acatalog/ZIPVIT-logo-w-flag.jpg">
          <a:extLst>
            <a:ext uri="{FF2B5EF4-FFF2-40B4-BE49-F238E27FC236}">
              <a16:creationId xmlns:a16="http://schemas.microsoft.com/office/drawing/2014/main" id="{DCCF8930-B98D-44D3-9E8B-BB4D15105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3" name="Picture 4" descr="ttp://www.energy4sport.com/acatalog/ZIPVIT-logo-w-flag.jpg">
          <a:extLst>
            <a:ext uri="{FF2B5EF4-FFF2-40B4-BE49-F238E27FC236}">
              <a16:creationId xmlns:a16="http://schemas.microsoft.com/office/drawing/2014/main" id="{024A71D6-B646-4232-8023-419598CA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4" name="Picture 3" descr="ttp://www.energy4sport.com/acatalog/ZIPVIT-logo-w-flag.jpg">
          <a:extLst>
            <a:ext uri="{FF2B5EF4-FFF2-40B4-BE49-F238E27FC236}">
              <a16:creationId xmlns:a16="http://schemas.microsoft.com/office/drawing/2014/main" id="{E731624A-6792-406B-8C9C-5BD1E89B0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5" name="Picture 4" descr="ttp://www.energy4sport.com/acatalog/ZIPVIT-logo-w-flag.jpg">
          <a:extLst>
            <a:ext uri="{FF2B5EF4-FFF2-40B4-BE49-F238E27FC236}">
              <a16:creationId xmlns:a16="http://schemas.microsoft.com/office/drawing/2014/main" id="{36266BA7-E090-4074-BC4C-EDF87538B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6" name="Picture 3" descr="ttp://www.energy4sport.com/acatalog/ZIPVIT-logo-w-flag.jpg">
          <a:extLst>
            <a:ext uri="{FF2B5EF4-FFF2-40B4-BE49-F238E27FC236}">
              <a16:creationId xmlns:a16="http://schemas.microsoft.com/office/drawing/2014/main" id="{3527CDBC-5FC8-449C-863A-70441F72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7" name="Picture 4" descr="ttp://www.energy4sport.com/acatalog/ZIPVIT-logo-w-flag.jpg">
          <a:extLst>
            <a:ext uri="{FF2B5EF4-FFF2-40B4-BE49-F238E27FC236}">
              <a16:creationId xmlns:a16="http://schemas.microsoft.com/office/drawing/2014/main" id="{E247C980-A7BB-47D9-B40D-B7455624A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8" name="Picture 3" descr="ttp://www.energy4sport.com/acatalog/ZIPVIT-logo-w-flag.jpg">
          <a:extLst>
            <a:ext uri="{FF2B5EF4-FFF2-40B4-BE49-F238E27FC236}">
              <a16:creationId xmlns:a16="http://schemas.microsoft.com/office/drawing/2014/main" id="{1318F1A3-037D-4734-97A3-11081E11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49" name="Picture 4" descr="ttp://www.energy4sport.com/acatalog/ZIPVIT-logo-w-flag.jpg">
          <a:extLst>
            <a:ext uri="{FF2B5EF4-FFF2-40B4-BE49-F238E27FC236}">
              <a16:creationId xmlns:a16="http://schemas.microsoft.com/office/drawing/2014/main" id="{B0E02391-FB87-4E74-BB1E-31CA6D19B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0" name="Picture 3" descr="ttp://www.energy4sport.com/acatalog/ZIPVIT-logo-w-flag.jpg">
          <a:extLst>
            <a:ext uri="{FF2B5EF4-FFF2-40B4-BE49-F238E27FC236}">
              <a16:creationId xmlns:a16="http://schemas.microsoft.com/office/drawing/2014/main" id="{2E2DDED0-6660-4F12-95AA-C04E3CC7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1" name="Picture 4" descr="ttp://www.energy4sport.com/acatalog/ZIPVIT-logo-w-flag.jpg">
          <a:extLst>
            <a:ext uri="{FF2B5EF4-FFF2-40B4-BE49-F238E27FC236}">
              <a16:creationId xmlns:a16="http://schemas.microsoft.com/office/drawing/2014/main" id="{32D8A49E-9439-4B1C-8BAC-E86D386B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2" name="Picture 3" descr="ttp://www.energy4sport.com/acatalog/ZIPVIT-logo-w-flag.jpg">
          <a:extLst>
            <a:ext uri="{FF2B5EF4-FFF2-40B4-BE49-F238E27FC236}">
              <a16:creationId xmlns:a16="http://schemas.microsoft.com/office/drawing/2014/main" id="{340427FB-424E-46BA-AC05-D221C80C4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3" name="Picture 4" descr="ttp://www.energy4sport.com/acatalog/ZIPVIT-logo-w-flag.jpg">
          <a:extLst>
            <a:ext uri="{FF2B5EF4-FFF2-40B4-BE49-F238E27FC236}">
              <a16:creationId xmlns:a16="http://schemas.microsoft.com/office/drawing/2014/main" id="{C0ABFA49-D464-44B5-81FC-36F7862E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4" name="Picture 3" descr="ttp://www.energy4sport.com/acatalog/ZIPVIT-logo-w-flag.jpg">
          <a:extLst>
            <a:ext uri="{FF2B5EF4-FFF2-40B4-BE49-F238E27FC236}">
              <a16:creationId xmlns:a16="http://schemas.microsoft.com/office/drawing/2014/main" id="{9780773B-3728-4737-AE9A-AB1A4F8DB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2700" cy="12700"/>
    <xdr:pic>
      <xdr:nvPicPr>
        <xdr:cNvPr id="955" name="Picture 4" descr="ttp://www.energy4sport.com/acatalog/ZIPVIT-logo-w-flag.jpg">
          <a:extLst>
            <a:ext uri="{FF2B5EF4-FFF2-40B4-BE49-F238E27FC236}">
              <a16:creationId xmlns:a16="http://schemas.microsoft.com/office/drawing/2014/main" id="{9D789F92-2040-4BB4-ACB7-80EA80069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754</xdr:row>
      <xdr:rowOff>0</xdr:rowOff>
    </xdr:from>
    <xdr:ext cx="12700" cy="12700"/>
    <xdr:pic>
      <xdr:nvPicPr>
        <xdr:cNvPr id="956" name="Picture 3" descr="ttp://www.energy4sport.com/acatalog/ZIPVIT-logo-w-flag.jpg">
          <a:extLst>
            <a:ext uri="{FF2B5EF4-FFF2-40B4-BE49-F238E27FC236}">
              <a16:creationId xmlns:a16="http://schemas.microsoft.com/office/drawing/2014/main" id="{1B1CDFC5-2796-444B-802D-7980F4ED3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6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754</xdr:row>
      <xdr:rowOff>0</xdr:rowOff>
    </xdr:from>
    <xdr:ext cx="12700" cy="12700"/>
    <xdr:pic>
      <xdr:nvPicPr>
        <xdr:cNvPr id="957" name="Picture 4" descr="ttp://www.energy4sport.com/acatalog/ZIPVIT-logo-w-flag.jpg">
          <a:extLst>
            <a:ext uri="{FF2B5EF4-FFF2-40B4-BE49-F238E27FC236}">
              <a16:creationId xmlns:a16="http://schemas.microsoft.com/office/drawing/2014/main" id="{948B4295-CD56-46B1-9C52-E39C18A1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6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754</xdr:row>
      <xdr:rowOff>0</xdr:rowOff>
    </xdr:from>
    <xdr:ext cx="12700" cy="12700"/>
    <xdr:pic>
      <xdr:nvPicPr>
        <xdr:cNvPr id="958" name="Picture 3" descr="ttp://www.energy4sport.com/acatalog/ZIPVIT-logo-w-flag.jpg">
          <a:extLst>
            <a:ext uri="{FF2B5EF4-FFF2-40B4-BE49-F238E27FC236}">
              <a16:creationId xmlns:a16="http://schemas.microsoft.com/office/drawing/2014/main" id="{A8E42E22-FAB0-4EBC-B05B-A5F40960B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6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754</xdr:row>
      <xdr:rowOff>0</xdr:rowOff>
    </xdr:from>
    <xdr:ext cx="12700" cy="12700"/>
    <xdr:pic>
      <xdr:nvPicPr>
        <xdr:cNvPr id="959" name="Picture 4" descr="ttp://www.energy4sport.com/acatalog/ZIPVIT-logo-w-flag.jpg">
          <a:extLst>
            <a:ext uri="{FF2B5EF4-FFF2-40B4-BE49-F238E27FC236}">
              <a16:creationId xmlns:a16="http://schemas.microsoft.com/office/drawing/2014/main" id="{3C17EDC4-270E-4A99-AD38-4C145983A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6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0" name="Picture 3" descr="ttp://www.energy4sport.com/acatalog/ZIPVIT-logo-w-flag.jpg">
          <a:extLst>
            <a:ext uri="{FF2B5EF4-FFF2-40B4-BE49-F238E27FC236}">
              <a16:creationId xmlns:a16="http://schemas.microsoft.com/office/drawing/2014/main" id="{EBD5A7B1-940D-4661-9E93-6FC23D8E5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1" name="Picture 4" descr="ttp://www.energy4sport.com/acatalog/ZIPVIT-logo-w-flag.jpg">
          <a:extLst>
            <a:ext uri="{FF2B5EF4-FFF2-40B4-BE49-F238E27FC236}">
              <a16:creationId xmlns:a16="http://schemas.microsoft.com/office/drawing/2014/main" id="{8CDAD43C-5570-4ACC-A673-8836C3B8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2" name="Picture 3" descr="ttp://www.energy4sport.com/acatalog/ZIPVIT-logo-w-flag.jpg">
          <a:extLst>
            <a:ext uri="{FF2B5EF4-FFF2-40B4-BE49-F238E27FC236}">
              <a16:creationId xmlns:a16="http://schemas.microsoft.com/office/drawing/2014/main" id="{A9AF76BE-AFAF-433D-9D6C-BF63488B6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3" name="Picture 4" descr="ttp://www.energy4sport.com/acatalog/ZIPVIT-logo-w-flag.jpg">
          <a:extLst>
            <a:ext uri="{FF2B5EF4-FFF2-40B4-BE49-F238E27FC236}">
              <a16:creationId xmlns:a16="http://schemas.microsoft.com/office/drawing/2014/main" id="{0021CAB5-95DE-456E-8EFA-F3A5DBEA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4" name="Picture 3" descr="ttp://www.energy4sport.com/acatalog/ZIPVIT-logo-w-flag.jpg">
          <a:extLst>
            <a:ext uri="{FF2B5EF4-FFF2-40B4-BE49-F238E27FC236}">
              <a16:creationId xmlns:a16="http://schemas.microsoft.com/office/drawing/2014/main" id="{09FD528D-8731-48CF-9284-D70B26490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5" name="Picture 4" descr="ttp://www.energy4sport.com/acatalog/ZIPVIT-logo-w-flag.jpg">
          <a:extLst>
            <a:ext uri="{FF2B5EF4-FFF2-40B4-BE49-F238E27FC236}">
              <a16:creationId xmlns:a16="http://schemas.microsoft.com/office/drawing/2014/main" id="{65C5251D-CF10-438C-8CC5-9515838F0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6" name="Picture 3" descr="ttp://www.energy4sport.com/acatalog/ZIPVIT-logo-w-flag.jpg">
          <a:extLst>
            <a:ext uri="{FF2B5EF4-FFF2-40B4-BE49-F238E27FC236}">
              <a16:creationId xmlns:a16="http://schemas.microsoft.com/office/drawing/2014/main" id="{501560DA-147B-4104-884F-1AC16A5E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7" name="Picture 4" descr="ttp://www.energy4sport.com/acatalog/ZIPVIT-logo-w-flag.jpg">
          <a:extLst>
            <a:ext uri="{FF2B5EF4-FFF2-40B4-BE49-F238E27FC236}">
              <a16:creationId xmlns:a16="http://schemas.microsoft.com/office/drawing/2014/main" id="{05E759C4-1B83-401F-BC9C-C40DBB17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8" name="Picture 3" descr="ttp://www.energy4sport.com/acatalog/ZIPVIT-logo-w-flag.jpg">
          <a:extLst>
            <a:ext uri="{FF2B5EF4-FFF2-40B4-BE49-F238E27FC236}">
              <a16:creationId xmlns:a16="http://schemas.microsoft.com/office/drawing/2014/main" id="{E5C8D056-EE87-46D4-8621-A3E66A30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69" name="Picture 4" descr="ttp://www.energy4sport.com/acatalog/ZIPVIT-logo-w-flag.jpg">
          <a:extLst>
            <a:ext uri="{FF2B5EF4-FFF2-40B4-BE49-F238E27FC236}">
              <a16:creationId xmlns:a16="http://schemas.microsoft.com/office/drawing/2014/main" id="{8703490E-7881-429E-97F0-B2CDE9D49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0" name="Picture 3" descr="ttp://www.energy4sport.com/acatalog/ZIPVIT-logo-w-flag.jpg">
          <a:extLst>
            <a:ext uri="{FF2B5EF4-FFF2-40B4-BE49-F238E27FC236}">
              <a16:creationId xmlns:a16="http://schemas.microsoft.com/office/drawing/2014/main" id="{5334758F-BC0A-40F3-8F21-B50D5879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1" name="Picture 4" descr="ttp://www.energy4sport.com/acatalog/ZIPVIT-logo-w-flag.jpg">
          <a:extLst>
            <a:ext uri="{FF2B5EF4-FFF2-40B4-BE49-F238E27FC236}">
              <a16:creationId xmlns:a16="http://schemas.microsoft.com/office/drawing/2014/main" id="{DB522552-FE82-4697-9D74-F8B33FBC4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2" name="Picture 3" descr="ttp://www.energy4sport.com/acatalog/ZIPVIT-logo-w-flag.jpg">
          <a:extLst>
            <a:ext uri="{FF2B5EF4-FFF2-40B4-BE49-F238E27FC236}">
              <a16:creationId xmlns:a16="http://schemas.microsoft.com/office/drawing/2014/main" id="{D770BE13-57EF-463B-A03A-17C22F61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3" name="Picture 4" descr="ttp://www.energy4sport.com/acatalog/ZIPVIT-logo-w-flag.jpg">
          <a:extLst>
            <a:ext uri="{FF2B5EF4-FFF2-40B4-BE49-F238E27FC236}">
              <a16:creationId xmlns:a16="http://schemas.microsoft.com/office/drawing/2014/main" id="{484A206C-04F7-4579-8CCA-5CD5B9B20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4" name="Picture 3" descr="ttp://www.energy4sport.com/acatalog/ZIPVIT-logo-w-flag.jpg">
          <a:extLst>
            <a:ext uri="{FF2B5EF4-FFF2-40B4-BE49-F238E27FC236}">
              <a16:creationId xmlns:a16="http://schemas.microsoft.com/office/drawing/2014/main" id="{71DCD261-32BF-4AFE-8D6C-0842AF219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5" name="Picture 4" descr="ttp://www.energy4sport.com/acatalog/ZIPVIT-logo-w-flag.jpg">
          <a:extLst>
            <a:ext uri="{FF2B5EF4-FFF2-40B4-BE49-F238E27FC236}">
              <a16:creationId xmlns:a16="http://schemas.microsoft.com/office/drawing/2014/main" id="{5D51E3AA-2FF3-4C98-984A-F46D927D6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6" name="Picture 3" descr="ttp://www.energy4sport.com/acatalog/ZIPVIT-logo-w-flag.jpg">
          <a:extLst>
            <a:ext uri="{FF2B5EF4-FFF2-40B4-BE49-F238E27FC236}">
              <a16:creationId xmlns:a16="http://schemas.microsoft.com/office/drawing/2014/main" id="{7A8CA6FD-E470-48AB-98CC-BE84DCB47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7" name="Picture 4" descr="ttp://www.energy4sport.com/acatalog/ZIPVIT-logo-w-flag.jpg">
          <a:extLst>
            <a:ext uri="{FF2B5EF4-FFF2-40B4-BE49-F238E27FC236}">
              <a16:creationId xmlns:a16="http://schemas.microsoft.com/office/drawing/2014/main" id="{92C0BEB3-55F7-4901-A70A-2CAE7B31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8" name="Picture 3" descr="ttp://www.energy4sport.com/acatalog/ZIPVIT-logo-w-flag.jpg">
          <a:extLst>
            <a:ext uri="{FF2B5EF4-FFF2-40B4-BE49-F238E27FC236}">
              <a16:creationId xmlns:a16="http://schemas.microsoft.com/office/drawing/2014/main" id="{F5694EE3-2611-46CB-97CB-D49A295FD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79" name="Picture 4" descr="ttp://www.energy4sport.com/acatalog/ZIPVIT-logo-w-flag.jpg">
          <a:extLst>
            <a:ext uri="{FF2B5EF4-FFF2-40B4-BE49-F238E27FC236}">
              <a16:creationId xmlns:a16="http://schemas.microsoft.com/office/drawing/2014/main" id="{0FE81BE4-9413-4100-80D0-9DC3B6739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0" name="Picture 3" descr="ttp://www.energy4sport.com/acatalog/ZIPVIT-logo-w-flag.jpg">
          <a:extLst>
            <a:ext uri="{FF2B5EF4-FFF2-40B4-BE49-F238E27FC236}">
              <a16:creationId xmlns:a16="http://schemas.microsoft.com/office/drawing/2014/main" id="{7E296A2D-FF9E-4446-B6CC-93196C99F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1" name="Picture 4" descr="ttp://www.energy4sport.com/acatalog/ZIPVIT-logo-w-flag.jpg">
          <a:extLst>
            <a:ext uri="{FF2B5EF4-FFF2-40B4-BE49-F238E27FC236}">
              <a16:creationId xmlns:a16="http://schemas.microsoft.com/office/drawing/2014/main" id="{CBEBB2F0-BCB3-48D1-879F-A760FB484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2" name="Picture 3" descr="ttp://www.energy4sport.com/acatalog/ZIPVIT-logo-w-flag.jpg">
          <a:extLst>
            <a:ext uri="{FF2B5EF4-FFF2-40B4-BE49-F238E27FC236}">
              <a16:creationId xmlns:a16="http://schemas.microsoft.com/office/drawing/2014/main" id="{9355AFBB-DF3F-4629-8541-8A12FB20E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3" name="Picture 4" descr="ttp://www.energy4sport.com/acatalog/ZIPVIT-logo-w-flag.jpg">
          <a:extLst>
            <a:ext uri="{FF2B5EF4-FFF2-40B4-BE49-F238E27FC236}">
              <a16:creationId xmlns:a16="http://schemas.microsoft.com/office/drawing/2014/main" id="{689C673F-0FFE-4B05-A56F-FF3FA7D2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4" name="Picture 3" descr="ttp://www.energy4sport.com/acatalog/ZIPVIT-logo-w-flag.jpg">
          <a:extLst>
            <a:ext uri="{FF2B5EF4-FFF2-40B4-BE49-F238E27FC236}">
              <a16:creationId xmlns:a16="http://schemas.microsoft.com/office/drawing/2014/main" id="{FC3B787A-C79F-41A4-B8B3-18941FA62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5" name="Picture 4" descr="ttp://www.energy4sport.com/acatalog/ZIPVIT-logo-w-flag.jpg">
          <a:extLst>
            <a:ext uri="{FF2B5EF4-FFF2-40B4-BE49-F238E27FC236}">
              <a16:creationId xmlns:a16="http://schemas.microsoft.com/office/drawing/2014/main" id="{34F5934A-B2F1-4278-9B56-67C34A9B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6" name="Picture 3" descr="ttp://www.energy4sport.com/acatalog/ZIPVIT-logo-w-flag.jpg">
          <a:extLst>
            <a:ext uri="{FF2B5EF4-FFF2-40B4-BE49-F238E27FC236}">
              <a16:creationId xmlns:a16="http://schemas.microsoft.com/office/drawing/2014/main" id="{F1AC8508-1F24-4C27-8F7A-5C6E82145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7" name="Picture 4" descr="ttp://www.energy4sport.com/acatalog/ZIPVIT-logo-w-flag.jpg">
          <a:extLst>
            <a:ext uri="{FF2B5EF4-FFF2-40B4-BE49-F238E27FC236}">
              <a16:creationId xmlns:a16="http://schemas.microsoft.com/office/drawing/2014/main" id="{00B7E78A-9C4B-497C-8C7A-C04EAE8A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8" name="Picture 3" descr="ttp://www.energy4sport.com/acatalog/ZIPVIT-logo-w-flag.jpg">
          <a:extLst>
            <a:ext uri="{FF2B5EF4-FFF2-40B4-BE49-F238E27FC236}">
              <a16:creationId xmlns:a16="http://schemas.microsoft.com/office/drawing/2014/main" id="{27C20369-CF35-439D-B0E8-AA7D93A1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89" name="Picture 4" descr="ttp://www.energy4sport.com/acatalog/ZIPVIT-logo-w-flag.jpg">
          <a:extLst>
            <a:ext uri="{FF2B5EF4-FFF2-40B4-BE49-F238E27FC236}">
              <a16:creationId xmlns:a16="http://schemas.microsoft.com/office/drawing/2014/main" id="{F9E08671-6D35-49DD-9B0F-FEF2D15E0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0" name="Picture 3" descr="ttp://www.energy4sport.com/acatalog/ZIPVIT-logo-w-flag.jpg">
          <a:extLst>
            <a:ext uri="{FF2B5EF4-FFF2-40B4-BE49-F238E27FC236}">
              <a16:creationId xmlns:a16="http://schemas.microsoft.com/office/drawing/2014/main" id="{DEB63C6D-2C94-4AED-A601-F662B0B61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1" name="Picture 4" descr="ttp://www.energy4sport.com/acatalog/ZIPVIT-logo-w-flag.jpg">
          <a:extLst>
            <a:ext uri="{FF2B5EF4-FFF2-40B4-BE49-F238E27FC236}">
              <a16:creationId xmlns:a16="http://schemas.microsoft.com/office/drawing/2014/main" id="{0ECE4EDC-7632-40F7-9A96-6CF4009C1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2" name="Picture 3" descr="ttp://www.energy4sport.com/acatalog/ZIPVIT-logo-w-flag.jpg">
          <a:extLst>
            <a:ext uri="{FF2B5EF4-FFF2-40B4-BE49-F238E27FC236}">
              <a16:creationId xmlns:a16="http://schemas.microsoft.com/office/drawing/2014/main" id="{7D5F51E0-7FE7-4BB4-87E4-8F570CCAD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3" name="Picture 4" descr="ttp://www.energy4sport.com/acatalog/ZIPVIT-logo-w-flag.jpg">
          <a:extLst>
            <a:ext uri="{FF2B5EF4-FFF2-40B4-BE49-F238E27FC236}">
              <a16:creationId xmlns:a16="http://schemas.microsoft.com/office/drawing/2014/main" id="{772318D1-1B2D-4275-8566-223143082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4" name="Picture 3" descr="ttp://www.energy4sport.com/acatalog/ZIPVIT-logo-w-flag.jpg">
          <a:extLst>
            <a:ext uri="{FF2B5EF4-FFF2-40B4-BE49-F238E27FC236}">
              <a16:creationId xmlns:a16="http://schemas.microsoft.com/office/drawing/2014/main" id="{BDEE7D9A-6961-4BD5-9EC1-5CC3FE619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5" name="Picture 4" descr="ttp://www.energy4sport.com/acatalog/ZIPVIT-logo-w-flag.jpg">
          <a:extLst>
            <a:ext uri="{FF2B5EF4-FFF2-40B4-BE49-F238E27FC236}">
              <a16:creationId xmlns:a16="http://schemas.microsoft.com/office/drawing/2014/main" id="{C844383C-0C2E-4CF9-93A7-FEE14817D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6" name="Picture 3" descr="ttp://www.energy4sport.com/acatalog/ZIPVIT-logo-w-flag.jpg">
          <a:extLst>
            <a:ext uri="{FF2B5EF4-FFF2-40B4-BE49-F238E27FC236}">
              <a16:creationId xmlns:a16="http://schemas.microsoft.com/office/drawing/2014/main" id="{97AFB4D6-C5E6-4304-A5F1-796B6E972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7" name="Picture 4" descr="ttp://www.energy4sport.com/acatalog/ZIPVIT-logo-w-flag.jpg">
          <a:extLst>
            <a:ext uri="{FF2B5EF4-FFF2-40B4-BE49-F238E27FC236}">
              <a16:creationId xmlns:a16="http://schemas.microsoft.com/office/drawing/2014/main" id="{FD89A642-B86A-4FC7-B215-B6F583E4A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8" name="Picture 3" descr="ttp://www.energy4sport.com/acatalog/ZIPVIT-logo-w-flag.jpg">
          <a:extLst>
            <a:ext uri="{FF2B5EF4-FFF2-40B4-BE49-F238E27FC236}">
              <a16:creationId xmlns:a16="http://schemas.microsoft.com/office/drawing/2014/main" id="{5BDB052D-5D83-4692-93BD-AA127441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999" name="Picture 4" descr="ttp://www.energy4sport.com/acatalog/ZIPVIT-logo-w-flag.jpg">
          <a:extLst>
            <a:ext uri="{FF2B5EF4-FFF2-40B4-BE49-F238E27FC236}">
              <a16:creationId xmlns:a16="http://schemas.microsoft.com/office/drawing/2014/main" id="{F3B5DD88-314D-4222-B6B1-66A8A8BA5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0" name="Picture 3" descr="ttp://www.energy4sport.com/acatalog/ZIPVIT-logo-w-flag.jpg">
          <a:extLst>
            <a:ext uri="{FF2B5EF4-FFF2-40B4-BE49-F238E27FC236}">
              <a16:creationId xmlns:a16="http://schemas.microsoft.com/office/drawing/2014/main" id="{FE6B9091-97AF-4914-9FC0-509FE76A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1" name="Picture 4" descr="ttp://www.energy4sport.com/acatalog/ZIPVIT-logo-w-flag.jpg">
          <a:extLst>
            <a:ext uri="{FF2B5EF4-FFF2-40B4-BE49-F238E27FC236}">
              <a16:creationId xmlns:a16="http://schemas.microsoft.com/office/drawing/2014/main" id="{5258BF91-D89E-405A-A3EC-3D229E03F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2" name="Picture 3" descr="ttp://www.energy4sport.com/acatalog/ZIPVIT-logo-w-flag.jpg">
          <a:extLst>
            <a:ext uri="{FF2B5EF4-FFF2-40B4-BE49-F238E27FC236}">
              <a16:creationId xmlns:a16="http://schemas.microsoft.com/office/drawing/2014/main" id="{C507C23D-345A-4070-9EED-BDDDFE159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3" name="Picture 4" descr="ttp://www.energy4sport.com/acatalog/ZIPVIT-logo-w-flag.jpg">
          <a:extLst>
            <a:ext uri="{FF2B5EF4-FFF2-40B4-BE49-F238E27FC236}">
              <a16:creationId xmlns:a16="http://schemas.microsoft.com/office/drawing/2014/main" id="{B2084CBA-28BD-4DE1-A7D8-2644746E4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4" name="Picture 3" descr="ttp://www.energy4sport.com/acatalog/ZIPVIT-logo-w-flag.jpg">
          <a:extLst>
            <a:ext uri="{FF2B5EF4-FFF2-40B4-BE49-F238E27FC236}">
              <a16:creationId xmlns:a16="http://schemas.microsoft.com/office/drawing/2014/main" id="{580DDFC2-395C-4005-AE58-02428194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5" name="Picture 4" descr="ttp://www.energy4sport.com/acatalog/ZIPVIT-logo-w-flag.jpg">
          <a:extLst>
            <a:ext uri="{FF2B5EF4-FFF2-40B4-BE49-F238E27FC236}">
              <a16:creationId xmlns:a16="http://schemas.microsoft.com/office/drawing/2014/main" id="{F9084C5F-CEA2-4525-BEA9-F110AE642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6" name="Picture 3" descr="ttp://www.energy4sport.com/acatalog/ZIPVIT-logo-w-flag.jpg">
          <a:extLst>
            <a:ext uri="{FF2B5EF4-FFF2-40B4-BE49-F238E27FC236}">
              <a16:creationId xmlns:a16="http://schemas.microsoft.com/office/drawing/2014/main" id="{C70BB310-C41D-4C43-A65F-7F809D7F9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7" name="Picture 4" descr="ttp://www.energy4sport.com/acatalog/ZIPVIT-logo-w-flag.jpg">
          <a:extLst>
            <a:ext uri="{FF2B5EF4-FFF2-40B4-BE49-F238E27FC236}">
              <a16:creationId xmlns:a16="http://schemas.microsoft.com/office/drawing/2014/main" id="{FBAE6ED9-8BDF-4D58-9659-4D5DEEF5F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8" name="Picture 3" descr="ttp://www.energy4sport.com/acatalog/ZIPVIT-logo-w-flag.jpg">
          <a:extLst>
            <a:ext uri="{FF2B5EF4-FFF2-40B4-BE49-F238E27FC236}">
              <a16:creationId xmlns:a16="http://schemas.microsoft.com/office/drawing/2014/main" id="{4B9CA760-0214-4DB7-A45A-F0AECCE4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09" name="Picture 4" descr="ttp://www.energy4sport.com/acatalog/ZIPVIT-logo-w-flag.jpg">
          <a:extLst>
            <a:ext uri="{FF2B5EF4-FFF2-40B4-BE49-F238E27FC236}">
              <a16:creationId xmlns:a16="http://schemas.microsoft.com/office/drawing/2014/main" id="{E63F8F1A-A94E-45AB-B2CE-5BC32FD8C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0" name="Picture 3" descr="ttp://www.energy4sport.com/acatalog/ZIPVIT-logo-w-flag.jpg">
          <a:extLst>
            <a:ext uri="{FF2B5EF4-FFF2-40B4-BE49-F238E27FC236}">
              <a16:creationId xmlns:a16="http://schemas.microsoft.com/office/drawing/2014/main" id="{A941010D-321B-4A64-B612-E65632915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1" name="Picture 4" descr="ttp://www.energy4sport.com/acatalog/ZIPVIT-logo-w-flag.jpg">
          <a:extLst>
            <a:ext uri="{FF2B5EF4-FFF2-40B4-BE49-F238E27FC236}">
              <a16:creationId xmlns:a16="http://schemas.microsoft.com/office/drawing/2014/main" id="{04235C17-A058-47FC-8F42-B2577D35E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2" name="Picture 3" descr="ttp://www.energy4sport.com/acatalog/ZIPVIT-logo-w-flag.jpg">
          <a:extLst>
            <a:ext uri="{FF2B5EF4-FFF2-40B4-BE49-F238E27FC236}">
              <a16:creationId xmlns:a16="http://schemas.microsoft.com/office/drawing/2014/main" id="{E287B5D8-C6ED-4F79-BDB3-11745F5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3" name="Picture 4" descr="ttp://www.energy4sport.com/acatalog/ZIPVIT-logo-w-flag.jpg">
          <a:extLst>
            <a:ext uri="{FF2B5EF4-FFF2-40B4-BE49-F238E27FC236}">
              <a16:creationId xmlns:a16="http://schemas.microsoft.com/office/drawing/2014/main" id="{15697724-7152-4839-84F3-B3D5228C1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4" name="Picture 3" descr="ttp://www.energy4sport.com/acatalog/ZIPVIT-logo-w-flag.jpg">
          <a:extLst>
            <a:ext uri="{FF2B5EF4-FFF2-40B4-BE49-F238E27FC236}">
              <a16:creationId xmlns:a16="http://schemas.microsoft.com/office/drawing/2014/main" id="{9DC5F90A-D717-4AEA-8F63-E1FB59D3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5" name="Picture 4" descr="ttp://www.energy4sport.com/acatalog/ZIPVIT-logo-w-flag.jpg">
          <a:extLst>
            <a:ext uri="{FF2B5EF4-FFF2-40B4-BE49-F238E27FC236}">
              <a16:creationId xmlns:a16="http://schemas.microsoft.com/office/drawing/2014/main" id="{B8B23575-D3AC-4765-9C34-6123465C7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6" name="Picture 3" descr="ttp://www.energy4sport.com/acatalog/ZIPVIT-logo-w-flag.jpg">
          <a:extLst>
            <a:ext uri="{FF2B5EF4-FFF2-40B4-BE49-F238E27FC236}">
              <a16:creationId xmlns:a16="http://schemas.microsoft.com/office/drawing/2014/main" id="{3C19BCA4-7299-4B00-8975-A73818574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7" name="Picture 4" descr="ttp://www.energy4sport.com/acatalog/ZIPVIT-logo-w-flag.jpg">
          <a:extLst>
            <a:ext uri="{FF2B5EF4-FFF2-40B4-BE49-F238E27FC236}">
              <a16:creationId xmlns:a16="http://schemas.microsoft.com/office/drawing/2014/main" id="{1E93F994-D41E-484D-87B3-81C9E9200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8" name="Picture 3" descr="ttp://www.energy4sport.com/acatalog/ZIPVIT-logo-w-flag.jpg">
          <a:extLst>
            <a:ext uri="{FF2B5EF4-FFF2-40B4-BE49-F238E27FC236}">
              <a16:creationId xmlns:a16="http://schemas.microsoft.com/office/drawing/2014/main" id="{29BD0183-95F5-4FD3-8CD8-A428F6B0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19" name="Picture 4" descr="ttp://www.energy4sport.com/acatalog/ZIPVIT-logo-w-flag.jpg">
          <a:extLst>
            <a:ext uri="{FF2B5EF4-FFF2-40B4-BE49-F238E27FC236}">
              <a16:creationId xmlns:a16="http://schemas.microsoft.com/office/drawing/2014/main" id="{E1E10D53-BAA1-41BC-A8EF-942580F91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0" name="Picture 3" descr="ttp://www.energy4sport.com/acatalog/ZIPVIT-logo-w-flag.jpg">
          <a:extLst>
            <a:ext uri="{FF2B5EF4-FFF2-40B4-BE49-F238E27FC236}">
              <a16:creationId xmlns:a16="http://schemas.microsoft.com/office/drawing/2014/main" id="{61255323-8372-4A59-94DB-54F5C1AF5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1" name="Picture 4" descr="ttp://www.energy4sport.com/acatalog/ZIPVIT-logo-w-flag.jpg">
          <a:extLst>
            <a:ext uri="{FF2B5EF4-FFF2-40B4-BE49-F238E27FC236}">
              <a16:creationId xmlns:a16="http://schemas.microsoft.com/office/drawing/2014/main" id="{8DD547A6-31F9-41D9-9CF8-CEE48B86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2" name="Picture 3" descr="ttp://www.energy4sport.com/acatalog/ZIPVIT-logo-w-flag.jpg">
          <a:extLst>
            <a:ext uri="{FF2B5EF4-FFF2-40B4-BE49-F238E27FC236}">
              <a16:creationId xmlns:a16="http://schemas.microsoft.com/office/drawing/2014/main" id="{2F80848C-5B6E-4122-84F5-8561C644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3" name="Picture 4" descr="ttp://www.energy4sport.com/acatalog/ZIPVIT-logo-w-flag.jpg">
          <a:extLst>
            <a:ext uri="{FF2B5EF4-FFF2-40B4-BE49-F238E27FC236}">
              <a16:creationId xmlns:a16="http://schemas.microsoft.com/office/drawing/2014/main" id="{F4838814-2FF1-46DC-953C-5C6DF956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4" name="Picture 3" descr="ttp://www.energy4sport.com/acatalog/ZIPVIT-logo-w-flag.jpg">
          <a:extLst>
            <a:ext uri="{FF2B5EF4-FFF2-40B4-BE49-F238E27FC236}">
              <a16:creationId xmlns:a16="http://schemas.microsoft.com/office/drawing/2014/main" id="{C04ADC67-F0B6-4D2C-96F0-F1EEC23D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5" name="Picture 4" descr="ttp://www.energy4sport.com/acatalog/ZIPVIT-logo-w-flag.jpg">
          <a:extLst>
            <a:ext uri="{FF2B5EF4-FFF2-40B4-BE49-F238E27FC236}">
              <a16:creationId xmlns:a16="http://schemas.microsoft.com/office/drawing/2014/main" id="{8B33E534-1B9D-4641-9F4A-71F35BE35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6" name="Picture 3" descr="ttp://www.energy4sport.com/acatalog/ZIPVIT-logo-w-flag.jpg">
          <a:extLst>
            <a:ext uri="{FF2B5EF4-FFF2-40B4-BE49-F238E27FC236}">
              <a16:creationId xmlns:a16="http://schemas.microsoft.com/office/drawing/2014/main" id="{E9C6BCCF-D59D-48EF-87FE-0275AE4B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7" name="Picture 4" descr="ttp://www.energy4sport.com/acatalog/ZIPVIT-logo-w-flag.jpg">
          <a:extLst>
            <a:ext uri="{FF2B5EF4-FFF2-40B4-BE49-F238E27FC236}">
              <a16:creationId xmlns:a16="http://schemas.microsoft.com/office/drawing/2014/main" id="{324E5C34-D7FD-42C0-9EB7-2DFE442C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8" name="Picture 3" descr="ttp://www.energy4sport.com/acatalog/ZIPVIT-logo-w-flag.jpg">
          <a:extLst>
            <a:ext uri="{FF2B5EF4-FFF2-40B4-BE49-F238E27FC236}">
              <a16:creationId xmlns:a16="http://schemas.microsoft.com/office/drawing/2014/main" id="{6E78FBAD-1461-4A68-955F-F03276595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29" name="Picture 4" descr="ttp://www.energy4sport.com/acatalog/ZIPVIT-logo-w-flag.jpg">
          <a:extLst>
            <a:ext uri="{FF2B5EF4-FFF2-40B4-BE49-F238E27FC236}">
              <a16:creationId xmlns:a16="http://schemas.microsoft.com/office/drawing/2014/main" id="{9F956FCD-539F-4990-A17B-2C1A156C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0" name="Picture 3" descr="ttp://www.energy4sport.com/acatalog/ZIPVIT-logo-w-flag.jpg">
          <a:extLst>
            <a:ext uri="{FF2B5EF4-FFF2-40B4-BE49-F238E27FC236}">
              <a16:creationId xmlns:a16="http://schemas.microsoft.com/office/drawing/2014/main" id="{77EBBCF1-3C8A-4EBF-AF3F-636CA4C35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1" name="Picture 4" descr="ttp://www.energy4sport.com/acatalog/ZIPVIT-logo-w-flag.jpg">
          <a:extLst>
            <a:ext uri="{FF2B5EF4-FFF2-40B4-BE49-F238E27FC236}">
              <a16:creationId xmlns:a16="http://schemas.microsoft.com/office/drawing/2014/main" id="{485F358E-E8D7-490C-A219-BD1E13CE3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2" name="Picture 3" descr="ttp://www.energy4sport.com/acatalog/ZIPVIT-logo-w-flag.jpg">
          <a:extLst>
            <a:ext uri="{FF2B5EF4-FFF2-40B4-BE49-F238E27FC236}">
              <a16:creationId xmlns:a16="http://schemas.microsoft.com/office/drawing/2014/main" id="{61FCA1BE-8936-46F2-A41C-D4FC031EB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3" name="Picture 4" descr="ttp://www.energy4sport.com/acatalog/ZIPVIT-logo-w-flag.jpg">
          <a:extLst>
            <a:ext uri="{FF2B5EF4-FFF2-40B4-BE49-F238E27FC236}">
              <a16:creationId xmlns:a16="http://schemas.microsoft.com/office/drawing/2014/main" id="{83535354-64F4-41FE-A6EC-081A32704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4" name="Picture 3" descr="ttp://www.energy4sport.com/acatalog/ZIPVIT-logo-w-flag.jpg">
          <a:extLst>
            <a:ext uri="{FF2B5EF4-FFF2-40B4-BE49-F238E27FC236}">
              <a16:creationId xmlns:a16="http://schemas.microsoft.com/office/drawing/2014/main" id="{9B28030D-976F-4FBC-B315-92526A06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5" name="Picture 4" descr="ttp://www.energy4sport.com/acatalog/ZIPVIT-logo-w-flag.jpg">
          <a:extLst>
            <a:ext uri="{FF2B5EF4-FFF2-40B4-BE49-F238E27FC236}">
              <a16:creationId xmlns:a16="http://schemas.microsoft.com/office/drawing/2014/main" id="{E6D371EB-D7B8-454F-A5F4-CFDC2D175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6" name="Picture 3" descr="ttp://www.energy4sport.com/acatalog/ZIPVIT-logo-w-flag.jpg">
          <a:extLst>
            <a:ext uri="{FF2B5EF4-FFF2-40B4-BE49-F238E27FC236}">
              <a16:creationId xmlns:a16="http://schemas.microsoft.com/office/drawing/2014/main" id="{F49BAC72-7BBE-43B2-BD70-33ECE89D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7" name="Picture 4" descr="ttp://www.energy4sport.com/acatalog/ZIPVIT-logo-w-flag.jpg">
          <a:extLst>
            <a:ext uri="{FF2B5EF4-FFF2-40B4-BE49-F238E27FC236}">
              <a16:creationId xmlns:a16="http://schemas.microsoft.com/office/drawing/2014/main" id="{BEFA856A-016A-45C7-9574-3A78A8C14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8" name="Picture 3" descr="ttp://www.energy4sport.com/acatalog/ZIPVIT-logo-w-flag.jpg">
          <a:extLst>
            <a:ext uri="{FF2B5EF4-FFF2-40B4-BE49-F238E27FC236}">
              <a16:creationId xmlns:a16="http://schemas.microsoft.com/office/drawing/2014/main" id="{D7CF7756-8239-40ED-948A-E40257633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39" name="Picture 4" descr="ttp://www.energy4sport.com/acatalog/ZIPVIT-logo-w-flag.jpg">
          <a:extLst>
            <a:ext uri="{FF2B5EF4-FFF2-40B4-BE49-F238E27FC236}">
              <a16:creationId xmlns:a16="http://schemas.microsoft.com/office/drawing/2014/main" id="{17F89892-038B-42B9-815F-5D47A871E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0" name="Picture 3" descr="ttp://www.energy4sport.com/acatalog/ZIPVIT-logo-w-flag.jpg">
          <a:extLst>
            <a:ext uri="{FF2B5EF4-FFF2-40B4-BE49-F238E27FC236}">
              <a16:creationId xmlns:a16="http://schemas.microsoft.com/office/drawing/2014/main" id="{9569F617-14EB-4F5C-B707-EBEFADF45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1" name="Picture 4" descr="ttp://www.energy4sport.com/acatalog/ZIPVIT-logo-w-flag.jpg">
          <a:extLst>
            <a:ext uri="{FF2B5EF4-FFF2-40B4-BE49-F238E27FC236}">
              <a16:creationId xmlns:a16="http://schemas.microsoft.com/office/drawing/2014/main" id="{B938C766-4311-47FA-9AA5-3CB9D1E9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2" name="Picture 3" descr="ttp://www.energy4sport.com/acatalog/ZIPVIT-logo-w-flag.jpg">
          <a:extLst>
            <a:ext uri="{FF2B5EF4-FFF2-40B4-BE49-F238E27FC236}">
              <a16:creationId xmlns:a16="http://schemas.microsoft.com/office/drawing/2014/main" id="{E0CC4031-56B6-45EB-9BD4-BEE0AFB3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3" name="Picture 4" descr="ttp://www.energy4sport.com/acatalog/ZIPVIT-logo-w-flag.jpg">
          <a:extLst>
            <a:ext uri="{FF2B5EF4-FFF2-40B4-BE49-F238E27FC236}">
              <a16:creationId xmlns:a16="http://schemas.microsoft.com/office/drawing/2014/main" id="{DA4DEE31-7CB0-4C99-B9DF-B3A547D59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4" name="Picture 3" descr="ttp://www.energy4sport.com/acatalog/ZIPVIT-logo-w-flag.jpg">
          <a:extLst>
            <a:ext uri="{FF2B5EF4-FFF2-40B4-BE49-F238E27FC236}">
              <a16:creationId xmlns:a16="http://schemas.microsoft.com/office/drawing/2014/main" id="{72A6B345-5EEA-49E6-9DCC-F20E081B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5" name="Picture 4" descr="ttp://www.energy4sport.com/acatalog/ZIPVIT-logo-w-flag.jpg">
          <a:extLst>
            <a:ext uri="{FF2B5EF4-FFF2-40B4-BE49-F238E27FC236}">
              <a16:creationId xmlns:a16="http://schemas.microsoft.com/office/drawing/2014/main" id="{BB6BEB0B-8D2C-4154-AA87-6ED56B89E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6" name="Picture 3" descr="ttp://www.energy4sport.com/acatalog/ZIPVIT-logo-w-flag.jpg">
          <a:extLst>
            <a:ext uri="{FF2B5EF4-FFF2-40B4-BE49-F238E27FC236}">
              <a16:creationId xmlns:a16="http://schemas.microsoft.com/office/drawing/2014/main" id="{7E362218-7CE2-4167-8C0A-0AD8B1F40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7" name="Picture 4" descr="ttp://www.energy4sport.com/acatalog/ZIPVIT-logo-w-flag.jpg">
          <a:extLst>
            <a:ext uri="{FF2B5EF4-FFF2-40B4-BE49-F238E27FC236}">
              <a16:creationId xmlns:a16="http://schemas.microsoft.com/office/drawing/2014/main" id="{7BA84866-98B1-44BE-879A-C07880F1D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8" name="Picture 3" descr="ttp://www.energy4sport.com/acatalog/ZIPVIT-logo-w-flag.jpg">
          <a:extLst>
            <a:ext uri="{FF2B5EF4-FFF2-40B4-BE49-F238E27FC236}">
              <a16:creationId xmlns:a16="http://schemas.microsoft.com/office/drawing/2014/main" id="{E42E8B05-6E5C-4D67-85BF-D989625D8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49" name="Picture 4" descr="ttp://www.energy4sport.com/acatalog/ZIPVIT-logo-w-flag.jpg">
          <a:extLst>
            <a:ext uri="{FF2B5EF4-FFF2-40B4-BE49-F238E27FC236}">
              <a16:creationId xmlns:a16="http://schemas.microsoft.com/office/drawing/2014/main" id="{74591BF0-A959-43E3-B225-3C4C7751C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0" name="Picture 3" descr="ttp://www.energy4sport.com/acatalog/ZIPVIT-logo-w-flag.jpg">
          <a:extLst>
            <a:ext uri="{FF2B5EF4-FFF2-40B4-BE49-F238E27FC236}">
              <a16:creationId xmlns:a16="http://schemas.microsoft.com/office/drawing/2014/main" id="{E7A33535-9281-4401-8F34-BEB092235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1" name="Picture 4" descr="ttp://www.energy4sport.com/acatalog/ZIPVIT-logo-w-flag.jpg">
          <a:extLst>
            <a:ext uri="{FF2B5EF4-FFF2-40B4-BE49-F238E27FC236}">
              <a16:creationId xmlns:a16="http://schemas.microsoft.com/office/drawing/2014/main" id="{7DF7E534-25AC-4D65-B952-414228635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2" name="Picture 3" descr="ttp://www.energy4sport.com/acatalog/ZIPVIT-logo-w-flag.jpg">
          <a:extLst>
            <a:ext uri="{FF2B5EF4-FFF2-40B4-BE49-F238E27FC236}">
              <a16:creationId xmlns:a16="http://schemas.microsoft.com/office/drawing/2014/main" id="{26FF08A2-46F7-4D56-B9B6-28526D3F3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3" name="Picture 4" descr="ttp://www.energy4sport.com/acatalog/ZIPVIT-logo-w-flag.jpg">
          <a:extLst>
            <a:ext uri="{FF2B5EF4-FFF2-40B4-BE49-F238E27FC236}">
              <a16:creationId xmlns:a16="http://schemas.microsoft.com/office/drawing/2014/main" id="{61E787AC-C364-4FA7-90DA-33F7C0340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4" name="Picture 3" descr="ttp://www.energy4sport.com/acatalog/ZIPVIT-logo-w-flag.jpg">
          <a:extLst>
            <a:ext uri="{FF2B5EF4-FFF2-40B4-BE49-F238E27FC236}">
              <a16:creationId xmlns:a16="http://schemas.microsoft.com/office/drawing/2014/main" id="{186131CB-945D-4381-9F20-F9ADAB42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5" name="Picture 4" descr="ttp://www.energy4sport.com/acatalog/ZIPVIT-logo-w-flag.jpg">
          <a:extLst>
            <a:ext uri="{FF2B5EF4-FFF2-40B4-BE49-F238E27FC236}">
              <a16:creationId xmlns:a16="http://schemas.microsoft.com/office/drawing/2014/main" id="{336C797C-6339-4A73-A81C-B7FF5AB5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6" name="Picture 3" descr="ttp://www.energy4sport.com/acatalog/ZIPVIT-logo-w-flag.jpg">
          <a:extLst>
            <a:ext uri="{FF2B5EF4-FFF2-40B4-BE49-F238E27FC236}">
              <a16:creationId xmlns:a16="http://schemas.microsoft.com/office/drawing/2014/main" id="{A58A2577-D65C-4AC0-807B-9506AD1A0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7" name="Picture 4" descr="ttp://www.energy4sport.com/acatalog/ZIPVIT-logo-w-flag.jpg">
          <a:extLst>
            <a:ext uri="{FF2B5EF4-FFF2-40B4-BE49-F238E27FC236}">
              <a16:creationId xmlns:a16="http://schemas.microsoft.com/office/drawing/2014/main" id="{95552379-1673-4B30-AA75-A0742E4D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8" name="Picture 3" descr="ttp://www.energy4sport.com/acatalog/ZIPVIT-logo-w-flag.jpg">
          <a:extLst>
            <a:ext uri="{FF2B5EF4-FFF2-40B4-BE49-F238E27FC236}">
              <a16:creationId xmlns:a16="http://schemas.microsoft.com/office/drawing/2014/main" id="{11C9BD9D-0A11-440C-8367-60AB220DF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59" name="Picture 4" descr="ttp://www.energy4sport.com/acatalog/ZIPVIT-logo-w-flag.jpg">
          <a:extLst>
            <a:ext uri="{FF2B5EF4-FFF2-40B4-BE49-F238E27FC236}">
              <a16:creationId xmlns:a16="http://schemas.microsoft.com/office/drawing/2014/main" id="{8D969EC3-F197-4A0F-9917-066A233D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0" name="Picture 3" descr="ttp://www.energy4sport.com/acatalog/ZIPVIT-logo-w-flag.jpg">
          <a:extLst>
            <a:ext uri="{FF2B5EF4-FFF2-40B4-BE49-F238E27FC236}">
              <a16:creationId xmlns:a16="http://schemas.microsoft.com/office/drawing/2014/main" id="{2821B5ED-ED21-47B3-A11B-36F25128E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1" name="Picture 4" descr="ttp://www.energy4sport.com/acatalog/ZIPVIT-logo-w-flag.jpg">
          <a:extLst>
            <a:ext uri="{FF2B5EF4-FFF2-40B4-BE49-F238E27FC236}">
              <a16:creationId xmlns:a16="http://schemas.microsoft.com/office/drawing/2014/main" id="{144FB4CB-33FC-4C0F-BCDF-203CA844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2" name="Picture 3" descr="ttp://www.energy4sport.com/acatalog/ZIPVIT-logo-w-flag.jpg">
          <a:extLst>
            <a:ext uri="{FF2B5EF4-FFF2-40B4-BE49-F238E27FC236}">
              <a16:creationId xmlns:a16="http://schemas.microsoft.com/office/drawing/2014/main" id="{88153ECA-A30A-410F-B891-26DAAFEC7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3" name="Picture 4" descr="ttp://www.energy4sport.com/acatalog/ZIPVIT-logo-w-flag.jpg">
          <a:extLst>
            <a:ext uri="{FF2B5EF4-FFF2-40B4-BE49-F238E27FC236}">
              <a16:creationId xmlns:a16="http://schemas.microsoft.com/office/drawing/2014/main" id="{C9C5BE83-27B6-48E5-BFDC-0DC4BF2FF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4" name="Picture 3" descr="ttp://www.energy4sport.com/acatalog/ZIPVIT-logo-w-flag.jpg">
          <a:extLst>
            <a:ext uri="{FF2B5EF4-FFF2-40B4-BE49-F238E27FC236}">
              <a16:creationId xmlns:a16="http://schemas.microsoft.com/office/drawing/2014/main" id="{4F7F8ED6-4DC2-4855-B842-A994A0353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5" name="Picture 4" descr="ttp://www.energy4sport.com/acatalog/ZIPVIT-logo-w-flag.jpg">
          <a:extLst>
            <a:ext uri="{FF2B5EF4-FFF2-40B4-BE49-F238E27FC236}">
              <a16:creationId xmlns:a16="http://schemas.microsoft.com/office/drawing/2014/main" id="{326C59F8-270F-40B0-BFC5-E6EECD96A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6" name="Picture 3" descr="ttp://www.energy4sport.com/acatalog/ZIPVIT-logo-w-flag.jpg">
          <a:extLst>
            <a:ext uri="{FF2B5EF4-FFF2-40B4-BE49-F238E27FC236}">
              <a16:creationId xmlns:a16="http://schemas.microsoft.com/office/drawing/2014/main" id="{8759C32F-8D18-44B1-A985-8B841A10E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7" name="Picture 4" descr="ttp://www.energy4sport.com/acatalog/ZIPVIT-logo-w-flag.jpg">
          <a:extLst>
            <a:ext uri="{FF2B5EF4-FFF2-40B4-BE49-F238E27FC236}">
              <a16:creationId xmlns:a16="http://schemas.microsoft.com/office/drawing/2014/main" id="{CC605638-37BE-44AF-912E-737403134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8" name="Picture 3" descr="ttp://www.energy4sport.com/acatalog/ZIPVIT-logo-w-flag.jpg">
          <a:extLst>
            <a:ext uri="{FF2B5EF4-FFF2-40B4-BE49-F238E27FC236}">
              <a16:creationId xmlns:a16="http://schemas.microsoft.com/office/drawing/2014/main" id="{C8FF5513-55EA-4341-8E2F-EF44616EE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69" name="Picture 4" descr="ttp://www.energy4sport.com/acatalog/ZIPVIT-logo-w-flag.jpg">
          <a:extLst>
            <a:ext uri="{FF2B5EF4-FFF2-40B4-BE49-F238E27FC236}">
              <a16:creationId xmlns:a16="http://schemas.microsoft.com/office/drawing/2014/main" id="{392738B5-C978-42B3-A1D4-5667A4BAF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0" name="Picture 3" descr="ttp://www.energy4sport.com/acatalog/ZIPVIT-logo-w-flag.jpg">
          <a:extLst>
            <a:ext uri="{FF2B5EF4-FFF2-40B4-BE49-F238E27FC236}">
              <a16:creationId xmlns:a16="http://schemas.microsoft.com/office/drawing/2014/main" id="{3705E2F1-222E-4B40-BAA9-99210F4C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1" name="Picture 4" descr="ttp://www.energy4sport.com/acatalog/ZIPVIT-logo-w-flag.jpg">
          <a:extLst>
            <a:ext uri="{FF2B5EF4-FFF2-40B4-BE49-F238E27FC236}">
              <a16:creationId xmlns:a16="http://schemas.microsoft.com/office/drawing/2014/main" id="{1D7387BB-5AEC-4B5A-A066-64E49AFC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2" name="Picture 3" descr="ttp://www.energy4sport.com/acatalog/ZIPVIT-logo-w-flag.jpg">
          <a:extLst>
            <a:ext uri="{FF2B5EF4-FFF2-40B4-BE49-F238E27FC236}">
              <a16:creationId xmlns:a16="http://schemas.microsoft.com/office/drawing/2014/main" id="{BB8087D9-0EEE-4F43-A9E5-EFC3D9886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3" name="Picture 4" descr="ttp://www.energy4sport.com/acatalog/ZIPVIT-logo-w-flag.jpg">
          <a:extLst>
            <a:ext uri="{FF2B5EF4-FFF2-40B4-BE49-F238E27FC236}">
              <a16:creationId xmlns:a16="http://schemas.microsoft.com/office/drawing/2014/main" id="{2CC2FAB3-9EF7-4742-8734-9E7B73B71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4" name="Picture 3" descr="ttp://www.energy4sport.com/acatalog/ZIPVIT-logo-w-flag.jpg">
          <a:extLst>
            <a:ext uri="{FF2B5EF4-FFF2-40B4-BE49-F238E27FC236}">
              <a16:creationId xmlns:a16="http://schemas.microsoft.com/office/drawing/2014/main" id="{01638637-8DDA-4E1C-BA52-2F1384280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5" name="Picture 4" descr="ttp://www.energy4sport.com/acatalog/ZIPVIT-logo-w-flag.jpg">
          <a:extLst>
            <a:ext uri="{FF2B5EF4-FFF2-40B4-BE49-F238E27FC236}">
              <a16:creationId xmlns:a16="http://schemas.microsoft.com/office/drawing/2014/main" id="{E3E0E067-3941-4534-B735-AD213938F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6" name="Picture 3" descr="ttp://www.energy4sport.com/acatalog/ZIPVIT-logo-w-flag.jpg">
          <a:extLst>
            <a:ext uri="{FF2B5EF4-FFF2-40B4-BE49-F238E27FC236}">
              <a16:creationId xmlns:a16="http://schemas.microsoft.com/office/drawing/2014/main" id="{8CC9E3A8-CEA3-453A-8D48-9BF482F71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7" name="Picture 4" descr="ttp://www.energy4sport.com/acatalog/ZIPVIT-logo-w-flag.jpg">
          <a:extLst>
            <a:ext uri="{FF2B5EF4-FFF2-40B4-BE49-F238E27FC236}">
              <a16:creationId xmlns:a16="http://schemas.microsoft.com/office/drawing/2014/main" id="{18C3B862-7A9F-46C9-8FB6-72D38F1C0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8" name="Picture 3" descr="ttp://www.energy4sport.com/acatalog/ZIPVIT-logo-w-flag.jpg">
          <a:extLst>
            <a:ext uri="{FF2B5EF4-FFF2-40B4-BE49-F238E27FC236}">
              <a16:creationId xmlns:a16="http://schemas.microsoft.com/office/drawing/2014/main" id="{E8A45E9D-7B0E-4173-A6E4-FF76B708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79" name="Picture 4" descr="ttp://www.energy4sport.com/acatalog/ZIPVIT-logo-w-flag.jpg">
          <a:extLst>
            <a:ext uri="{FF2B5EF4-FFF2-40B4-BE49-F238E27FC236}">
              <a16:creationId xmlns:a16="http://schemas.microsoft.com/office/drawing/2014/main" id="{40964897-E3AD-4C80-86EF-0D7C80B4F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0" name="Picture 3" descr="ttp://www.energy4sport.com/acatalog/ZIPVIT-logo-w-flag.jpg">
          <a:extLst>
            <a:ext uri="{FF2B5EF4-FFF2-40B4-BE49-F238E27FC236}">
              <a16:creationId xmlns:a16="http://schemas.microsoft.com/office/drawing/2014/main" id="{2C0C00AD-0A2D-4523-8839-1F89B114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1" name="Picture 4" descr="ttp://www.energy4sport.com/acatalog/ZIPVIT-logo-w-flag.jpg">
          <a:extLst>
            <a:ext uri="{FF2B5EF4-FFF2-40B4-BE49-F238E27FC236}">
              <a16:creationId xmlns:a16="http://schemas.microsoft.com/office/drawing/2014/main" id="{E2955243-C09F-4FC1-8955-A259A8EC3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2" name="Picture 3" descr="ttp://www.energy4sport.com/acatalog/ZIPVIT-logo-w-flag.jpg">
          <a:extLst>
            <a:ext uri="{FF2B5EF4-FFF2-40B4-BE49-F238E27FC236}">
              <a16:creationId xmlns:a16="http://schemas.microsoft.com/office/drawing/2014/main" id="{80FD140A-93CA-410C-8DEA-BC196C9A0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3" name="Picture 4" descr="ttp://www.energy4sport.com/acatalog/ZIPVIT-logo-w-flag.jpg">
          <a:extLst>
            <a:ext uri="{FF2B5EF4-FFF2-40B4-BE49-F238E27FC236}">
              <a16:creationId xmlns:a16="http://schemas.microsoft.com/office/drawing/2014/main" id="{EEE1401B-DCB9-4C9B-B784-90DEA3B86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4" name="Picture 3" descr="ttp://www.energy4sport.com/acatalog/ZIPVIT-logo-w-flag.jpg">
          <a:extLst>
            <a:ext uri="{FF2B5EF4-FFF2-40B4-BE49-F238E27FC236}">
              <a16:creationId xmlns:a16="http://schemas.microsoft.com/office/drawing/2014/main" id="{B5C70D0B-91C6-45F8-B947-25321EF4B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5" name="Picture 4" descr="ttp://www.energy4sport.com/acatalog/ZIPVIT-logo-w-flag.jpg">
          <a:extLst>
            <a:ext uri="{FF2B5EF4-FFF2-40B4-BE49-F238E27FC236}">
              <a16:creationId xmlns:a16="http://schemas.microsoft.com/office/drawing/2014/main" id="{58861773-84C6-4D14-BC6E-2AA0BA6E0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6" name="Picture 3" descr="ttp://www.energy4sport.com/acatalog/ZIPVIT-logo-w-flag.jpg">
          <a:extLst>
            <a:ext uri="{FF2B5EF4-FFF2-40B4-BE49-F238E27FC236}">
              <a16:creationId xmlns:a16="http://schemas.microsoft.com/office/drawing/2014/main" id="{C0003700-ACA1-410E-8F55-385C0157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7" name="Picture 4" descr="ttp://www.energy4sport.com/acatalog/ZIPVIT-logo-w-flag.jpg">
          <a:extLst>
            <a:ext uri="{FF2B5EF4-FFF2-40B4-BE49-F238E27FC236}">
              <a16:creationId xmlns:a16="http://schemas.microsoft.com/office/drawing/2014/main" id="{519A3023-26F3-49E5-8CF5-B94434057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8" name="Picture 3" descr="ttp://www.energy4sport.com/acatalog/ZIPVIT-logo-w-flag.jpg">
          <a:extLst>
            <a:ext uri="{FF2B5EF4-FFF2-40B4-BE49-F238E27FC236}">
              <a16:creationId xmlns:a16="http://schemas.microsoft.com/office/drawing/2014/main" id="{54A9FE9B-4544-4F8E-9781-D6502AB16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89" name="Picture 4" descr="ttp://www.energy4sport.com/acatalog/ZIPVIT-logo-w-flag.jpg">
          <a:extLst>
            <a:ext uri="{FF2B5EF4-FFF2-40B4-BE49-F238E27FC236}">
              <a16:creationId xmlns:a16="http://schemas.microsoft.com/office/drawing/2014/main" id="{39F5F87E-EDB7-4009-82CD-A714FFAD5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0" name="Picture 3" descr="ttp://www.energy4sport.com/acatalog/ZIPVIT-logo-w-flag.jpg">
          <a:extLst>
            <a:ext uri="{FF2B5EF4-FFF2-40B4-BE49-F238E27FC236}">
              <a16:creationId xmlns:a16="http://schemas.microsoft.com/office/drawing/2014/main" id="{1143D0B5-AF10-4AAE-B0D4-59381F61F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1" name="Picture 4" descr="ttp://www.energy4sport.com/acatalog/ZIPVIT-logo-w-flag.jpg">
          <a:extLst>
            <a:ext uri="{FF2B5EF4-FFF2-40B4-BE49-F238E27FC236}">
              <a16:creationId xmlns:a16="http://schemas.microsoft.com/office/drawing/2014/main" id="{14090D16-6769-4E2B-B9A0-F2D4FA310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2" name="Picture 3" descr="ttp://www.energy4sport.com/acatalog/ZIPVIT-logo-w-flag.jpg">
          <a:extLst>
            <a:ext uri="{FF2B5EF4-FFF2-40B4-BE49-F238E27FC236}">
              <a16:creationId xmlns:a16="http://schemas.microsoft.com/office/drawing/2014/main" id="{91FCDA79-5AEC-43C8-8E73-EF9FF220B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3" name="Picture 4" descr="ttp://www.energy4sport.com/acatalog/ZIPVIT-logo-w-flag.jpg">
          <a:extLst>
            <a:ext uri="{FF2B5EF4-FFF2-40B4-BE49-F238E27FC236}">
              <a16:creationId xmlns:a16="http://schemas.microsoft.com/office/drawing/2014/main" id="{C5E24C1E-4E82-45DB-94C7-CB62CBD40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4" name="Picture 3" descr="ttp://www.energy4sport.com/acatalog/ZIPVIT-logo-w-flag.jpg">
          <a:extLst>
            <a:ext uri="{FF2B5EF4-FFF2-40B4-BE49-F238E27FC236}">
              <a16:creationId xmlns:a16="http://schemas.microsoft.com/office/drawing/2014/main" id="{B1CB3B2C-ABF2-4893-916A-B955FC18B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5" name="Picture 4" descr="ttp://www.energy4sport.com/acatalog/ZIPVIT-logo-w-flag.jpg">
          <a:extLst>
            <a:ext uri="{FF2B5EF4-FFF2-40B4-BE49-F238E27FC236}">
              <a16:creationId xmlns:a16="http://schemas.microsoft.com/office/drawing/2014/main" id="{212FBE4E-6782-4AEF-B10E-A57916148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6" name="Picture 3" descr="ttp://www.energy4sport.com/acatalog/ZIPVIT-logo-w-flag.jpg">
          <a:extLst>
            <a:ext uri="{FF2B5EF4-FFF2-40B4-BE49-F238E27FC236}">
              <a16:creationId xmlns:a16="http://schemas.microsoft.com/office/drawing/2014/main" id="{EEE196D1-263C-41C5-90F3-14F735A7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7" name="Picture 4" descr="ttp://www.energy4sport.com/acatalog/ZIPVIT-logo-w-flag.jpg">
          <a:extLst>
            <a:ext uri="{FF2B5EF4-FFF2-40B4-BE49-F238E27FC236}">
              <a16:creationId xmlns:a16="http://schemas.microsoft.com/office/drawing/2014/main" id="{A4192BA0-9939-4EB7-9F31-CE31228ED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8" name="Picture 3" descr="ttp://www.energy4sport.com/acatalog/ZIPVIT-logo-w-flag.jpg">
          <a:extLst>
            <a:ext uri="{FF2B5EF4-FFF2-40B4-BE49-F238E27FC236}">
              <a16:creationId xmlns:a16="http://schemas.microsoft.com/office/drawing/2014/main" id="{AC8DBA79-1BC2-4E54-9FEE-6AFED3BB3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099" name="Picture 4" descr="ttp://www.energy4sport.com/acatalog/ZIPVIT-logo-w-flag.jpg">
          <a:extLst>
            <a:ext uri="{FF2B5EF4-FFF2-40B4-BE49-F238E27FC236}">
              <a16:creationId xmlns:a16="http://schemas.microsoft.com/office/drawing/2014/main" id="{0107A6F7-821E-4F14-92A0-16ABFF22D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0" name="Picture 3" descr="ttp://www.energy4sport.com/acatalog/ZIPVIT-logo-w-flag.jpg">
          <a:extLst>
            <a:ext uri="{FF2B5EF4-FFF2-40B4-BE49-F238E27FC236}">
              <a16:creationId xmlns:a16="http://schemas.microsoft.com/office/drawing/2014/main" id="{BB7312EA-4C3E-4D86-BA52-CF21D2990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1" name="Picture 4" descr="ttp://www.energy4sport.com/acatalog/ZIPVIT-logo-w-flag.jpg">
          <a:extLst>
            <a:ext uri="{FF2B5EF4-FFF2-40B4-BE49-F238E27FC236}">
              <a16:creationId xmlns:a16="http://schemas.microsoft.com/office/drawing/2014/main" id="{5AAF56FF-B727-45F0-A9E8-D1EED22AB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2" name="Picture 3" descr="ttp://www.energy4sport.com/acatalog/ZIPVIT-logo-w-flag.jpg">
          <a:extLst>
            <a:ext uri="{FF2B5EF4-FFF2-40B4-BE49-F238E27FC236}">
              <a16:creationId xmlns:a16="http://schemas.microsoft.com/office/drawing/2014/main" id="{71C0B212-6712-4BBD-BD32-754AE69C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3" name="Picture 4" descr="ttp://www.energy4sport.com/acatalog/ZIPVIT-logo-w-flag.jpg">
          <a:extLst>
            <a:ext uri="{FF2B5EF4-FFF2-40B4-BE49-F238E27FC236}">
              <a16:creationId xmlns:a16="http://schemas.microsoft.com/office/drawing/2014/main" id="{71A64572-45B8-4241-8194-C5F8D83A0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4" name="Picture 3" descr="ttp://www.energy4sport.com/acatalog/ZIPVIT-logo-w-flag.jpg">
          <a:extLst>
            <a:ext uri="{FF2B5EF4-FFF2-40B4-BE49-F238E27FC236}">
              <a16:creationId xmlns:a16="http://schemas.microsoft.com/office/drawing/2014/main" id="{DB3FD5DD-DC28-4BE0-971E-187640E2F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5" name="Picture 4" descr="ttp://www.energy4sport.com/acatalog/ZIPVIT-logo-w-flag.jpg">
          <a:extLst>
            <a:ext uri="{FF2B5EF4-FFF2-40B4-BE49-F238E27FC236}">
              <a16:creationId xmlns:a16="http://schemas.microsoft.com/office/drawing/2014/main" id="{775ACD2C-CD54-4760-9944-F565F3D34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6" name="Picture 3" descr="ttp://www.energy4sport.com/acatalog/ZIPVIT-logo-w-flag.jpg">
          <a:extLst>
            <a:ext uri="{FF2B5EF4-FFF2-40B4-BE49-F238E27FC236}">
              <a16:creationId xmlns:a16="http://schemas.microsoft.com/office/drawing/2014/main" id="{504EB73B-C2FA-4009-BF57-88531A096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7" name="Picture 4" descr="ttp://www.energy4sport.com/acatalog/ZIPVIT-logo-w-flag.jpg">
          <a:extLst>
            <a:ext uri="{FF2B5EF4-FFF2-40B4-BE49-F238E27FC236}">
              <a16:creationId xmlns:a16="http://schemas.microsoft.com/office/drawing/2014/main" id="{25BEF639-9FEB-4A10-A823-263E77FE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8" name="Picture 3" descr="ttp://www.energy4sport.com/acatalog/ZIPVIT-logo-w-flag.jpg">
          <a:extLst>
            <a:ext uri="{FF2B5EF4-FFF2-40B4-BE49-F238E27FC236}">
              <a16:creationId xmlns:a16="http://schemas.microsoft.com/office/drawing/2014/main" id="{759AC212-A9C6-476B-A95C-816AEAEE5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09" name="Picture 4" descr="ttp://www.energy4sport.com/acatalog/ZIPVIT-logo-w-flag.jpg">
          <a:extLst>
            <a:ext uri="{FF2B5EF4-FFF2-40B4-BE49-F238E27FC236}">
              <a16:creationId xmlns:a16="http://schemas.microsoft.com/office/drawing/2014/main" id="{FD18E338-E015-452C-9C62-5294BDDA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0" name="Picture 3" descr="ttp://www.energy4sport.com/acatalog/ZIPVIT-logo-w-flag.jpg">
          <a:extLst>
            <a:ext uri="{FF2B5EF4-FFF2-40B4-BE49-F238E27FC236}">
              <a16:creationId xmlns:a16="http://schemas.microsoft.com/office/drawing/2014/main" id="{C0287312-2569-4781-A9F8-6E983BC0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1" name="Picture 4" descr="ttp://www.energy4sport.com/acatalog/ZIPVIT-logo-w-flag.jpg">
          <a:extLst>
            <a:ext uri="{FF2B5EF4-FFF2-40B4-BE49-F238E27FC236}">
              <a16:creationId xmlns:a16="http://schemas.microsoft.com/office/drawing/2014/main" id="{909A7C68-EB70-4547-929A-CCE17D68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2" name="Picture 3" descr="ttp://www.energy4sport.com/acatalog/ZIPVIT-logo-w-flag.jpg">
          <a:extLst>
            <a:ext uri="{FF2B5EF4-FFF2-40B4-BE49-F238E27FC236}">
              <a16:creationId xmlns:a16="http://schemas.microsoft.com/office/drawing/2014/main" id="{1D1B904B-9715-4FD7-BEAD-28AEA38D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3" name="Picture 4" descr="ttp://www.energy4sport.com/acatalog/ZIPVIT-logo-w-flag.jpg">
          <a:extLst>
            <a:ext uri="{FF2B5EF4-FFF2-40B4-BE49-F238E27FC236}">
              <a16:creationId xmlns:a16="http://schemas.microsoft.com/office/drawing/2014/main" id="{A41896EC-6C10-4B0F-A27F-C0D1F9087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4" name="Picture 3" descr="ttp://www.energy4sport.com/acatalog/ZIPVIT-logo-w-flag.jpg">
          <a:extLst>
            <a:ext uri="{FF2B5EF4-FFF2-40B4-BE49-F238E27FC236}">
              <a16:creationId xmlns:a16="http://schemas.microsoft.com/office/drawing/2014/main" id="{CA0AD8FC-7F6B-4A39-8DB7-74F474B21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5" name="Picture 4" descr="ttp://www.energy4sport.com/acatalog/ZIPVIT-logo-w-flag.jpg">
          <a:extLst>
            <a:ext uri="{FF2B5EF4-FFF2-40B4-BE49-F238E27FC236}">
              <a16:creationId xmlns:a16="http://schemas.microsoft.com/office/drawing/2014/main" id="{97FB9C45-2E04-4AD6-ADC6-2B81804EA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6" name="Picture 3" descr="ttp://www.energy4sport.com/acatalog/ZIPVIT-logo-w-flag.jpg">
          <a:extLst>
            <a:ext uri="{FF2B5EF4-FFF2-40B4-BE49-F238E27FC236}">
              <a16:creationId xmlns:a16="http://schemas.microsoft.com/office/drawing/2014/main" id="{8FF54CBA-DEF4-48BB-B4F0-7791D2B6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7" name="Picture 4" descr="ttp://www.energy4sport.com/acatalog/ZIPVIT-logo-w-flag.jpg">
          <a:extLst>
            <a:ext uri="{FF2B5EF4-FFF2-40B4-BE49-F238E27FC236}">
              <a16:creationId xmlns:a16="http://schemas.microsoft.com/office/drawing/2014/main" id="{AE8A4500-6BEF-4547-82BF-E19D0B26D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8" name="Picture 3" descr="ttp://www.energy4sport.com/acatalog/ZIPVIT-logo-w-flag.jpg">
          <a:extLst>
            <a:ext uri="{FF2B5EF4-FFF2-40B4-BE49-F238E27FC236}">
              <a16:creationId xmlns:a16="http://schemas.microsoft.com/office/drawing/2014/main" id="{6831D0D1-D87A-4EB4-B69E-936A11928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19" name="Picture 4" descr="ttp://www.energy4sport.com/acatalog/ZIPVIT-logo-w-flag.jpg">
          <a:extLst>
            <a:ext uri="{FF2B5EF4-FFF2-40B4-BE49-F238E27FC236}">
              <a16:creationId xmlns:a16="http://schemas.microsoft.com/office/drawing/2014/main" id="{17EEBA7B-8CE5-42B3-8218-1CF2DC62B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0" name="Picture 3" descr="ttp://www.energy4sport.com/acatalog/ZIPVIT-logo-w-flag.jpg">
          <a:extLst>
            <a:ext uri="{FF2B5EF4-FFF2-40B4-BE49-F238E27FC236}">
              <a16:creationId xmlns:a16="http://schemas.microsoft.com/office/drawing/2014/main" id="{F8D87BC2-6BE3-43CD-921B-173B959AC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1" name="Picture 4" descr="ttp://www.energy4sport.com/acatalog/ZIPVIT-logo-w-flag.jpg">
          <a:extLst>
            <a:ext uri="{FF2B5EF4-FFF2-40B4-BE49-F238E27FC236}">
              <a16:creationId xmlns:a16="http://schemas.microsoft.com/office/drawing/2014/main" id="{8360061B-7AAE-497C-89AF-803D77924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2" name="Picture 3" descr="ttp://www.energy4sport.com/acatalog/ZIPVIT-logo-w-flag.jpg">
          <a:extLst>
            <a:ext uri="{FF2B5EF4-FFF2-40B4-BE49-F238E27FC236}">
              <a16:creationId xmlns:a16="http://schemas.microsoft.com/office/drawing/2014/main" id="{63E114AE-02F5-463F-BC6D-61236F299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3" name="Picture 4" descr="ttp://www.energy4sport.com/acatalog/ZIPVIT-logo-w-flag.jpg">
          <a:extLst>
            <a:ext uri="{FF2B5EF4-FFF2-40B4-BE49-F238E27FC236}">
              <a16:creationId xmlns:a16="http://schemas.microsoft.com/office/drawing/2014/main" id="{7FBA0997-6A6C-4E94-85B6-4FE93D731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4" name="Picture 3" descr="ttp://www.energy4sport.com/acatalog/ZIPVIT-logo-w-flag.jpg">
          <a:extLst>
            <a:ext uri="{FF2B5EF4-FFF2-40B4-BE49-F238E27FC236}">
              <a16:creationId xmlns:a16="http://schemas.microsoft.com/office/drawing/2014/main" id="{E8EE3E71-D32A-4C38-BE68-F39851968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5" name="Picture 4" descr="ttp://www.energy4sport.com/acatalog/ZIPVIT-logo-w-flag.jpg">
          <a:extLst>
            <a:ext uri="{FF2B5EF4-FFF2-40B4-BE49-F238E27FC236}">
              <a16:creationId xmlns:a16="http://schemas.microsoft.com/office/drawing/2014/main" id="{D43D8AA9-EAF4-4D9D-9C83-6CB02C440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6" name="Picture 3" descr="ttp://www.energy4sport.com/acatalog/ZIPVIT-logo-w-flag.jpg">
          <a:extLst>
            <a:ext uri="{FF2B5EF4-FFF2-40B4-BE49-F238E27FC236}">
              <a16:creationId xmlns:a16="http://schemas.microsoft.com/office/drawing/2014/main" id="{33B9B838-68DE-4BE2-B060-9CDE737ED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7" name="Picture 4" descr="ttp://www.energy4sport.com/acatalog/ZIPVIT-logo-w-flag.jpg">
          <a:extLst>
            <a:ext uri="{FF2B5EF4-FFF2-40B4-BE49-F238E27FC236}">
              <a16:creationId xmlns:a16="http://schemas.microsoft.com/office/drawing/2014/main" id="{F7FCA62E-0E0C-46E7-8BBB-472712329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8" name="Picture 3" descr="ttp://www.energy4sport.com/acatalog/ZIPVIT-logo-w-flag.jpg">
          <a:extLst>
            <a:ext uri="{FF2B5EF4-FFF2-40B4-BE49-F238E27FC236}">
              <a16:creationId xmlns:a16="http://schemas.microsoft.com/office/drawing/2014/main" id="{C0CF940F-34F4-4B65-A6D3-40FF6D607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29" name="Picture 4" descr="ttp://www.energy4sport.com/acatalog/ZIPVIT-logo-w-flag.jpg">
          <a:extLst>
            <a:ext uri="{FF2B5EF4-FFF2-40B4-BE49-F238E27FC236}">
              <a16:creationId xmlns:a16="http://schemas.microsoft.com/office/drawing/2014/main" id="{4DC2CCB7-D8EC-4D74-8811-88B554F23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0" name="Picture 3" descr="ttp://www.energy4sport.com/acatalog/ZIPVIT-logo-w-flag.jpg">
          <a:extLst>
            <a:ext uri="{FF2B5EF4-FFF2-40B4-BE49-F238E27FC236}">
              <a16:creationId xmlns:a16="http://schemas.microsoft.com/office/drawing/2014/main" id="{2CE5047D-ED9F-4509-AD9B-837D4CE15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1" name="Picture 4" descr="ttp://www.energy4sport.com/acatalog/ZIPVIT-logo-w-flag.jpg">
          <a:extLst>
            <a:ext uri="{FF2B5EF4-FFF2-40B4-BE49-F238E27FC236}">
              <a16:creationId xmlns:a16="http://schemas.microsoft.com/office/drawing/2014/main" id="{B781DEB9-633E-4711-A24F-00457012B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2" name="Picture 3" descr="ttp://www.energy4sport.com/acatalog/ZIPVIT-logo-w-flag.jpg">
          <a:extLst>
            <a:ext uri="{FF2B5EF4-FFF2-40B4-BE49-F238E27FC236}">
              <a16:creationId xmlns:a16="http://schemas.microsoft.com/office/drawing/2014/main" id="{6B039D09-B27E-4141-ABB0-D3DE76462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3" name="Picture 4" descr="ttp://www.energy4sport.com/acatalog/ZIPVIT-logo-w-flag.jpg">
          <a:extLst>
            <a:ext uri="{FF2B5EF4-FFF2-40B4-BE49-F238E27FC236}">
              <a16:creationId xmlns:a16="http://schemas.microsoft.com/office/drawing/2014/main" id="{2FB52DC5-FB21-4236-B0E5-744665291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4" name="Picture 3" descr="ttp://www.energy4sport.com/acatalog/ZIPVIT-logo-w-flag.jpg">
          <a:extLst>
            <a:ext uri="{FF2B5EF4-FFF2-40B4-BE49-F238E27FC236}">
              <a16:creationId xmlns:a16="http://schemas.microsoft.com/office/drawing/2014/main" id="{9DF01CF5-2B21-4C81-A5E1-EAEAC58A3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5" name="Picture 4" descr="ttp://www.energy4sport.com/acatalog/ZIPVIT-logo-w-flag.jpg">
          <a:extLst>
            <a:ext uri="{FF2B5EF4-FFF2-40B4-BE49-F238E27FC236}">
              <a16:creationId xmlns:a16="http://schemas.microsoft.com/office/drawing/2014/main" id="{E5F327EF-45D1-4E46-A468-BE469920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6" name="Picture 3" descr="ttp://www.energy4sport.com/acatalog/ZIPVIT-logo-w-flag.jpg">
          <a:extLst>
            <a:ext uri="{FF2B5EF4-FFF2-40B4-BE49-F238E27FC236}">
              <a16:creationId xmlns:a16="http://schemas.microsoft.com/office/drawing/2014/main" id="{31FC7438-66C2-4732-AE1E-7ED0C26CC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7" name="Picture 4" descr="ttp://www.energy4sport.com/acatalog/ZIPVIT-logo-w-flag.jpg">
          <a:extLst>
            <a:ext uri="{FF2B5EF4-FFF2-40B4-BE49-F238E27FC236}">
              <a16:creationId xmlns:a16="http://schemas.microsoft.com/office/drawing/2014/main" id="{2F444AF1-8F71-4EB8-8FB1-B26D5A03B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8" name="Picture 3" descr="ttp://www.energy4sport.com/acatalog/ZIPVIT-logo-w-flag.jpg">
          <a:extLst>
            <a:ext uri="{FF2B5EF4-FFF2-40B4-BE49-F238E27FC236}">
              <a16:creationId xmlns:a16="http://schemas.microsoft.com/office/drawing/2014/main" id="{B89B2624-460E-4E63-A6E1-42C72DBC1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39" name="Picture 4" descr="ttp://www.energy4sport.com/acatalog/ZIPVIT-logo-w-flag.jpg">
          <a:extLst>
            <a:ext uri="{FF2B5EF4-FFF2-40B4-BE49-F238E27FC236}">
              <a16:creationId xmlns:a16="http://schemas.microsoft.com/office/drawing/2014/main" id="{114E941E-CAAA-4033-AE72-39AA478FB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0" name="Picture 3" descr="ttp://www.energy4sport.com/acatalog/ZIPVIT-logo-w-flag.jpg">
          <a:extLst>
            <a:ext uri="{FF2B5EF4-FFF2-40B4-BE49-F238E27FC236}">
              <a16:creationId xmlns:a16="http://schemas.microsoft.com/office/drawing/2014/main" id="{DB5C5DE5-4DD0-414C-A496-2B6DBEA7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1" name="Picture 4" descr="ttp://www.energy4sport.com/acatalog/ZIPVIT-logo-w-flag.jpg">
          <a:extLst>
            <a:ext uri="{FF2B5EF4-FFF2-40B4-BE49-F238E27FC236}">
              <a16:creationId xmlns:a16="http://schemas.microsoft.com/office/drawing/2014/main" id="{B28ADEC2-FB2F-4507-AF88-109B092FC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2" name="Picture 3" descr="ttp://www.energy4sport.com/acatalog/ZIPVIT-logo-w-flag.jpg">
          <a:extLst>
            <a:ext uri="{FF2B5EF4-FFF2-40B4-BE49-F238E27FC236}">
              <a16:creationId xmlns:a16="http://schemas.microsoft.com/office/drawing/2014/main" id="{96873B0F-743A-403F-B576-E98A3172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3" name="Picture 4" descr="ttp://www.energy4sport.com/acatalog/ZIPVIT-logo-w-flag.jpg">
          <a:extLst>
            <a:ext uri="{FF2B5EF4-FFF2-40B4-BE49-F238E27FC236}">
              <a16:creationId xmlns:a16="http://schemas.microsoft.com/office/drawing/2014/main" id="{2CBC1234-EDE2-4140-9D57-5DD65D835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4" name="Picture 3" descr="ttp://www.energy4sport.com/acatalog/ZIPVIT-logo-w-flag.jpg">
          <a:extLst>
            <a:ext uri="{FF2B5EF4-FFF2-40B4-BE49-F238E27FC236}">
              <a16:creationId xmlns:a16="http://schemas.microsoft.com/office/drawing/2014/main" id="{604FCADE-2DEC-401D-9CA3-998681AB9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5" name="Picture 4" descr="ttp://www.energy4sport.com/acatalog/ZIPVIT-logo-w-flag.jpg">
          <a:extLst>
            <a:ext uri="{FF2B5EF4-FFF2-40B4-BE49-F238E27FC236}">
              <a16:creationId xmlns:a16="http://schemas.microsoft.com/office/drawing/2014/main" id="{C61FD865-66B0-4DC6-BC79-D9613E06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6" name="Picture 3" descr="ttp://www.energy4sport.com/acatalog/ZIPVIT-logo-w-flag.jpg">
          <a:extLst>
            <a:ext uri="{FF2B5EF4-FFF2-40B4-BE49-F238E27FC236}">
              <a16:creationId xmlns:a16="http://schemas.microsoft.com/office/drawing/2014/main" id="{9E7B5276-F70D-42A7-9D4A-8500EAC5E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7" name="Picture 4" descr="ttp://www.energy4sport.com/acatalog/ZIPVIT-logo-w-flag.jpg">
          <a:extLst>
            <a:ext uri="{FF2B5EF4-FFF2-40B4-BE49-F238E27FC236}">
              <a16:creationId xmlns:a16="http://schemas.microsoft.com/office/drawing/2014/main" id="{844849C8-50FE-4B1C-9E0E-3B8A937C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8" name="Picture 3" descr="ttp://www.energy4sport.com/acatalog/ZIPVIT-logo-w-flag.jpg">
          <a:extLst>
            <a:ext uri="{FF2B5EF4-FFF2-40B4-BE49-F238E27FC236}">
              <a16:creationId xmlns:a16="http://schemas.microsoft.com/office/drawing/2014/main" id="{B94561C0-65F9-4524-94C7-49C7A401A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49" name="Picture 4" descr="ttp://www.energy4sport.com/acatalog/ZIPVIT-logo-w-flag.jpg">
          <a:extLst>
            <a:ext uri="{FF2B5EF4-FFF2-40B4-BE49-F238E27FC236}">
              <a16:creationId xmlns:a16="http://schemas.microsoft.com/office/drawing/2014/main" id="{FEF73DEC-EDE1-4A92-979F-E3C9E7BDE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0" name="Picture 3" descr="ttp://www.energy4sport.com/acatalog/ZIPVIT-logo-w-flag.jpg">
          <a:extLst>
            <a:ext uri="{FF2B5EF4-FFF2-40B4-BE49-F238E27FC236}">
              <a16:creationId xmlns:a16="http://schemas.microsoft.com/office/drawing/2014/main" id="{1909B859-7D8D-473B-96F8-4580EB712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1" name="Picture 4" descr="ttp://www.energy4sport.com/acatalog/ZIPVIT-logo-w-flag.jpg">
          <a:extLst>
            <a:ext uri="{FF2B5EF4-FFF2-40B4-BE49-F238E27FC236}">
              <a16:creationId xmlns:a16="http://schemas.microsoft.com/office/drawing/2014/main" id="{5500F2E1-323A-44FA-86F2-DBFAE899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2" name="Picture 3" descr="ttp://www.energy4sport.com/acatalog/ZIPVIT-logo-w-flag.jpg">
          <a:extLst>
            <a:ext uri="{FF2B5EF4-FFF2-40B4-BE49-F238E27FC236}">
              <a16:creationId xmlns:a16="http://schemas.microsoft.com/office/drawing/2014/main" id="{0A77258C-C0EE-466A-87A4-DD091EC9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3" name="Picture 4" descr="ttp://www.energy4sport.com/acatalog/ZIPVIT-logo-w-flag.jpg">
          <a:extLst>
            <a:ext uri="{FF2B5EF4-FFF2-40B4-BE49-F238E27FC236}">
              <a16:creationId xmlns:a16="http://schemas.microsoft.com/office/drawing/2014/main" id="{168F11B7-4A30-45EB-BA6A-66BF64307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4" name="Picture 3" descr="ttp://www.energy4sport.com/acatalog/ZIPVIT-logo-w-flag.jpg">
          <a:extLst>
            <a:ext uri="{FF2B5EF4-FFF2-40B4-BE49-F238E27FC236}">
              <a16:creationId xmlns:a16="http://schemas.microsoft.com/office/drawing/2014/main" id="{9DDDCC9A-36F5-490D-8AF6-30C1BC1AB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5" name="Picture 4" descr="ttp://www.energy4sport.com/acatalog/ZIPVIT-logo-w-flag.jpg">
          <a:extLst>
            <a:ext uri="{FF2B5EF4-FFF2-40B4-BE49-F238E27FC236}">
              <a16:creationId xmlns:a16="http://schemas.microsoft.com/office/drawing/2014/main" id="{4177EFB7-D4CC-4E64-8BEF-E0756ACE7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6" name="Picture 3" descr="ttp://www.energy4sport.com/acatalog/ZIPVIT-logo-w-flag.jpg">
          <a:extLst>
            <a:ext uri="{FF2B5EF4-FFF2-40B4-BE49-F238E27FC236}">
              <a16:creationId xmlns:a16="http://schemas.microsoft.com/office/drawing/2014/main" id="{99AC6E41-A4BD-4D0C-9BDA-731E503FF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7" name="Picture 4" descr="ttp://www.energy4sport.com/acatalog/ZIPVIT-logo-w-flag.jpg">
          <a:extLst>
            <a:ext uri="{FF2B5EF4-FFF2-40B4-BE49-F238E27FC236}">
              <a16:creationId xmlns:a16="http://schemas.microsoft.com/office/drawing/2014/main" id="{8699FCDE-8AD8-4DCB-BD34-E930023E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8" name="Picture 3" descr="ttp://www.energy4sport.com/acatalog/ZIPVIT-logo-w-flag.jpg">
          <a:extLst>
            <a:ext uri="{FF2B5EF4-FFF2-40B4-BE49-F238E27FC236}">
              <a16:creationId xmlns:a16="http://schemas.microsoft.com/office/drawing/2014/main" id="{D3CBAA37-2710-479A-96DE-8772F0BA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59" name="Picture 4" descr="ttp://www.energy4sport.com/acatalog/ZIPVIT-logo-w-flag.jpg">
          <a:extLst>
            <a:ext uri="{FF2B5EF4-FFF2-40B4-BE49-F238E27FC236}">
              <a16:creationId xmlns:a16="http://schemas.microsoft.com/office/drawing/2014/main" id="{DFF0EB73-BB38-44D5-BD59-0414647C7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0" name="Picture 3" descr="ttp://www.energy4sport.com/acatalog/ZIPVIT-logo-w-flag.jpg">
          <a:extLst>
            <a:ext uri="{FF2B5EF4-FFF2-40B4-BE49-F238E27FC236}">
              <a16:creationId xmlns:a16="http://schemas.microsoft.com/office/drawing/2014/main" id="{C42509B3-CC15-4CB0-BE01-CE9E8DF4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1" name="Picture 4" descr="ttp://www.energy4sport.com/acatalog/ZIPVIT-logo-w-flag.jpg">
          <a:extLst>
            <a:ext uri="{FF2B5EF4-FFF2-40B4-BE49-F238E27FC236}">
              <a16:creationId xmlns:a16="http://schemas.microsoft.com/office/drawing/2014/main" id="{A9F7EBAD-9EF4-484C-B7FE-3B6DA7D0F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2" name="Picture 3" descr="ttp://www.energy4sport.com/acatalog/ZIPVIT-logo-w-flag.jpg">
          <a:extLst>
            <a:ext uri="{FF2B5EF4-FFF2-40B4-BE49-F238E27FC236}">
              <a16:creationId xmlns:a16="http://schemas.microsoft.com/office/drawing/2014/main" id="{AF0966EB-DDE2-48D0-BE57-20FB58190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3" name="Picture 4" descr="ttp://www.energy4sport.com/acatalog/ZIPVIT-logo-w-flag.jpg">
          <a:extLst>
            <a:ext uri="{FF2B5EF4-FFF2-40B4-BE49-F238E27FC236}">
              <a16:creationId xmlns:a16="http://schemas.microsoft.com/office/drawing/2014/main" id="{8C7B2CF4-B090-4CB4-8D2E-E28FF0B61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4" name="Picture 3" descr="ttp://www.energy4sport.com/acatalog/ZIPVIT-logo-w-flag.jpg">
          <a:extLst>
            <a:ext uri="{FF2B5EF4-FFF2-40B4-BE49-F238E27FC236}">
              <a16:creationId xmlns:a16="http://schemas.microsoft.com/office/drawing/2014/main" id="{1C44DC5B-2F58-4C61-ABA8-F261E3F74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5" name="Picture 4" descr="ttp://www.energy4sport.com/acatalog/ZIPVIT-logo-w-flag.jpg">
          <a:extLst>
            <a:ext uri="{FF2B5EF4-FFF2-40B4-BE49-F238E27FC236}">
              <a16:creationId xmlns:a16="http://schemas.microsoft.com/office/drawing/2014/main" id="{728E2D81-9A10-4621-83B4-1D616B344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6" name="Picture 3" descr="ttp://www.energy4sport.com/acatalog/ZIPVIT-logo-w-flag.jpg">
          <a:extLst>
            <a:ext uri="{FF2B5EF4-FFF2-40B4-BE49-F238E27FC236}">
              <a16:creationId xmlns:a16="http://schemas.microsoft.com/office/drawing/2014/main" id="{19E262BA-3F54-4637-B493-BB68F1066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7" name="Picture 4" descr="ttp://www.energy4sport.com/acatalog/ZIPVIT-logo-w-flag.jpg">
          <a:extLst>
            <a:ext uri="{FF2B5EF4-FFF2-40B4-BE49-F238E27FC236}">
              <a16:creationId xmlns:a16="http://schemas.microsoft.com/office/drawing/2014/main" id="{2D69B1A3-CABF-45F8-965A-104C93AD0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8" name="Picture 3" descr="ttp://www.energy4sport.com/acatalog/ZIPVIT-logo-w-flag.jpg">
          <a:extLst>
            <a:ext uri="{FF2B5EF4-FFF2-40B4-BE49-F238E27FC236}">
              <a16:creationId xmlns:a16="http://schemas.microsoft.com/office/drawing/2014/main" id="{C9111538-5C8F-4421-BF6C-7EA887E2E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69" name="Picture 4" descr="ttp://www.energy4sport.com/acatalog/ZIPVIT-logo-w-flag.jpg">
          <a:extLst>
            <a:ext uri="{FF2B5EF4-FFF2-40B4-BE49-F238E27FC236}">
              <a16:creationId xmlns:a16="http://schemas.microsoft.com/office/drawing/2014/main" id="{33F55456-BD07-4B3D-A106-38EEB1BA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0" name="Picture 3" descr="ttp://www.energy4sport.com/acatalog/ZIPVIT-logo-w-flag.jpg">
          <a:extLst>
            <a:ext uri="{FF2B5EF4-FFF2-40B4-BE49-F238E27FC236}">
              <a16:creationId xmlns:a16="http://schemas.microsoft.com/office/drawing/2014/main" id="{7F8048E9-0BE0-427B-B076-0358FF2FD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1" name="Picture 4" descr="ttp://www.energy4sport.com/acatalog/ZIPVIT-logo-w-flag.jpg">
          <a:extLst>
            <a:ext uri="{FF2B5EF4-FFF2-40B4-BE49-F238E27FC236}">
              <a16:creationId xmlns:a16="http://schemas.microsoft.com/office/drawing/2014/main" id="{241534AC-F44C-4F39-BFD1-98F81AE0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2" name="Picture 3" descr="ttp://www.energy4sport.com/acatalog/ZIPVIT-logo-w-flag.jpg">
          <a:extLst>
            <a:ext uri="{FF2B5EF4-FFF2-40B4-BE49-F238E27FC236}">
              <a16:creationId xmlns:a16="http://schemas.microsoft.com/office/drawing/2014/main" id="{3773E2E2-4014-4260-AA66-DB81747B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3" name="Picture 4" descr="ttp://www.energy4sport.com/acatalog/ZIPVIT-logo-w-flag.jpg">
          <a:extLst>
            <a:ext uri="{FF2B5EF4-FFF2-40B4-BE49-F238E27FC236}">
              <a16:creationId xmlns:a16="http://schemas.microsoft.com/office/drawing/2014/main" id="{B5DC6717-640C-4572-B248-C8E934FA7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4" name="Picture 3" descr="ttp://www.energy4sport.com/acatalog/ZIPVIT-logo-w-flag.jpg">
          <a:extLst>
            <a:ext uri="{FF2B5EF4-FFF2-40B4-BE49-F238E27FC236}">
              <a16:creationId xmlns:a16="http://schemas.microsoft.com/office/drawing/2014/main" id="{D85C58A8-F86B-467A-93B1-FBF7B9431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5" name="Picture 4" descr="ttp://www.energy4sport.com/acatalog/ZIPVIT-logo-w-flag.jpg">
          <a:extLst>
            <a:ext uri="{FF2B5EF4-FFF2-40B4-BE49-F238E27FC236}">
              <a16:creationId xmlns:a16="http://schemas.microsoft.com/office/drawing/2014/main" id="{F94E9BDB-A27D-4BEF-80B7-174BEAD88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6" name="Picture 3" descr="ttp://www.energy4sport.com/acatalog/ZIPVIT-logo-w-flag.jpg">
          <a:extLst>
            <a:ext uri="{FF2B5EF4-FFF2-40B4-BE49-F238E27FC236}">
              <a16:creationId xmlns:a16="http://schemas.microsoft.com/office/drawing/2014/main" id="{757FB2B8-3DEF-47DC-8ECD-F71E0B196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7" name="Picture 4" descr="ttp://www.energy4sport.com/acatalog/ZIPVIT-logo-w-flag.jpg">
          <a:extLst>
            <a:ext uri="{FF2B5EF4-FFF2-40B4-BE49-F238E27FC236}">
              <a16:creationId xmlns:a16="http://schemas.microsoft.com/office/drawing/2014/main" id="{19573348-2AF8-407E-84D4-E2F03BEC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8" name="Picture 3" descr="ttp://www.energy4sport.com/acatalog/ZIPVIT-logo-w-flag.jpg">
          <a:extLst>
            <a:ext uri="{FF2B5EF4-FFF2-40B4-BE49-F238E27FC236}">
              <a16:creationId xmlns:a16="http://schemas.microsoft.com/office/drawing/2014/main" id="{7715A2F6-89CC-47D8-8119-0C73F10CE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79" name="Picture 4" descr="ttp://www.energy4sport.com/acatalog/ZIPVIT-logo-w-flag.jpg">
          <a:extLst>
            <a:ext uri="{FF2B5EF4-FFF2-40B4-BE49-F238E27FC236}">
              <a16:creationId xmlns:a16="http://schemas.microsoft.com/office/drawing/2014/main" id="{5BAECF67-341A-4B02-8D21-B75C8A5FA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0" name="Picture 3" descr="ttp://www.energy4sport.com/acatalog/ZIPVIT-logo-w-flag.jpg">
          <a:extLst>
            <a:ext uri="{FF2B5EF4-FFF2-40B4-BE49-F238E27FC236}">
              <a16:creationId xmlns:a16="http://schemas.microsoft.com/office/drawing/2014/main" id="{F978A488-60D3-4A44-A846-16FA8ED95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1" name="Picture 4" descr="ttp://www.energy4sport.com/acatalog/ZIPVIT-logo-w-flag.jpg">
          <a:extLst>
            <a:ext uri="{FF2B5EF4-FFF2-40B4-BE49-F238E27FC236}">
              <a16:creationId xmlns:a16="http://schemas.microsoft.com/office/drawing/2014/main" id="{1EF8B7DF-842A-4EAF-B6BC-DA841F92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2" name="Picture 3" descr="ttp://www.energy4sport.com/acatalog/ZIPVIT-logo-w-flag.jpg">
          <a:extLst>
            <a:ext uri="{FF2B5EF4-FFF2-40B4-BE49-F238E27FC236}">
              <a16:creationId xmlns:a16="http://schemas.microsoft.com/office/drawing/2014/main" id="{DA4A70AC-54AC-474B-ADAD-3B22D5DDC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3" name="Picture 4" descr="ttp://www.energy4sport.com/acatalog/ZIPVIT-logo-w-flag.jpg">
          <a:extLst>
            <a:ext uri="{FF2B5EF4-FFF2-40B4-BE49-F238E27FC236}">
              <a16:creationId xmlns:a16="http://schemas.microsoft.com/office/drawing/2014/main" id="{D2C8BE60-3240-41F8-8CE6-6D4CC8CF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4" name="Picture 3" descr="ttp://www.energy4sport.com/acatalog/ZIPVIT-logo-w-flag.jpg">
          <a:extLst>
            <a:ext uri="{FF2B5EF4-FFF2-40B4-BE49-F238E27FC236}">
              <a16:creationId xmlns:a16="http://schemas.microsoft.com/office/drawing/2014/main" id="{F30F89E0-3070-4CA9-BA0E-A0AF8AA28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5" name="Picture 4" descr="ttp://www.energy4sport.com/acatalog/ZIPVIT-logo-w-flag.jpg">
          <a:extLst>
            <a:ext uri="{FF2B5EF4-FFF2-40B4-BE49-F238E27FC236}">
              <a16:creationId xmlns:a16="http://schemas.microsoft.com/office/drawing/2014/main" id="{E324EF33-F6F4-4DD5-A9E7-86ABC5369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6" name="Picture 3" descr="ttp://www.energy4sport.com/acatalog/ZIPVIT-logo-w-flag.jpg">
          <a:extLst>
            <a:ext uri="{FF2B5EF4-FFF2-40B4-BE49-F238E27FC236}">
              <a16:creationId xmlns:a16="http://schemas.microsoft.com/office/drawing/2014/main" id="{B9F2B4AF-32DC-4AC9-90CF-70DED2A8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7" name="Picture 4" descr="ttp://www.energy4sport.com/acatalog/ZIPVIT-logo-w-flag.jpg">
          <a:extLst>
            <a:ext uri="{FF2B5EF4-FFF2-40B4-BE49-F238E27FC236}">
              <a16:creationId xmlns:a16="http://schemas.microsoft.com/office/drawing/2014/main" id="{DD58F937-45D5-4026-8AC1-B700CFD00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8" name="Picture 3" descr="ttp://www.energy4sport.com/acatalog/ZIPVIT-logo-w-flag.jpg">
          <a:extLst>
            <a:ext uri="{FF2B5EF4-FFF2-40B4-BE49-F238E27FC236}">
              <a16:creationId xmlns:a16="http://schemas.microsoft.com/office/drawing/2014/main" id="{664AB0AD-136D-4D79-A3CE-374270B0F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89" name="Picture 4" descr="ttp://www.energy4sport.com/acatalog/ZIPVIT-logo-w-flag.jpg">
          <a:extLst>
            <a:ext uri="{FF2B5EF4-FFF2-40B4-BE49-F238E27FC236}">
              <a16:creationId xmlns:a16="http://schemas.microsoft.com/office/drawing/2014/main" id="{8D2CF78E-C41C-4C19-B0C2-9F10A4B82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0" name="Picture 3" descr="ttp://www.energy4sport.com/acatalog/ZIPVIT-logo-w-flag.jpg">
          <a:extLst>
            <a:ext uri="{FF2B5EF4-FFF2-40B4-BE49-F238E27FC236}">
              <a16:creationId xmlns:a16="http://schemas.microsoft.com/office/drawing/2014/main" id="{EE0166A2-DD05-4168-964D-92D50D642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1" name="Picture 4" descr="ttp://www.energy4sport.com/acatalog/ZIPVIT-logo-w-flag.jpg">
          <a:extLst>
            <a:ext uri="{FF2B5EF4-FFF2-40B4-BE49-F238E27FC236}">
              <a16:creationId xmlns:a16="http://schemas.microsoft.com/office/drawing/2014/main" id="{594F41DF-83CD-4AA8-8428-2356F6C4C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2" name="Picture 3" descr="ttp://www.energy4sport.com/acatalog/ZIPVIT-logo-w-flag.jpg">
          <a:extLst>
            <a:ext uri="{FF2B5EF4-FFF2-40B4-BE49-F238E27FC236}">
              <a16:creationId xmlns:a16="http://schemas.microsoft.com/office/drawing/2014/main" id="{FF4DD6E7-3142-4328-A1C4-343094F77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3" name="Picture 4" descr="ttp://www.energy4sport.com/acatalog/ZIPVIT-logo-w-flag.jpg">
          <a:extLst>
            <a:ext uri="{FF2B5EF4-FFF2-40B4-BE49-F238E27FC236}">
              <a16:creationId xmlns:a16="http://schemas.microsoft.com/office/drawing/2014/main" id="{D350E2D5-2E1C-4B04-B695-16548F6CB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4" name="Picture 3" descr="ttp://www.energy4sport.com/acatalog/ZIPVIT-logo-w-flag.jpg">
          <a:extLst>
            <a:ext uri="{FF2B5EF4-FFF2-40B4-BE49-F238E27FC236}">
              <a16:creationId xmlns:a16="http://schemas.microsoft.com/office/drawing/2014/main" id="{70B20C2C-38A7-4A4B-82DC-B27E857F9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5" name="Picture 4" descr="ttp://www.energy4sport.com/acatalog/ZIPVIT-logo-w-flag.jpg">
          <a:extLst>
            <a:ext uri="{FF2B5EF4-FFF2-40B4-BE49-F238E27FC236}">
              <a16:creationId xmlns:a16="http://schemas.microsoft.com/office/drawing/2014/main" id="{0BAE6290-C57D-4899-8F7C-094327B15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6" name="Picture 3" descr="ttp://www.energy4sport.com/acatalog/ZIPVIT-logo-w-flag.jpg">
          <a:extLst>
            <a:ext uri="{FF2B5EF4-FFF2-40B4-BE49-F238E27FC236}">
              <a16:creationId xmlns:a16="http://schemas.microsoft.com/office/drawing/2014/main" id="{AE770F6B-A941-4D75-A45B-9CEB9454F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7" name="Picture 4" descr="ttp://www.energy4sport.com/acatalog/ZIPVIT-logo-w-flag.jpg">
          <a:extLst>
            <a:ext uri="{FF2B5EF4-FFF2-40B4-BE49-F238E27FC236}">
              <a16:creationId xmlns:a16="http://schemas.microsoft.com/office/drawing/2014/main" id="{095B5422-7848-46B6-A928-2849F81E2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8" name="Picture 3" descr="ttp://www.energy4sport.com/acatalog/ZIPVIT-logo-w-flag.jpg">
          <a:extLst>
            <a:ext uri="{FF2B5EF4-FFF2-40B4-BE49-F238E27FC236}">
              <a16:creationId xmlns:a16="http://schemas.microsoft.com/office/drawing/2014/main" id="{BB2A6D65-18AE-41C0-B6B3-01D41F9E9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199" name="Picture 4" descr="ttp://www.energy4sport.com/acatalog/ZIPVIT-logo-w-flag.jpg">
          <a:extLst>
            <a:ext uri="{FF2B5EF4-FFF2-40B4-BE49-F238E27FC236}">
              <a16:creationId xmlns:a16="http://schemas.microsoft.com/office/drawing/2014/main" id="{760070AB-30B6-4EBD-8927-08FEB8EA2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0" name="Picture 3" descr="ttp://www.energy4sport.com/acatalog/ZIPVIT-logo-w-flag.jpg">
          <a:extLst>
            <a:ext uri="{FF2B5EF4-FFF2-40B4-BE49-F238E27FC236}">
              <a16:creationId xmlns:a16="http://schemas.microsoft.com/office/drawing/2014/main" id="{64FECF11-982A-45F2-8ECE-41C1AC87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1" name="Picture 4" descr="ttp://www.energy4sport.com/acatalog/ZIPVIT-logo-w-flag.jpg">
          <a:extLst>
            <a:ext uri="{FF2B5EF4-FFF2-40B4-BE49-F238E27FC236}">
              <a16:creationId xmlns:a16="http://schemas.microsoft.com/office/drawing/2014/main" id="{BD45AB97-099A-4CBD-A089-27E514AD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2" name="Picture 3" descr="ttp://www.energy4sport.com/acatalog/ZIPVIT-logo-w-flag.jpg">
          <a:extLst>
            <a:ext uri="{FF2B5EF4-FFF2-40B4-BE49-F238E27FC236}">
              <a16:creationId xmlns:a16="http://schemas.microsoft.com/office/drawing/2014/main" id="{0A57788D-318E-4D18-94D6-7E1274CC0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3" name="Picture 4" descr="ttp://www.energy4sport.com/acatalog/ZIPVIT-logo-w-flag.jpg">
          <a:extLst>
            <a:ext uri="{FF2B5EF4-FFF2-40B4-BE49-F238E27FC236}">
              <a16:creationId xmlns:a16="http://schemas.microsoft.com/office/drawing/2014/main" id="{FBD5BAF3-67C9-4EF5-9B21-F2179574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4" name="Picture 3" descr="ttp://www.energy4sport.com/acatalog/ZIPVIT-logo-w-flag.jpg">
          <a:extLst>
            <a:ext uri="{FF2B5EF4-FFF2-40B4-BE49-F238E27FC236}">
              <a16:creationId xmlns:a16="http://schemas.microsoft.com/office/drawing/2014/main" id="{8C3EBBB8-71C7-483D-8742-545FC4021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5" name="Picture 4" descr="ttp://www.energy4sport.com/acatalog/ZIPVIT-logo-w-flag.jpg">
          <a:extLst>
            <a:ext uri="{FF2B5EF4-FFF2-40B4-BE49-F238E27FC236}">
              <a16:creationId xmlns:a16="http://schemas.microsoft.com/office/drawing/2014/main" id="{64EDBC17-19BB-47E5-B0BD-820B41E3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6" name="Picture 3" descr="ttp://www.energy4sport.com/acatalog/ZIPVIT-logo-w-flag.jpg">
          <a:extLst>
            <a:ext uri="{FF2B5EF4-FFF2-40B4-BE49-F238E27FC236}">
              <a16:creationId xmlns:a16="http://schemas.microsoft.com/office/drawing/2014/main" id="{B2E7CF26-128F-4097-B5E7-2D7F474B3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7" name="Picture 4" descr="ttp://www.energy4sport.com/acatalog/ZIPVIT-logo-w-flag.jpg">
          <a:extLst>
            <a:ext uri="{FF2B5EF4-FFF2-40B4-BE49-F238E27FC236}">
              <a16:creationId xmlns:a16="http://schemas.microsoft.com/office/drawing/2014/main" id="{9CA761AD-0C4A-43F0-B50D-D9507C9F6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8" name="Picture 3" descr="ttp://www.energy4sport.com/acatalog/ZIPVIT-logo-w-flag.jpg">
          <a:extLst>
            <a:ext uri="{FF2B5EF4-FFF2-40B4-BE49-F238E27FC236}">
              <a16:creationId xmlns:a16="http://schemas.microsoft.com/office/drawing/2014/main" id="{853EA692-2F5A-4C8F-8143-828496AB7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09" name="Picture 4" descr="ttp://www.energy4sport.com/acatalog/ZIPVIT-logo-w-flag.jpg">
          <a:extLst>
            <a:ext uri="{FF2B5EF4-FFF2-40B4-BE49-F238E27FC236}">
              <a16:creationId xmlns:a16="http://schemas.microsoft.com/office/drawing/2014/main" id="{C851CF0A-9F22-4FA6-AEFD-FAB00C89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0" name="Picture 3" descr="ttp://www.energy4sport.com/acatalog/ZIPVIT-logo-w-flag.jpg">
          <a:extLst>
            <a:ext uri="{FF2B5EF4-FFF2-40B4-BE49-F238E27FC236}">
              <a16:creationId xmlns:a16="http://schemas.microsoft.com/office/drawing/2014/main" id="{9E3B4DC9-9AA5-42C4-8347-9736B349B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1" name="Picture 4" descr="ttp://www.energy4sport.com/acatalog/ZIPVIT-logo-w-flag.jpg">
          <a:extLst>
            <a:ext uri="{FF2B5EF4-FFF2-40B4-BE49-F238E27FC236}">
              <a16:creationId xmlns:a16="http://schemas.microsoft.com/office/drawing/2014/main" id="{2C5DD265-AEE4-4E2E-AC11-58B97CEB1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2" name="Picture 3" descr="ttp://www.energy4sport.com/acatalog/ZIPVIT-logo-w-flag.jpg">
          <a:extLst>
            <a:ext uri="{FF2B5EF4-FFF2-40B4-BE49-F238E27FC236}">
              <a16:creationId xmlns:a16="http://schemas.microsoft.com/office/drawing/2014/main" id="{8B70AC2A-F0C9-47B0-907A-D545217CD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3" name="Picture 4" descr="ttp://www.energy4sport.com/acatalog/ZIPVIT-logo-w-flag.jpg">
          <a:extLst>
            <a:ext uri="{FF2B5EF4-FFF2-40B4-BE49-F238E27FC236}">
              <a16:creationId xmlns:a16="http://schemas.microsoft.com/office/drawing/2014/main" id="{6DD61B8E-8F86-411E-9D68-BF3C5589B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4" name="Picture 3" descr="ttp://www.energy4sport.com/acatalog/ZIPVIT-logo-w-flag.jpg">
          <a:extLst>
            <a:ext uri="{FF2B5EF4-FFF2-40B4-BE49-F238E27FC236}">
              <a16:creationId xmlns:a16="http://schemas.microsoft.com/office/drawing/2014/main" id="{C67B7D55-5240-4316-AE9A-D6EB3F13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5" name="Picture 4" descr="ttp://www.energy4sport.com/acatalog/ZIPVIT-logo-w-flag.jpg">
          <a:extLst>
            <a:ext uri="{FF2B5EF4-FFF2-40B4-BE49-F238E27FC236}">
              <a16:creationId xmlns:a16="http://schemas.microsoft.com/office/drawing/2014/main" id="{00098909-66B8-40B1-B6E3-4282219C2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6" name="Picture 3" descr="ttp://www.energy4sport.com/acatalog/ZIPVIT-logo-w-flag.jpg">
          <a:extLst>
            <a:ext uri="{FF2B5EF4-FFF2-40B4-BE49-F238E27FC236}">
              <a16:creationId xmlns:a16="http://schemas.microsoft.com/office/drawing/2014/main" id="{CD56B561-E08E-4BFF-B6D3-C954C630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7" name="Picture 4" descr="ttp://www.energy4sport.com/acatalog/ZIPVIT-logo-w-flag.jpg">
          <a:extLst>
            <a:ext uri="{FF2B5EF4-FFF2-40B4-BE49-F238E27FC236}">
              <a16:creationId xmlns:a16="http://schemas.microsoft.com/office/drawing/2014/main" id="{A30BE0B4-6EB3-436A-90C0-0AD7E99B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8" name="Picture 3" descr="ttp://www.energy4sport.com/acatalog/ZIPVIT-logo-w-flag.jpg">
          <a:extLst>
            <a:ext uri="{FF2B5EF4-FFF2-40B4-BE49-F238E27FC236}">
              <a16:creationId xmlns:a16="http://schemas.microsoft.com/office/drawing/2014/main" id="{54E986F1-5402-436E-AF13-058450CB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19" name="Picture 4" descr="ttp://www.energy4sport.com/acatalog/ZIPVIT-logo-w-flag.jpg">
          <a:extLst>
            <a:ext uri="{FF2B5EF4-FFF2-40B4-BE49-F238E27FC236}">
              <a16:creationId xmlns:a16="http://schemas.microsoft.com/office/drawing/2014/main" id="{7AD18A35-6513-4737-9011-3AEED4093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0" name="Picture 3" descr="ttp://www.energy4sport.com/acatalog/ZIPVIT-logo-w-flag.jpg">
          <a:extLst>
            <a:ext uri="{FF2B5EF4-FFF2-40B4-BE49-F238E27FC236}">
              <a16:creationId xmlns:a16="http://schemas.microsoft.com/office/drawing/2014/main" id="{7031863C-DFB5-4175-BF87-B4DB54BE7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1" name="Picture 4" descr="ttp://www.energy4sport.com/acatalog/ZIPVIT-logo-w-flag.jpg">
          <a:extLst>
            <a:ext uri="{FF2B5EF4-FFF2-40B4-BE49-F238E27FC236}">
              <a16:creationId xmlns:a16="http://schemas.microsoft.com/office/drawing/2014/main" id="{100A9963-7DBE-4578-A5CB-0D8620160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2" name="Picture 3" descr="ttp://www.energy4sport.com/acatalog/ZIPVIT-logo-w-flag.jpg">
          <a:extLst>
            <a:ext uri="{FF2B5EF4-FFF2-40B4-BE49-F238E27FC236}">
              <a16:creationId xmlns:a16="http://schemas.microsoft.com/office/drawing/2014/main" id="{2087D3BE-AA46-4619-8255-2600C2B15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3" name="Picture 4" descr="ttp://www.energy4sport.com/acatalog/ZIPVIT-logo-w-flag.jpg">
          <a:extLst>
            <a:ext uri="{FF2B5EF4-FFF2-40B4-BE49-F238E27FC236}">
              <a16:creationId xmlns:a16="http://schemas.microsoft.com/office/drawing/2014/main" id="{F4A3A0EE-31E0-4FCA-AF54-2388A0D8A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4" name="Picture 3" descr="ttp://www.energy4sport.com/acatalog/ZIPVIT-logo-w-flag.jpg">
          <a:extLst>
            <a:ext uri="{FF2B5EF4-FFF2-40B4-BE49-F238E27FC236}">
              <a16:creationId xmlns:a16="http://schemas.microsoft.com/office/drawing/2014/main" id="{4B513AD2-09BF-4985-9F4A-65708DD1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5" name="Picture 4" descr="ttp://www.energy4sport.com/acatalog/ZIPVIT-logo-w-flag.jpg">
          <a:extLst>
            <a:ext uri="{FF2B5EF4-FFF2-40B4-BE49-F238E27FC236}">
              <a16:creationId xmlns:a16="http://schemas.microsoft.com/office/drawing/2014/main" id="{6C067EB4-3EF6-4EEF-AE80-915C0936E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6" name="Picture 3" descr="ttp://www.energy4sport.com/acatalog/ZIPVIT-logo-w-flag.jpg">
          <a:extLst>
            <a:ext uri="{FF2B5EF4-FFF2-40B4-BE49-F238E27FC236}">
              <a16:creationId xmlns:a16="http://schemas.microsoft.com/office/drawing/2014/main" id="{189591CA-64C2-4904-A5E5-9BBE8717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7" name="Picture 4" descr="ttp://www.energy4sport.com/acatalog/ZIPVIT-logo-w-flag.jpg">
          <a:extLst>
            <a:ext uri="{FF2B5EF4-FFF2-40B4-BE49-F238E27FC236}">
              <a16:creationId xmlns:a16="http://schemas.microsoft.com/office/drawing/2014/main" id="{3A550717-F1A6-4ABD-819F-7A2A2E830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8" name="Picture 3" descr="ttp://www.energy4sport.com/acatalog/ZIPVIT-logo-w-flag.jpg">
          <a:extLst>
            <a:ext uri="{FF2B5EF4-FFF2-40B4-BE49-F238E27FC236}">
              <a16:creationId xmlns:a16="http://schemas.microsoft.com/office/drawing/2014/main" id="{A7B566DD-BBF0-468D-BD45-181C71826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29" name="Picture 4" descr="ttp://www.energy4sport.com/acatalog/ZIPVIT-logo-w-flag.jpg">
          <a:extLst>
            <a:ext uri="{FF2B5EF4-FFF2-40B4-BE49-F238E27FC236}">
              <a16:creationId xmlns:a16="http://schemas.microsoft.com/office/drawing/2014/main" id="{7DA45D28-FEF6-4753-82AA-8100EE3A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0" name="Picture 3" descr="ttp://www.energy4sport.com/acatalog/ZIPVIT-logo-w-flag.jpg">
          <a:extLst>
            <a:ext uri="{FF2B5EF4-FFF2-40B4-BE49-F238E27FC236}">
              <a16:creationId xmlns:a16="http://schemas.microsoft.com/office/drawing/2014/main" id="{BBAEC448-E1D3-429D-851D-73B856502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1" name="Picture 4" descr="ttp://www.energy4sport.com/acatalog/ZIPVIT-logo-w-flag.jpg">
          <a:extLst>
            <a:ext uri="{FF2B5EF4-FFF2-40B4-BE49-F238E27FC236}">
              <a16:creationId xmlns:a16="http://schemas.microsoft.com/office/drawing/2014/main" id="{3DF15243-A6D7-4E9A-BEFF-040C92E88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2" name="Picture 3" descr="ttp://www.energy4sport.com/acatalog/ZIPVIT-logo-w-flag.jpg">
          <a:extLst>
            <a:ext uri="{FF2B5EF4-FFF2-40B4-BE49-F238E27FC236}">
              <a16:creationId xmlns:a16="http://schemas.microsoft.com/office/drawing/2014/main" id="{5FEB3225-7DFC-4778-AA4A-521BEA86B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3" name="Picture 4" descr="ttp://www.energy4sport.com/acatalog/ZIPVIT-logo-w-flag.jpg">
          <a:extLst>
            <a:ext uri="{FF2B5EF4-FFF2-40B4-BE49-F238E27FC236}">
              <a16:creationId xmlns:a16="http://schemas.microsoft.com/office/drawing/2014/main" id="{B0364EE0-D433-451E-B0E7-4099252AA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4" name="Picture 3" descr="ttp://www.energy4sport.com/acatalog/ZIPVIT-logo-w-flag.jpg">
          <a:extLst>
            <a:ext uri="{FF2B5EF4-FFF2-40B4-BE49-F238E27FC236}">
              <a16:creationId xmlns:a16="http://schemas.microsoft.com/office/drawing/2014/main" id="{239E12AA-9BF7-47F4-A67D-46F1593F0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5" name="Picture 4" descr="ttp://www.energy4sport.com/acatalog/ZIPVIT-logo-w-flag.jpg">
          <a:extLst>
            <a:ext uri="{FF2B5EF4-FFF2-40B4-BE49-F238E27FC236}">
              <a16:creationId xmlns:a16="http://schemas.microsoft.com/office/drawing/2014/main" id="{7DD5BF56-1FCC-4561-8224-C7211148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6" name="Picture 3" descr="ttp://www.energy4sport.com/acatalog/ZIPVIT-logo-w-flag.jpg">
          <a:extLst>
            <a:ext uri="{FF2B5EF4-FFF2-40B4-BE49-F238E27FC236}">
              <a16:creationId xmlns:a16="http://schemas.microsoft.com/office/drawing/2014/main" id="{65C67132-AC65-4B5A-ADDB-E61147B5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7" name="Picture 4" descr="ttp://www.energy4sport.com/acatalog/ZIPVIT-logo-w-flag.jpg">
          <a:extLst>
            <a:ext uri="{FF2B5EF4-FFF2-40B4-BE49-F238E27FC236}">
              <a16:creationId xmlns:a16="http://schemas.microsoft.com/office/drawing/2014/main" id="{6D99507C-A30D-494A-BFA7-14FBB721A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8" name="Picture 3" descr="ttp://www.energy4sport.com/acatalog/ZIPVIT-logo-w-flag.jpg">
          <a:extLst>
            <a:ext uri="{FF2B5EF4-FFF2-40B4-BE49-F238E27FC236}">
              <a16:creationId xmlns:a16="http://schemas.microsoft.com/office/drawing/2014/main" id="{A2E0C536-BB4D-4AE7-B13F-AF32D6B9D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39" name="Picture 4" descr="ttp://www.energy4sport.com/acatalog/ZIPVIT-logo-w-flag.jpg">
          <a:extLst>
            <a:ext uri="{FF2B5EF4-FFF2-40B4-BE49-F238E27FC236}">
              <a16:creationId xmlns:a16="http://schemas.microsoft.com/office/drawing/2014/main" id="{4DFA0EFD-B098-4DCC-A454-1B1F6A27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0" name="Picture 3" descr="ttp://www.energy4sport.com/acatalog/ZIPVIT-logo-w-flag.jpg">
          <a:extLst>
            <a:ext uri="{FF2B5EF4-FFF2-40B4-BE49-F238E27FC236}">
              <a16:creationId xmlns:a16="http://schemas.microsoft.com/office/drawing/2014/main" id="{28D65FA9-CB82-49A3-9E2E-0217A3DE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1" name="Picture 4" descr="ttp://www.energy4sport.com/acatalog/ZIPVIT-logo-w-flag.jpg">
          <a:extLst>
            <a:ext uri="{FF2B5EF4-FFF2-40B4-BE49-F238E27FC236}">
              <a16:creationId xmlns:a16="http://schemas.microsoft.com/office/drawing/2014/main" id="{0209A08A-92FF-4904-A836-33B8C6A08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2" name="Picture 3" descr="ttp://www.energy4sport.com/acatalog/ZIPVIT-logo-w-flag.jpg">
          <a:extLst>
            <a:ext uri="{FF2B5EF4-FFF2-40B4-BE49-F238E27FC236}">
              <a16:creationId xmlns:a16="http://schemas.microsoft.com/office/drawing/2014/main" id="{66CDE46C-FEBB-4BF8-BDFA-70B17F5C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3" name="Picture 4" descr="ttp://www.energy4sport.com/acatalog/ZIPVIT-logo-w-flag.jpg">
          <a:extLst>
            <a:ext uri="{FF2B5EF4-FFF2-40B4-BE49-F238E27FC236}">
              <a16:creationId xmlns:a16="http://schemas.microsoft.com/office/drawing/2014/main" id="{42DA8419-9892-4FA4-948E-D226C3BE3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4" name="Picture 3" descr="ttp://www.energy4sport.com/acatalog/ZIPVIT-logo-w-flag.jpg">
          <a:extLst>
            <a:ext uri="{FF2B5EF4-FFF2-40B4-BE49-F238E27FC236}">
              <a16:creationId xmlns:a16="http://schemas.microsoft.com/office/drawing/2014/main" id="{59B3575B-8B0B-43E7-8208-E866A55CE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5" name="Picture 4" descr="ttp://www.energy4sport.com/acatalog/ZIPVIT-logo-w-flag.jpg">
          <a:extLst>
            <a:ext uri="{FF2B5EF4-FFF2-40B4-BE49-F238E27FC236}">
              <a16:creationId xmlns:a16="http://schemas.microsoft.com/office/drawing/2014/main" id="{AE13639D-54F2-4FF8-9245-AEEB47018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6" name="Picture 3" descr="ttp://www.energy4sport.com/acatalog/ZIPVIT-logo-w-flag.jpg">
          <a:extLst>
            <a:ext uri="{FF2B5EF4-FFF2-40B4-BE49-F238E27FC236}">
              <a16:creationId xmlns:a16="http://schemas.microsoft.com/office/drawing/2014/main" id="{1DB7CC78-F1C3-4B73-9075-EB4E81E5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7" name="Picture 4" descr="ttp://www.energy4sport.com/acatalog/ZIPVIT-logo-w-flag.jpg">
          <a:extLst>
            <a:ext uri="{FF2B5EF4-FFF2-40B4-BE49-F238E27FC236}">
              <a16:creationId xmlns:a16="http://schemas.microsoft.com/office/drawing/2014/main" id="{610B0704-707C-47B3-8B31-A4566A4BA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8" name="Picture 3" descr="ttp://www.energy4sport.com/acatalog/ZIPVIT-logo-w-flag.jpg">
          <a:extLst>
            <a:ext uri="{FF2B5EF4-FFF2-40B4-BE49-F238E27FC236}">
              <a16:creationId xmlns:a16="http://schemas.microsoft.com/office/drawing/2014/main" id="{76CAF922-CFCF-4D8A-BC4D-54A825A0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49" name="Picture 4" descr="ttp://www.energy4sport.com/acatalog/ZIPVIT-logo-w-flag.jpg">
          <a:extLst>
            <a:ext uri="{FF2B5EF4-FFF2-40B4-BE49-F238E27FC236}">
              <a16:creationId xmlns:a16="http://schemas.microsoft.com/office/drawing/2014/main" id="{F7E9E781-3AE4-48E2-913F-9BF6A9B04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0" name="Picture 3" descr="ttp://www.energy4sport.com/acatalog/ZIPVIT-logo-w-flag.jpg">
          <a:extLst>
            <a:ext uri="{FF2B5EF4-FFF2-40B4-BE49-F238E27FC236}">
              <a16:creationId xmlns:a16="http://schemas.microsoft.com/office/drawing/2014/main" id="{6F950682-F4F9-4B98-812F-7174631C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1" name="Picture 4" descr="ttp://www.energy4sport.com/acatalog/ZIPVIT-logo-w-flag.jpg">
          <a:extLst>
            <a:ext uri="{FF2B5EF4-FFF2-40B4-BE49-F238E27FC236}">
              <a16:creationId xmlns:a16="http://schemas.microsoft.com/office/drawing/2014/main" id="{6F446608-140D-4973-A6C0-AC9F3161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2" name="Picture 3" descr="ttp://www.energy4sport.com/acatalog/ZIPVIT-logo-w-flag.jpg">
          <a:extLst>
            <a:ext uri="{FF2B5EF4-FFF2-40B4-BE49-F238E27FC236}">
              <a16:creationId xmlns:a16="http://schemas.microsoft.com/office/drawing/2014/main" id="{533D2FB9-DBB0-49EC-9182-941925686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3" name="Picture 4" descr="ttp://www.energy4sport.com/acatalog/ZIPVIT-logo-w-flag.jpg">
          <a:extLst>
            <a:ext uri="{FF2B5EF4-FFF2-40B4-BE49-F238E27FC236}">
              <a16:creationId xmlns:a16="http://schemas.microsoft.com/office/drawing/2014/main" id="{84D42D55-F9C9-4AE2-9474-958F39B9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4" name="Picture 3" descr="ttp://www.energy4sport.com/acatalog/ZIPVIT-logo-w-flag.jpg">
          <a:extLst>
            <a:ext uri="{FF2B5EF4-FFF2-40B4-BE49-F238E27FC236}">
              <a16:creationId xmlns:a16="http://schemas.microsoft.com/office/drawing/2014/main" id="{C1B8F1BA-54F7-4493-8015-3E1543862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5" name="Picture 4" descr="ttp://www.energy4sport.com/acatalog/ZIPVIT-logo-w-flag.jpg">
          <a:extLst>
            <a:ext uri="{FF2B5EF4-FFF2-40B4-BE49-F238E27FC236}">
              <a16:creationId xmlns:a16="http://schemas.microsoft.com/office/drawing/2014/main" id="{97B06501-9D5E-4E21-A5A7-EDEA44B5B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6" name="Picture 3" descr="ttp://www.energy4sport.com/acatalog/ZIPVIT-logo-w-flag.jpg">
          <a:extLst>
            <a:ext uri="{FF2B5EF4-FFF2-40B4-BE49-F238E27FC236}">
              <a16:creationId xmlns:a16="http://schemas.microsoft.com/office/drawing/2014/main" id="{5A3561CE-8FA7-4F2C-B857-EEC58297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7" name="Picture 4" descr="ttp://www.energy4sport.com/acatalog/ZIPVIT-logo-w-flag.jpg">
          <a:extLst>
            <a:ext uri="{FF2B5EF4-FFF2-40B4-BE49-F238E27FC236}">
              <a16:creationId xmlns:a16="http://schemas.microsoft.com/office/drawing/2014/main" id="{4AC1081B-E7BC-4885-A89E-A71C0C0B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8" name="Picture 3" descr="ttp://www.energy4sport.com/acatalog/ZIPVIT-logo-w-flag.jpg">
          <a:extLst>
            <a:ext uri="{FF2B5EF4-FFF2-40B4-BE49-F238E27FC236}">
              <a16:creationId xmlns:a16="http://schemas.microsoft.com/office/drawing/2014/main" id="{53209F16-6F93-427E-B2EA-A482E7E0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59" name="Picture 4" descr="ttp://www.energy4sport.com/acatalog/ZIPVIT-logo-w-flag.jpg">
          <a:extLst>
            <a:ext uri="{FF2B5EF4-FFF2-40B4-BE49-F238E27FC236}">
              <a16:creationId xmlns:a16="http://schemas.microsoft.com/office/drawing/2014/main" id="{AC63C316-711F-410C-B239-F2CCB271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0" name="Picture 3" descr="ttp://www.energy4sport.com/acatalog/ZIPVIT-logo-w-flag.jpg">
          <a:extLst>
            <a:ext uri="{FF2B5EF4-FFF2-40B4-BE49-F238E27FC236}">
              <a16:creationId xmlns:a16="http://schemas.microsoft.com/office/drawing/2014/main" id="{BF228D96-B3BA-4328-B018-BEE19422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1" name="Picture 4" descr="ttp://www.energy4sport.com/acatalog/ZIPVIT-logo-w-flag.jpg">
          <a:extLst>
            <a:ext uri="{FF2B5EF4-FFF2-40B4-BE49-F238E27FC236}">
              <a16:creationId xmlns:a16="http://schemas.microsoft.com/office/drawing/2014/main" id="{FDB22019-C55C-469F-A9C3-D1136D264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2" name="Picture 3" descr="ttp://www.energy4sport.com/acatalog/ZIPVIT-logo-w-flag.jpg">
          <a:extLst>
            <a:ext uri="{FF2B5EF4-FFF2-40B4-BE49-F238E27FC236}">
              <a16:creationId xmlns:a16="http://schemas.microsoft.com/office/drawing/2014/main" id="{BB967B18-5DC7-40D5-9E69-EA4222F0B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3" name="Picture 4" descr="ttp://www.energy4sport.com/acatalog/ZIPVIT-logo-w-flag.jpg">
          <a:extLst>
            <a:ext uri="{FF2B5EF4-FFF2-40B4-BE49-F238E27FC236}">
              <a16:creationId xmlns:a16="http://schemas.microsoft.com/office/drawing/2014/main" id="{DF045BEF-C437-4794-980A-47C856A2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4" name="Picture 3" descr="ttp://www.energy4sport.com/acatalog/ZIPVIT-logo-w-flag.jpg">
          <a:extLst>
            <a:ext uri="{FF2B5EF4-FFF2-40B4-BE49-F238E27FC236}">
              <a16:creationId xmlns:a16="http://schemas.microsoft.com/office/drawing/2014/main" id="{8492CB7C-EC07-4CC6-9B02-8681AE75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5" name="Picture 4" descr="ttp://www.energy4sport.com/acatalog/ZIPVIT-logo-w-flag.jpg">
          <a:extLst>
            <a:ext uri="{FF2B5EF4-FFF2-40B4-BE49-F238E27FC236}">
              <a16:creationId xmlns:a16="http://schemas.microsoft.com/office/drawing/2014/main" id="{168D8590-4732-47AF-973D-CA7B26068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6" name="Picture 3" descr="ttp://www.energy4sport.com/acatalog/ZIPVIT-logo-w-flag.jpg">
          <a:extLst>
            <a:ext uri="{FF2B5EF4-FFF2-40B4-BE49-F238E27FC236}">
              <a16:creationId xmlns:a16="http://schemas.microsoft.com/office/drawing/2014/main" id="{2DBC5F0C-12CA-497A-B708-BBC72CB52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7" name="Picture 4" descr="ttp://www.energy4sport.com/acatalog/ZIPVIT-logo-w-flag.jpg">
          <a:extLst>
            <a:ext uri="{FF2B5EF4-FFF2-40B4-BE49-F238E27FC236}">
              <a16:creationId xmlns:a16="http://schemas.microsoft.com/office/drawing/2014/main" id="{AA3AFC53-EB3B-4157-B87A-1FE4CC9E2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8" name="Picture 3" descr="ttp://www.energy4sport.com/acatalog/ZIPVIT-logo-w-flag.jpg">
          <a:extLst>
            <a:ext uri="{FF2B5EF4-FFF2-40B4-BE49-F238E27FC236}">
              <a16:creationId xmlns:a16="http://schemas.microsoft.com/office/drawing/2014/main" id="{4978042C-CF50-41FF-83FA-E45774D3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69" name="Picture 4" descr="ttp://www.energy4sport.com/acatalog/ZIPVIT-logo-w-flag.jpg">
          <a:extLst>
            <a:ext uri="{FF2B5EF4-FFF2-40B4-BE49-F238E27FC236}">
              <a16:creationId xmlns:a16="http://schemas.microsoft.com/office/drawing/2014/main" id="{AF8B9A7F-A559-4376-8BFE-87D5103BE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0" name="Picture 3" descr="ttp://www.energy4sport.com/acatalog/ZIPVIT-logo-w-flag.jpg">
          <a:extLst>
            <a:ext uri="{FF2B5EF4-FFF2-40B4-BE49-F238E27FC236}">
              <a16:creationId xmlns:a16="http://schemas.microsoft.com/office/drawing/2014/main" id="{5C018988-0A22-49FA-BA92-FB9B5C8C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1" name="Picture 4" descr="ttp://www.energy4sport.com/acatalog/ZIPVIT-logo-w-flag.jpg">
          <a:extLst>
            <a:ext uri="{FF2B5EF4-FFF2-40B4-BE49-F238E27FC236}">
              <a16:creationId xmlns:a16="http://schemas.microsoft.com/office/drawing/2014/main" id="{2F643F86-12CA-44D8-B716-0E70BC8F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2" name="Picture 3" descr="ttp://www.energy4sport.com/acatalog/ZIPVIT-logo-w-flag.jpg">
          <a:extLst>
            <a:ext uri="{FF2B5EF4-FFF2-40B4-BE49-F238E27FC236}">
              <a16:creationId xmlns:a16="http://schemas.microsoft.com/office/drawing/2014/main" id="{2ED7B1A4-B91C-4821-8FE7-56B138BA6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3" name="Picture 4" descr="ttp://www.energy4sport.com/acatalog/ZIPVIT-logo-w-flag.jpg">
          <a:extLst>
            <a:ext uri="{FF2B5EF4-FFF2-40B4-BE49-F238E27FC236}">
              <a16:creationId xmlns:a16="http://schemas.microsoft.com/office/drawing/2014/main" id="{36BDD423-54B8-4F7A-9B2F-0DDD3DCB6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4" name="Picture 3" descr="ttp://www.energy4sport.com/acatalog/ZIPVIT-logo-w-flag.jpg">
          <a:extLst>
            <a:ext uri="{FF2B5EF4-FFF2-40B4-BE49-F238E27FC236}">
              <a16:creationId xmlns:a16="http://schemas.microsoft.com/office/drawing/2014/main" id="{5C72680F-E8C6-42A6-8885-1A46A169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5" name="Picture 4" descr="ttp://www.energy4sport.com/acatalog/ZIPVIT-logo-w-flag.jpg">
          <a:extLst>
            <a:ext uri="{FF2B5EF4-FFF2-40B4-BE49-F238E27FC236}">
              <a16:creationId xmlns:a16="http://schemas.microsoft.com/office/drawing/2014/main" id="{364181DF-9558-4C4B-BE44-B37271465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6" name="Picture 3" descr="ttp://www.energy4sport.com/acatalog/ZIPVIT-logo-w-flag.jpg">
          <a:extLst>
            <a:ext uri="{FF2B5EF4-FFF2-40B4-BE49-F238E27FC236}">
              <a16:creationId xmlns:a16="http://schemas.microsoft.com/office/drawing/2014/main" id="{C4A252BE-D4C4-4EC5-BC52-4CDD69195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7" name="Picture 4" descr="ttp://www.energy4sport.com/acatalog/ZIPVIT-logo-w-flag.jpg">
          <a:extLst>
            <a:ext uri="{FF2B5EF4-FFF2-40B4-BE49-F238E27FC236}">
              <a16:creationId xmlns:a16="http://schemas.microsoft.com/office/drawing/2014/main" id="{C76847DC-DC7D-434D-A3B5-190F0E60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8" name="Picture 3" descr="ttp://www.energy4sport.com/acatalog/ZIPVIT-logo-w-flag.jpg">
          <a:extLst>
            <a:ext uri="{FF2B5EF4-FFF2-40B4-BE49-F238E27FC236}">
              <a16:creationId xmlns:a16="http://schemas.microsoft.com/office/drawing/2014/main" id="{EDB3DD89-3821-4236-A3DB-9A81ACBF2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79" name="Picture 4" descr="ttp://www.energy4sport.com/acatalog/ZIPVIT-logo-w-flag.jpg">
          <a:extLst>
            <a:ext uri="{FF2B5EF4-FFF2-40B4-BE49-F238E27FC236}">
              <a16:creationId xmlns:a16="http://schemas.microsoft.com/office/drawing/2014/main" id="{AFD645F7-9EA1-487F-A91E-1222AB45C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0" name="Picture 3" descr="ttp://www.energy4sport.com/acatalog/ZIPVIT-logo-w-flag.jpg">
          <a:extLst>
            <a:ext uri="{FF2B5EF4-FFF2-40B4-BE49-F238E27FC236}">
              <a16:creationId xmlns:a16="http://schemas.microsoft.com/office/drawing/2014/main" id="{21FB4D6C-B7B7-404E-8F16-A5DAA2925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1" name="Picture 4" descr="ttp://www.energy4sport.com/acatalog/ZIPVIT-logo-w-flag.jpg">
          <a:extLst>
            <a:ext uri="{FF2B5EF4-FFF2-40B4-BE49-F238E27FC236}">
              <a16:creationId xmlns:a16="http://schemas.microsoft.com/office/drawing/2014/main" id="{AFE52793-6421-42C9-A8F9-A187A22DB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2" name="Picture 3" descr="ttp://www.energy4sport.com/acatalog/ZIPVIT-logo-w-flag.jpg">
          <a:extLst>
            <a:ext uri="{FF2B5EF4-FFF2-40B4-BE49-F238E27FC236}">
              <a16:creationId xmlns:a16="http://schemas.microsoft.com/office/drawing/2014/main" id="{DA971588-2FAC-4BC8-B848-B5DCEF24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3" name="Picture 4" descr="ttp://www.energy4sport.com/acatalog/ZIPVIT-logo-w-flag.jpg">
          <a:extLst>
            <a:ext uri="{FF2B5EF4-FFF2-40B4-BE49-F238E27FC236}">
              <a16:creationId xmlns:a16="http://schemas.microsoft.com/office/drawing/2014/main" id="{214707C6-DE4A-4E4A-BD9C-22CC84CB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4" name="Picture 3" descr="ttp://www.energy4sport.com/acatalog/ZIPVIT-logo-w-flag.jpg">
          <a:extLst>
            <a:ext uri="{FF2B5EF4-FFF2-40B4-BE49-F238E27FC236}">
              <a16:creationId xmlns:a16="http://schemas.microsoft.com/office/drawing/2014/main" id="{D415609E-D0E0-473F-8FD5-580285218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5" name="Picture 4" descr="ttp://www.energy4sport.com/acatalog/ZIPVIT-logo-w-flag.jpg">
          <a:extLst>
            <a:ext uri="{FF2B5EF4-FFF2-40B4-BE49-F238E27FC236}">
              <a16:creationId xmlns:a16="http://schemas.microsoft.com/office/drawing/2014/main" id="{47537434-133D-486B-8F61-7B73DF262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6" name="Picture 3" descr="ttp://www.energy4sport.com/acatalog/ZIPVIT-logo-w-flag.jpg">
          <a:extLst>
            <a:ext uri="{FF2B5EF4-FFF2-40B4-BE49-F238E27FC236}">
              <a16:creationId xmlns:a16="http://schemas.microsoft.com/office/drawing/2014/main" id="{88C93B10-C80D-4E44-9EAB-FE4E39307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7" name="Picture 4" descr="ttp://www.energy4sport.com/acatalog/ZIPVIT-logo-w-flag.jpg">
          <a:extLst>
            <a:ext uri="{FF2B5EF4-FFF2-40B4-BE49-F238E27FC236}">
              <a16:creationId xmlns:a16="http://schemas.microsoft.com/office/drawing/2014/main" id="{D901E7A3-8A0C-45B0-930D-FC5C7CA88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8" name="Picture 3" descr="ttp://www.energy4sport.com/acatalog/ZIPVIT-logo-w-flag.jpg">
          <a:extLst>
            <a:ext uri="{FF2B5EF4-FFF2-40B4-BE49-F238E27FC236}">
              <a16:creationId xmlns:a16="http://schemas.microsoft.com/office/drawing/2014/main" id="{83AAD1B9-132B-42D9-BBFE-F8AAA51F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89" name="Picture 4" descr="ttp://www.energy4sport.com/acatalog/ZIPVIT-logo-w-flag.jpg">
          <a:extLst>
            <a:ext uri="{FF2B5EF4-FFF2-40B4-BE49-F238E27FC236}">
              <a16:creationId xmlns:a16="http://schemas.microsoft.com/office/drawing/2014/main" id="{1C0835BB-8704-4B23-9703-984238EDD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0" name="Picture 3" descr="ttp://www.energy4sport.com/acatalog/ZIPVIT-logo-w-flag.jpg">
          <a:extLst>
            <a:ext uri="{FF2B5EF4-FFF2-40B4-BE49-F238E27FC236}">
              <a16:creationId xmlns:a16="http://schemas.microsoft.com/office/drawing/2014/main" id="{4751DFBB-48B2-4B25-897B-0CE4E38D2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1" name="Picture 4" descr="ttp://www.energy4sport.com/acatalog/ZIPVIT-logo-w-flag.jpg">
          <a:extLst>
            <a:ext uri="{FF2B5EF4-FFF2-40B4-BE49-F238E27FC236}">
              <a16:creationId xmlns:a16="http://schemas.microsoft.com/office/drawing/2014/main" id="{BF664B3C-D984-497A-BD2C-36E8214C8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2" name="Picture 3" descr="ttp://www.energy4sport.com/acatalog/ZIPVIT-logo-w-flag.jpg">
          <a:extLst>
            <a:ext uri="{FF2B5EF4-FFF2-40B4-BE49-F238E27FC236}">
              <a16:creationId xmlns:a16="http://schemas.microsoft.com/office/drawing/2014/main" id="{08E2E8A8-1E2F-41D8-BA84-5A6369FEE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3" name="Picture 4" descr="ttp://www.energy4sport.com/acatalog/ZIPVIT-logo-w-flag.jpg">
          <a:extLst>
            <a:ext uri="{FF2B5EF4-FFF2-40B4-BE49-F238E27FC236}">
              <a16:creationId xmlns:a16="http://schemas.microsoft.com/office/drawing/2014/main" id="{74AFA54B-2138-4ABD-818F-59D8DF57D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4" name="Picture 3" descr="ttp://www.energy4sport.com/acatalog/ZIPVIT-logo-w-flag.jpg">
          <a:extLst>
            <a:ext uri="{FF2B5EF4-FFF2-40B4-BE49-F238E27FC236}">
              <a16:creationId xmlns:a16="http://schemas.microsoft.com/office/drawing/2014/main" id="{5DAEBC64-1961-4041-856F-4F5CBF1A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5" name="Picture 4" descr="ttp://www.energy4sport.com/acatalog/ZIPVIT-logo-w-flag.jpg">
          <a:extLst>
            <a:ext uri="{FF2B5EF4-FFF2-40B4-BE49-F238E27FC236}">
              <a16:creationId xmlns:a16="http://schemas.microsoft.com/office/drawing/2014/main" id="{E739297E-CDB0-4CDD-AF7D-689F87AF1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6" name="Picture 3" descr="ttp://www.energy4sport.com/acatalog/ZIPVIT-logo-w-flag.jpg">
          <a:extLst>
            <a:ext uri="{FF2B5EF4-FFF2-40B4-BE49-F238E27FC236}">
              <a16:creationId xmlns:a16="http://schemas.microsoft.com/office/drawing/2014/main" id="{5FEC291E-599F-401C-ADDB-4D7CC306B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7" name="Picture 4" descr="ttp://www.energy4sport.com/acatalog/ZIPVIT-logo-w-flag.jpg">
          <a:extLst>
            <a:ext uri="{FF2B5EF4-FFF2-40B4-BE49-F238E27FC236}">
              <a16:creationId xmlns:a16="http://schemas.microsoft.com/office/drawing/2014/main" id="{66C41064-B7AC-4BEE-82F1-F5964F141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8" name="Picture 3" descr="ttp://www.energy4sport.com/acatalog/ZIPVIT-logo-w-flag.jpg">
          <a:extLst>
            <a:ext uri="{FF2B5EF4-FFF2-40B4-BE49-F238E27FC236}">
              <a16:creationId xmlns:a16="http://schemas.microsoft.com/office/drawing/2014/main" id="{59B0AEB8-139D-490F-8919-CD36B9CF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299" name="Picture 4" descr="ttp://www.energy4sport.com/acatalog/ZIPVIT-logo-w-flag.jpg">
          <a:extLst>
            <a:ext uri="{FF2B5EF4-FFF2-40B4-BE49-F238E27FC236}">
              <a16:creationId xmlns:a16="http://schemas.microsoft.com/office/drawing/2014/main" id="{8E589157-B333-4C88-8F5B-D8904767C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0" name="Picture 3" descr="ttp://www.energy4sport.com/acatalog/ZIPVIT-logo-w-flag.jpg">
          <a:extLst>
            <a:ext uri="{FF2B5EF4-FFF2-40B4-BE49-F238E27FC236}">
              <a16:creationId xmlns:a16="http://schemas.microsoft.com/office/drawing/2014/main" id="{93F1C5AB-B840-4F95-8ADE-5FF4872BC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1" name="Picture 4" descr="ttp://www.energy4sport.com/acatalog/ZIPVIT-logo-w-flag.jpg">
          <a:extLst>
            <a:ext uri="{FF2B5EF4-FFF2-40B4-BE49-F238E27FC236}">
              <a16:creationId xmlns:a16="http://schemas.microsoft.com/office/drawing/2014/main" id="{9BA87497-88A5-4953-9059-D2A17F1B5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2" name="Picture 3" descr="ttp://www.energy4sport.com/acatalog/ZIPVIT-logo-w-flag.jpg">
          <a:extLst>
            <a:ext uri="{FF2B5EF4-FFF2-40B4-BE49-F238E27FC236}">
              <a16:creationId xmlns:a16="http://schemas.microsoft.com/office/drawing/2014/main" id="{8F352078-2AE2-4279-9A08-8BDB4874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3" name="Picture 4" descr="ttp://www.energy4sport.com/acatalog/ZIPVIT-logo-w-flag.jpg">
          <a:extLst>
            <a:ext uri="{FF2B5EF4-FFF2-40B4-BE49-F238E27FC236}">
              <a16:creationId xmlns:a16="http://schemas.microsoft.com/office/drawing/2014/main" id="{8604AE0D-0FD6-48E1-AA7C-59368D9DD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4" name="Picture 3" descr="ttp://www.energy4sport.com/acatalog/ZIPVIT-logo-w-flag.jpg">
          <a:extLst>
            <a:ext uri="{FF2B5EF4-FFF2-40B4-BE49-F238E27FC236}">
              <a16:creationId xmlns:a16="http://schemas.microsoft.com/office/drawing/2014/main" id="{12960B53-4C2F-4BB2-9BEA-E23001F9B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5" name="Picture 4" descr="ttp://www.energy4sport.com/acatalog/ZIPVIT-logo-w-flag.jpg">
          <a:extLst>
            <a:ext uri="{FF2B5EF4-FFF2-40B4-BE49-F238E27FC236}">
              <a16:creationId xmlns:a16="http://schemas.microsoft.com/office/drawing/2014/main" id="{055104AC-75F3-4C94-81A9-95C886F6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6" name="Picture 3" descr="ttp://www.energy4sport.com/acatalog/ZIPVIT-logo-w-flag.jpg">
          <a:extLst>
            <a:ext uri="{FF2B5EF4-FFF2-40B4-BE49-F238E27FC236}">
              <a16:creationId xmlns:a16="http://schemas.microsoft.com/office/drawing/2014/main" id="{10905659-C018-4FEE-8FF6-56E6B5C6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7" name="Picture 4" descr="ttp://www.energy4sport.com/acatalog/ZIPVIT-logo-w-flag.jpg">
          <a:extLst>
            <a:ext uri="{FF2B5EF4-FFF2-40B4-BE49-F238E27FC236}">
              <a16:creationId xmlns:a16="http://schemas.microsoft.com/office/drawing/2014/main" id="{8D39F237-0B2D-4926-A772-300D00C8A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8" name="Picture 3" descr="ttp://www.energy4sport.com/acatalog/ZIPVIT-logo-w-flag.jpg">
          <a:extLst>
            <a:ext uri="{FF2B5EF4-FFF2-40B4-BE49-F238E27FC236}">
              <a16:creationId xmlns:a16="http://schemas.microsoft.com/office/drawing/2014/main" id="{E1301EDF-FD63-4D3B-ADBE-AF7DB57DD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09" name="Picture 4" descr="ttp://www.energy4sport.com/acatalog/ZIPVIT-logo-w-flag.jpg">
          <a:extLst>
            <a:ext uri="{FF2B5EF4-FFF2-40B4-BE49-F238E27FC236}">
              <a16:creationId xmlns:a16="http://schemas.microsoft.com/office/drawing/2014/main" id="{B5EAEF96-FBEC-4285-984A-E5E4C21D6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0" name="Picture 3" descr="ttp://www.energy4sport.com/acatalog/ZIPVIT-logo-w-flag.jpg">
          <a:extLst>
            <a:ext uri="{FF2B5EF4-FFF2-40B4-BE49-F238E27FC236}">
              <a16:creationId xmlns:a16="http://schemas.microsoft.com/office/drawing/2014/main" id="{D2C534B8-8C84-4983-84B8-D183DA45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1" name="Picture 4" descr="ttp://www.energy4sport.com/acatalog/ZIPVIT-logo-w-flag.jpg">
          <a:extLst>
            <a:ext uri="{FF2B5EF4-FFF2-40B4-BE49-F238E27FC236}">
              <a16:creationId xmlns:a16="http://schemas.microsoft.com/office/drawing/2014/main" id="{71D86CC6-FE2B-44FC-B845-91BD6492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2" name="Picture 3" descr="ttp://www.energy4sport.com/acatalog/ZIPVIT-logo-w-flag.jpg">
          <a:extLst>
            <a:ext uri="{FF2B5EF4-FFF2-40B4-BE49-F238E27FC236}">
              <a16:creationId xmlns:a16="http://schemas.microsoft.com/office/drawing/2014/main" id="{77FA4E00-320F-4416-9B50-051F6998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3" name="Picture 4" descr="ttp://www.energy4sport.com/acatalog/ZIPVIT-logo-w-flag.jpg">
          <a:extLst>
            <a:ext uri="{FF2B5EF4-FFF2-40B4-BE49-F238E27FC236}">
              <a16:creationId xmlns:a16="http://schemas.microsoft.com/office/drawing/2014/main" id="{A0BA719E-5E0E-414A-9652-4E73773BA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4" name="Picture 3" descr="ttp://www.energy4sport.com/acatalog/ZIPVIT-logo-w-flag.jpg">
          <a:extLst>
            <a:ext uri="{FF2B5EF4-FFF2-40B4-BE49-F238E27FC236}">
              <a16:creationId xmlns:a16="http://schemas.microsoft.com/office/drawing/2014/main" id="{B26FE08C-CC65-4496-856F-BC8460C21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5" name="Picture 4" descr="ttp://www.energy4sport.com/acatalog/ZIPVIT-logo-w-flag.jpg">
          <a:extLst>
            <a:ext uri="{FF2B5EF4-FFF2-40B4-BE49-F238E27FC236}">
              <a16:creationId xmlns:a16="http://schemas.microsoft.com/office/drawing/2014/main" id="{E45150AC-54AD-4BE7-A33E-2B2BB5ADF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6" name="Picture 3" descr="ttp://www.energy4sport.com/acatalog/ZIPVIT-logo-w-flag.jpg">
          <a:extLst>
            <a:ext uri="{FF2B5EF4-FFF2-40B4-BE49-F238E27FC236}">
              <a16:creationId xmlns:a16="http://schemas.microsoft.com/office/drawing/2014/main" id="{6DE6B448-8CFA-4277-97A3-1EF438859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7" name="Picture 4" descr="ttp://www.energy4sport.com/acatalog/ZIPVIT-logo-w-flag.jpg">
          <a:extLst>
            <a:ext uri="{FF2B5EF4-FFF2-40B4-BE49-F238E27FC236}">
              <a16:creationId xmlns:a16="http://schemas.microsoft.com/office/drawing/2014/main" id="{B9D583E2-FE30-487F-A994-B53455B81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8" name="Picture 3" descr="ttp://www.energy4sport.com/acatalog/ZIPVIT-logo-w-flag.jpg">
          <a:extLst>
            <a:ext uri="{FF2B5EF4-FFF2-40B4-BE49-F238E27FC236}">
              <a16:creationId xmlns:a16="http://schemas.microsoft.com/office/drawing/2014/main" id="{AC6B41FC-D4D0-4E3D-A5EE-C3CC8C730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19" name="Picture 4" descr="ttp://www.energy4sport.com/acatalog/ZIPVIT-logo-w-flag.jpg">
          <a:extLst>
            <a:ext uri="{FF2B5EF4-FFF2-40B4-BE49-F238E27FC236}">
              <a16:creationId xmlns:a16="http://schemas.microsoft.com/office/drawing/2014/main" id="{D24D97B8-E7CC-465F-912B-834C23273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0" name="Picture 3" descr="ttp://www.energy4sport.com/acatalog/ZIPVIT-logo-w-flag.jpg">
          <a:extLst>
            <a:ext uri="{FF2B5EF4-FFF2-40B4-BE49-F238E27FC236}">
              <a16:creationId xmlns:a16="http://schemas.microsoft.com/office/drawing/2014/main" id="{2B714AE5-7DC3-4F00-89A3-B2BF63D74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1" name="Picture 4" descr="ttp://www.energy4sport.com/acatalog/ZIPVIT-logo-w-flag.jpg">
          <a:extLst>
            <a:ext uri="{FF2B5EF4-FFF2-40B4-BE49-F238E27FC236}">
              <a16:creationId xmlns:a16="http://schemas.microsoft.com/office/drawing/2014/main" id="{3F809BB1-091D-4894-977F-1056EB09F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2" name="Picture 3" descr="ttp://www.energy4sport.com/acatalog/ZIPVIT-logo-w-flag.jpg">
          <a:extLst>
            <a:ext uri="{FF2B5EF4-FFF2-40B4-BE49-F238E27FC236}">
              <a16:creationId xmlns:a16="http://schemas.microsoft.com/office/drawing/2014/main" id="{6D72843A-C318-49A7-9ADE-81480D3E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3" name="Picture 4" descr="ttp://www.energy4sport.com/acatalog/ZIPVIT-logo-w-flag.jpg">
          <a:extLst>
            <a:ext uri="{FF2B5EF4-FFF2-40B4-BE49-F238E27FC236}">
              <a16:creationId xmlns:a16="http://schemas.microsoft.com/office/drawing/2014/main" id="{512754B7-AF79-484D-A9F8-625D0CFA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4" name="Picture 3" descr="ttp://www.energy4sport.com/acatalog/ZIPVIT-logo-w-flag.jpg">
          <a:extLst>
            <a:ext uri="{FF2B5EF4-FFF2-40B4-BE49-F238E27FC236}">
              <a16:creationId xmlns:a16="http://schemas.microsoft.com/office/drawing/2014/main" id="{F3E0E397-2216-47F8-BFF0-DB448017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5" name="Picture 4" descr="ttp://www.energy4sport.com/acatalog/ZIPVIT-logo-w-flag.jpg">
          <a:extLst>
            <a:ext uri="{FF2B5EF4-FFF2-40B4-BE49-F238E27FC236}">
              <a16:creationId xmlns:a16="http://schemas.microsoft.com/office/drawing/2014/main" id="{3DD4A8F2-A1A4-4C3C-A94C-7E34492D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6" name="Picture 3" descr="ttp://www.energy4sport.com/acatalog/ZIPVIT-logo-w-flag.jpg">
          <a:extLst>
            <a:ext uri="{FF2B5EF4-FFF2-40B4-BE49-F238E27FC236}">
              <a16:creationId xmlns:a16="http://schemas.microsoft.com/office/drawing/2014/main" id="{A81D1121-8D08-44AB-8826-B09F9F695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7" name="Picture 4" descr="ttp://www.energy4sport.com/acatalog/ZIPVIT-logo-w-flag.jpg">
          <a:extLst>
            <a:ext uri="{FF2B5EF4-FFF2-40B4-BE49-F238E27FC236}">
              <a16:creationId xmlns:a16="http://schemas.microsoft.com/office/drawing/2014/main" id="{657CD3BC-201C-4C40-8128-F7B618CFE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8" name="Picture 3" descr="ttp://www.energy4sport.com/acatalog/ZIPVIT-logo-w-flag.jpg">
          <a:extLst>
            <a:ext uri="{FF2B5EF4-FFF2-40B4-BE49-F238E27FC236}">
              <a16:creationId xmlns:a16="http://schemas.microsoft.com/office/drawing/2014/main" id="{3DE4F2D8-1266-407C-A205-F23CCE998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29" name="Picture 4" descr="ttp://www.energy4sport.com/acatalog/ZIPVIT-logo-w-flag.jpg">
          <a:extLst>
            <a:ext uri="{FF2B5EF4-FFF2-40B4-BE49-F238E27FC236}">
              <a16:creationId xmlns:a16="http://schemas.microsoft.com/office/drawing/2014/main" id="{48B82C9A-42F8-4682-9254-9E5449748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0" name="Picture 3" descr="ttp://www.energy4sport.com/acatalog/ZIPVIT-logo-w-flag.jpg">
          <a:extLst>
            <a:ext uri="{FF2B5EF4-FFF2-40B4-BE49-F238E27FC236}">
              <a16:creationId xmlns:a16="http://schemas.microsoft.com/office/drawing/2014/main" id="{AAC79AE1-0E71-4273-B8A8-8695FDEF5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1" name="Picture 4" descr="ttp://www.energy4sport.com/acatalog/ZIPVIT-logo-w-flag.jpg">
          <a:extLst>
            <a:ext uri="{FF2B5EF4-FFF2-40B4-BE49-F238E27FC236}">
              <a16:creationId xmlns:a16="http://schemas.microsoft.com/office/drawing/2014/main" id="{FE0E0AB1-EE01-46FA-BC20-A792019B9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2" name="Picture 3" descr="ttp://www.energy4sport.com/acatalog/ZIPVIT-logo-w-flag.jpg">
          <a:extLst>
            <a:ext uri="{FF2B5EF4-FFF2-40B4-BE49-F238E27FC236}">
              <a16:creationId xmlns:a16="http://schemas.microsoft.com/office/drawing/2014/main" id="{7BEAC440-540F-4A7F-A6DE-76E3488A0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3" name="Picture 4" descr="ttp://www.energy4sport.com/acatalog/ZIPVIT-logo-w-flag.jpg">
          <a:extLst>
            <a:ext uri="{FF2B5EF4-FFF2-40B4-BE49-F238E27FC236}">
              <a16:creationId xmlns:a16="http://schemas.microsoft.com/office/drawing/2014/main" id="{C61DF29D-6A67-44CD-8F28-DDEF4C46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4" name="Picture 3" descr="ttp://www.energy4sport.com/acatalog/ZIPVIT-logo-w-flag.jpg">
          <a:extLst>
            <a:ext uri="{FF2B5EF4-FFF2-40B4-BE49-F238E27FC236}">
              <a16:creationId xmlns:a16="http://schemas.microsoft.com/office/drawing/2014/main" id="{7FB59935-CA8C-4079-AA25-F22A74BE4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5" name="Picture 4" descr="ttp://www.energy4sport.com/acatalog/ZIPVIT-logo-w-flag.jpg">
          <a:extLst>
            <a:ext uri="{FF2B5EF4-FFF2-40B4-BE49-F238E27FC236}">
              <a16:creationId xmlns:a16="http://schemas.microsoft.com/office/drawing/2014/main" id="{5F3B8BEC-C30A-4A69-9BE0-87CDEA745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6" name="Picture 3" descr="ttp://www.energy4sport.com/acatalog/ZIPVIT-logo-w-flag.jpg">
          <a:extLst>
            <a:ext uri="{FF2B5EF4-FFF2-40B4-BE49-F238E27FC236}">
              <a16:creationId xmlns:a16="http://schemas.microsoft.com/office/drawing/2014/main" id="{0C6CC0C4-595C-4D8D-8609-547F47157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7" name="Picture 4" descr="ttp://www.energy4sport.com/acatalog/ZIPVIT-logo-w-flag.jpg">
          <a:extLst>
            <a:ext uri="{FF2B5EF4-FFF2-40B4-BE49-F238E27FC236}">
              <a16:creationId xmlns:a16="http://schemas.microsoft.com/office/drawing/2014/main" id="{6511D771-453E-4B70-9070-A73A7BA4B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8" name="Picture 3" descr="ttp://www.energy4sport.com/acatalog/ZIPVIT-logo-w-flag.jpg">
          <a:extLst>
            <a:ext uri="{FF2B5EF4-FFF2-40B4-BE49-F238E27FC236}">
              <a16:creationId xmlns:a16="http://schemas.microsoft.com/office/drawing/2014/main" id="{CDBCF226-B8D5-4D14-8287-C9C4E6F0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39" name="Picture 4" descr="ttp://www.energy4sport.com/acatalog/ZIPVIT-logo-w-flag.jpg">
          <a:extLst>
            <a:ext uri="{FF2B5EF4-FFF2-40B4-BE49-F238E27FC236}">
              <a16:creationId xmlns:a16="http://schemas.microsoft.com/office/drawing/2014/main" id="{9E73FE6C-EA41-45DB-8F3B-10A09F04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0" name="Picture 3" descr="ttp://www.energy4sport.com/acatalog/ZIPVIT-logo-w-flag.jpg">
          <a:extLst>
            <a:ext uri="{FF2B5EF4-FFF2-40B4-BE49-F238E27FC236}">
              <a16:creationId xmlns:a16="http://schemas.microsoft.com/office/drawing/2014/main" id="{2A61C9E8-8C01-4442-B47F-54CF1C717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1" name="Picture 4" descr="ttp://www.energy4sport.com/acatalog/ZIPVIT-logo-w-flag.jpg">
          <a:extLst>
            <a:ext uri="{FF2B5EF4-FFF2-40B4-BE49-F238E27FC236}">
              <a16:creationId xmlns:a16="http://schemas.microsoft.com/office/drawing/2014/main" id="{9F10ECF0-3466-45BB-B72F-19C413376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2" name="Picture 3" descr="ttp://www.energy4sport.com/acatalog/ZIPVIT-logo-w-flag.jpg">
          <a:extLst>
            <a:ext uri="{FF2B5EF4-FFF2-40B4-BE49-F238E27FC236}">
              <a16:creationId xmlns:a16="http://schemas.microsoft.com/office/drawing/2014/main" id="{AD0C3FF8-0804-4823-8041-A5175C695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3" name="Picture 4" descr="ttp://www.energy4sport.com/acatalog/ZIPVIT-logo-w-flag.jpg">
          <a:extLst>
            <a:ext uri="{FF2B5EF4-FFF2-40B4-BE49-F238E27FC236}">
              <a16:creationId xmlns:a16="http://schemas.microsoft.com/office/drawing/2014/main" id="{39F1159D-0266-4A16-AE82-9FAF92644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4" name="Picture 3" descr="ttp://www.energy4sport.com/acatalog/ZIPVIT-logo-w-flag.jpg">
          <a:extLst>
            <a:ext uri="{FF2B5EF4-FFF2-40B4-BE49-F238E27FC236}">
              <a16:creationId xmlns:a16="http://schemas.microsoft.com/office/drawing/2014/main" id="{F843D4FC-5C70-4942-874C-B2D4E8077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5" name="Picture 4" descr="ttp://www.energy4sport.com/acatalog/ZIPVIT-logo-w-flag.jpg">
          <a:extLst>
            <a:ext uri="{FF2B5EF4-FFF2-40B4-BE49-F238E27FC236}">
              <a16:creationId xmlns:a16="http://schemas.microsoft.com/office/drawing/2014/main" id="{B2EF8563-A45C-42D3-A885-BA2E5A0DB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6" name="Picture 3" descr="ttp://www.energy4sport.com/acatalog/ZIPVIT-logo-w-flag.jpg">
          <a:extLst>
            <a:ext uri="{FF2B5EF4-FFF2-40B4-BE49-F238E27FC236}">
              <a16:creationId xmlns:a16="http://schemas.microsoft.com/office/drawing/2014/main" id="{742542A3-6DFA-44DB-A54B-74A7F4E3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7" name="Picture 4" descr="ttp://www.energy4sport.com/acatalog/ZIPVIT-logo-w-flag.jpg">
          <a:extLst>
            <a:ext uri="{FF2B5EF4-FFF2-40B4-BE49-F238E27FC236}">
              <a16:creationId xmlns:a16="http://schemas.microsoft.com/office/drawing/2014/main" id="{DF83FA50-1F7B-4ABB-A534-9E592B3A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8" name="Picture 3" descr="ttp://www.energy4sport.com/acatalog/ZIPVIT-logo-w-flag.jpg">
          <a:extLst>
            <a:ext uri="{FF2B5EF4-FFF2-40B4-BE49-F238E27FC236}">
              <a16:creationId xmlns:a16="http://schemas.microsoft.com/office/drawing/2014/main" id="{2A204ED5-4FC6-408B-8E24-FD8828CC5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49" name="Picture 4" descr="ttp://www.energy4sport.com/acatalog/ZIPVIT-logo-w-flag.jpg">
          <a:extLst>
            <a:ext uri="{FF2B5EF4-FFF2-40B4-BE49-F238E27FC236}">
              <a16:creationId xmlns:a16="http://schemas.microsoft.com/office/drawing/2014/main" id="{FF00CB4C-CFE4-4C72-A02E-DD11E6B3A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0" name="Picture 3" descr="ttp://www.energy4sport.com/acatalog/ZIPVIT-logo-w-flag.jpg">
          <a:extLst>
            <a:ext uri="{FF2B5EF4-FFF2-40B4-BE49-F238E27FC236}">
              <a16:creationId xmlns:a16="http://schemas.microsoft.com/office/drawing/2014/main" id="{29EBB8F2-6C1F-46DB-846C-B43C5B97D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1" name="Picture 4" descr="ttp://www.energy4sport.com/acatalog/ZIPVIT-logo-w-flag.jpg">
          <a:extLst>
            <a:ext uri="{FF2B5EF4-FFF2-40B4-BE49-F238E27FC236}">
              <a16:creationId xmlns:a16="http://schemas.microsoft.com/office/drawing/2014/main" id="{F1891AB9-4045-4B4B-ABE6-E8049E68B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2" name="Picture 3" descr="ttp://www.energy4sport.com/acatalog/ZIPVIT-logo-w-flag.jpg">
          <a:extLst>
            <a:ext uri="{FF2B5EF4-FFF2-40B4-BE49-F238E27FC236}">
              <a16:creationId xmlns:a16="http://schemas.microsoft.com/office/drawing/2014/main" id="{A7A592F4-BBC8-4B5E-B6F8-5CD3B3BBF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3" name="Picture 4" descr="ttp://www.energy4sport.com/acatalog/ZIPVIT-logo-w-flag.jpg">
          <a:extLst>
            <a:ext uri="{FF2B5EF4-FFF2-40B4-BE49-F238E27FC236}">
              <a16:creationId xmlns:a16="http://schemas.microsoft.com/office/drawing/2014/main" id="{B8CFD1C5-1FEC-49E9-A2AC-D02EA576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4" name="Picture 3" descr="ttp://www.energy4sport.com/acatalog/ZIPVIT-logo-w-flag.jpg">
          <a:extLst>
            <a:ext uri="{FF2B5EF4-FFF2-40B4-BE49-F238E27FC236}">
              <a16:creationId xmlns:a16="http://schemas.microsoft.com/office/drawing/2014/main" id="{F66EAFBD-B1D1-4C1F-A556-FFFAEAEB0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5" name="Picture 4" descr="ttp://www.energy4sport.com/acatalog/ZIPVIT-logo-w-flag.jpg">
          <a:extLst>
            <a:ext uri="{FF2B5EF4-FFF2-40B4-BE49-F238E27FC236}">
              <a16:creationId xmlns:a16="http://schemas.microsoft.com/office/drawing/2014/main" id="{F63F58A5-E5F5-4870-A565-5FD6D2B74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6" name="Picture 3" descr="ttp://www.energy4sport.com/acatalog/ZIPVIT-logo-w-flag.jpg">
          <a:extLst>
            <a:ext uri="{FF2B5EF4-FFF2-40B4-BE49-F238E27FC236}">
              <a16:creationId xmlns:a16="http://schemas.microsoft.com/office/drawing/2014/main" id="{661D2777-967E-4315-9983-C8A77D593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7" name="Picture 4" descr="ttp://www.energy4sport.com/acatalog/ZIPVIT-logo-w-flag.jpg">
          <a:extLst>
            <a:ext uri="{FF2B5EF4-FFF2-40B4-BE49-F238E27FC236}">
              <a16:creationId xmlns:a16="http://schemas.microsoft.com/office/drawing/2014/main" id="{6FF60FEF-1F2B-43F7-AEFF-D30FA745A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8" name="Picture 3" descr="ttp://www.energy4sport.com/acatalog/ZIPVIT-logo-w-flag.jpg">
          <a:extLst>
            <a:ext uri="{FF2B5EF4-FFF2-40B4-BE49-F238E27FC236}">
              <a16:creationId xmlns:a16="http://schemas.microsoft.com/office/drawing/2014/main" id="{A67B1FB7-6E7F-44C8-9847-8B9634203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59" name="Picture 4" descr="ttp://www.energy4sport.com/acatalog/ZIPVIT-logo-w-flag.jpg">
          <a:extLst>
            <a:ext uri="{FF2B5EF4-FFF2-40B4-BE49-F238E27FC236}">
              <a16:creationId xmlns:a16="http://schemas.microsoft.com/office/drawing/2014/main" id="{0CA90B09-14C5-4296-876E-C6154EE0C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0" name="Picture 3" descr="ttp://www.energy4sport.com/acatalog/ZIPVIT-logo-w-flag.jpg">
          <a:extLst>
            <a:ext uri="{FF2B5EF4-FFF2-40B4-BE49-F238E27FC236}">
              <a16:creationId xmlns:a16="http://schemas.microsoft.com/office/drawing/2014/main" id="{DAFD8C6B-37FA-47C5-9FA5-F2D164C8F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1" name="Picture 4" descr="ttp://www.energy4sport.com/acatalog/ZIPVIT-logo-w-flag.jpg">
          <a:extLst>
            <a:ext uri="{FF2B5EF4-FFF2-40B4-BE49-F238E27FC236}">
              <a16:creationId xmlns:a16="http://schemas.microsoft.com/office/drawing/2014/main" id="{A7EF911E-9EC2-4EA6-BF75-069AB3FC6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2" name="Picture 3" descr="ttp://www.energy4sport.com/acatalog/ZIPVIT-logo-w-flag.jpg">
          <a:extLst>
            <a:ext uri="{FF2B5EF4-FFF2-40B4-BE49-F238E27FC236}">
              <a16:creationId xmlns:a16="http://schemas.microsoft.com/office/drawing/2014/main" id="{70869113-E595-40B3-9367-2727FD0FA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3" name="Picture 4" descr="ttp://www.energy4sport.com/acatalog/ZIPVIT-logo-w-flag.jpg">
          <a:extLst>
            <a:ext uri="{FF2B5EF4-FFF2-40B4-BE49-F238E27FC236}">
              <a16:creationId xmlns:a16="http://schemas.microsoft.com/office/drawing/2014/main" id="{3537C4AE-5E87-48BA-8C4C-02F2555A1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4" name="Picture 3" descr="ttp://www.energy4sport.com/acatalog/ZIPVIT-logo-w-flag.jpg">
          <a:extLst>
            <a:ext uri="{FF2B5EF4-FFF2-40B4-BE49-F238E27FC236}">
              <a16:creationId xmlns:a16="http://schemas.microsoft.com/office/drawing/2014/main" id="{BAABF098-A419-48C9-B425-1CE7DA991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5" name="Picture 4" descr="ttp://www.energy4sport.com/acatalog/ZIPVIT-logo-w-flag.jpg">
          <a:extLst>
            <a:ext uri="{FF2B5EF4-FFF2-40B4-BE49-F238E27FC236}">
              <a16:creationId xmlns:a16="http://schemas.microsoft.com/office/drawing/2014/main" id="{94A17214-BFF3-419B-902A-E70E255D8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6" name="Picture 3" descr="ttp://www.energy4sport.com/acatalog/ZIPVIT-logo-w-flag.jpg">
          <a:extLst>
            <a:ext uri="{FF2B5EF4-FFF2-40B4-BE49-F238E27FC236}">
              <a16:creationId xmlns:a16="http://schemas.microsoft.com/office/drawing/2014/main" id="{CDAB3B2A-CFB3-4933-9321-4A88C0BB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7" name="Picture 4" descr="ttp://www.energy4sport.com/acatalog/ZIPVIT-logo-w-flag.jpg">
          <a:extLst>
            <a:ext uri="{FF2B5EF4-FFF2-40B4-BE49-F238E27FC236}">
              <a16:creationId xmlns:a16="http://schemas.microsoft.com/office/drawing/2014/main" id="{1712F202-057A-4156-B394-F8BA1BAF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8" name="Picture 3" descr="ttp://www.energy4sport.com/acatalog/ZIPVIT-logo-w-flag.jpg">
          <a:extLst>
            <a:ext uri="{FF2B5EF4-FFF2-40B4-BE49-F238E27FC236}">
              <a16:creationId xmlns:a16="http://schemas.microsoft.com/office/drawing/2014/main" id="{5FB39006-C4E1-488E-98CE-AA91C5AAA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69" name="Picture 4" descr="ttp://www.energy4sport.com/acatalog/ZIPVIT-logo-w-flag.jpg">
          <a:extLst>
            <a:ext uri="{FF2B5EF4-FFF2-40B4-BE49-F238E27FC236}">
              <a16:creationId xmlns:a16="http://schemas.microsoft.com/office/drawing/2014/main" id="{950B2937-807E-4303-A877-C0DD5DDCF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0" name="Picture 3" descr="ttp://www.energy4sport.com/acatalog/ZIPVIT-logo-w-flag.jpg">
          <a:extLst>
            <a:ext uri="{FF2B5EF4-FFF2-40B4-BE49-F238E27FC236}">
              <a16:creationId xmlns:a16="http://schemas.microsoft.com/office/drawing/2014/main" id="{5EBB3D4A-53FB-4784-9AD7-E2F4D73B3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1" name="Picture 4" descr="ttp://www.energy4sport.com/acatalog/ZIPVIT-logo-w-flag.jpg">
          <a:extLst>
            <a:ext uri="{FF2B5EF4-FFF2-40B4-BE49-F238E27FC236}">
              <a16:creationId xmlns:a16="http://schemas.microsoft.com/office/drawing/2014/main" id="{163F1D54-8056-4AFA-8FDE-49BD93CE6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2" name="Picture 3" descr="ttp://www.energy4sport.com/acatalog/ZIPVIT-logo-w-flag.jpg">
          <a:extLst>
            <a:ext uri="{FF2B5EF4-FFF2-40B4-BE49-F238E27FC236}">
              <a16:creationId xmlns:a16="http://schemas.microsoft.com/office/drawing/2014/main" id="{A9BD14BF-07BA-4FB8-808D-460775B8B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3" name="Picture 4" descr="ttp://www.energy4sport.com/acatalog/ZIPVIT-logo-w-flag.jpg">
          <a:extLst>
            <a:ext uri="{FF2B5EF4-FFF2-40B4-BE49-F238E27FC236}">
              <a16:creationId xmlns:a16="http://schemas.microsoft.com/office/drawing/2014/main" id="{909A56B2-706F-479B-8F92-59CAF02E6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4" name="Picture 3" descr="ttp://www.energy4sport.com/acatalog/ZIPVIT-logo-w-flag.jpg">
          <a:extLst>
            <a:ext uri="{FF2B5EF4-FFF2-40B4-BE49-F238E27FC236}">
              <a16:creationId xmlns:a16="http://schemas.microsoft.com/office/drawing/2014/main" id="{3522B572-3EF1-4017-A6A1-68976EE86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5" name="Picture 4" descr="ttp://www.energy4sport.com/acatalog/ZIPVIT-logo-w-flag.jpg">
          <a:extLst>
            <a:ext uri="{FF2B5EF4-FFF2-40B4-BE49-F238E27FC236}">
              <a16:creationId xmlns:a16="http://schemas.microsoft.com/office/drawing/2014/main" id="{6A729680-3293-4042-9B7C-EE79228EC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6" name="Picture 3" descr="ttp://www.energy4sport.com/acatalog/ZIPVIT-logo-w-flag.jpg">
          <a:extLst>
            <a:ext uri="{FF2B5EF4-FFF2-40B4-BE49-F238E27FC236}">
              <a16:creationId xmlns:a16="http://schemas.microsoft.com/office/drawing/2014/main" id="{E536726C-CC71-48EC-A574-B15F58F64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7" name="Picture 4" descr="ttp://www.energy4sport.com/acatalog/ZIPVIT-logo-w-flag.jpg">
          <a:extLst>
            <a:ext uri="{FF2B5EF4-FFF2-40B4-BE49-F238E27FC236}">
              <a16:creationId xmlns:a16="http://schemas.microsoft.com/office/drawing/2014/main" id="{50815B04-78DA-4625-98E8-6440CE58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8" name="Picture 3" descr="ttp://www.energy4sport.com/acatalog/ZIPVIT-logo-w-flag.jpg">
          <a:extLst>
            <a:ext uri="{FF2B5EF4-FFF2-40B4-BE49-F238E27FC236}">
              <a16:creationId xmlns:a16="http://schemas.microsoft.com/office/drawing/2014/main" id="{946D33D8-3BE2-4437-A545-34C148DC7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79" name="Picture 4" descr="ttp://www.energy4sport.com/acatalog/ZIPVIT-logo-w-flag.jpg">
          <a:extLst>
            <a:ext uri="{FF2B5EF4-FFF2-40B4-BE49-F238E27FC236}">
              <a16:creationId xmlns:a16="http://schemas.microsoft.com/office/drawing/2014/main" id="{9B6306AD-050D-4105-A3A5-BDEC5EE5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0" name="Picture 3" descr="ttp://www.energy4sport.com/acatalog/ZIPVIT-logo-w-flag.jpg">
          <a:extLst>
            <a:ext uri="{FF2B5EF4-FFF2-40B4-BE49-F238E27FC236}">
              <a16:creationId xmlns:a16="http://schemas.microsoft.com/office/drawing/2014/main" id="{3F7218B3-D0B4-44FE-984F-A61A9343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1" name="Picture 4" descr="ttp://www.energy4sport.com/acatalog/ZIPVIT-logo-w-flag.jpg">
          <a:extLst>
            <a:ext uri="{FF2B5EF4-FFF2-40B4-BE49-F238E27FC236}">
              <a16:creationId xmlns:a16="http://schemas.microsoft.com/office/drawing/2014/main" id="{EBD9ED76-DC88-4318-9CD5-44B80C896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2" name="Picture 3" descr="ttp://www.energy4sport.com/acatalog/ZIPVIT-logo-w-flag.jpg">
          <a:extLst>
            <a:ext uri="{FF2B5EF4-FFF2-40B4-BE49-F238E27FC236}">
              <a16:creationId xmlns:a16="http://schemas.microsoft.com/office/drawing/2014/main" id="{013567B1-5B98-4561-9BBC-052016A5D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3" name="Picture 4" descr="ttp://www.energy4sport.com/acatalog/ZIPVIT-logo-w-flag.jpg">
          <a:extLst>
            <a:ext uri="{FF2B5EF4-FFF2-40B4-BE49-F238E27FC236}">
              <a16:creationId xmlns:a16="http://schemas.microsoft.com/office/drawing/2014/main" id="{0480B1F6-FDEB-410B-8A48-64440D48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4" name="Picture 3" descr="ttp://www.energy4sport.com/acatalog/ZIPVIT-logo-w-flag.jpg">
          <a:extLst>
            <a:ext uri="{FF2B5EF4-FFF2-40B4-BE49-F238E27FC236}">
              <a16:creationId xmlns:a16="http://schemas.microsoft.com/office/drawing/2014/main" id="{4AD7CF82-7F17-476E-8A8E-5911A5334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5" name="Picture 4" descr="ttp://www.energy4sport.com/acatalog/ZIPVIT-logo-w-flag.jpg">
          <a:extLst>
            <a:ext uri="{FF2B5EF4-FFF2-40B4-BE49-F238E27FC236}">
              <a16:creationId xmlns:a16="http://schemas.microsoft.com/office/drawing/2014/main" id="{0A356CC0-6061-4C0A-AF6D-6A433BD3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6" name="Picture 3" descr="ttp://www.energy4sport.com/acatalog/ZIPVIT-logo-w-flag.jpg">
          <a:extLst>
            <a:ext uri="{FF2B5EF4-FFF2-40B4-BE49-F238E27FC236}">
              <a16:creationId xmlns:a16="http://schemas.microsoft.com/office/drawing/2014/main" id="{30562990-C67C-46C7-B061-F367E7F2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7" name="Picture 4" descr="ttp://www.energy4sport.com/acatalog/ZIPVIT-logo-w-flag.jpg">
          <a:extLst>
            <a:ext uri="{FF2B5EF4-FFF2-40B4-BE49-F238E27FC236}">
              <a16:creationId xmlns:a16="http://schemas.microsoft.com/office/drawing/2014/main" id="{56483A2D-A8A4-48A8-A425-03C5FF401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8" name="Picture 3" descr="ttp://www.energy4sport.com/acatalog/ZIPVIT-logo-w-flag.jpg">
          <a:extLst>
            <a:ext uri="{FF2B5EF4-FFF2-40B4-BE49-F238E27FC236}">
              <a16:creationId xmlns:a16="http://schemas.microsoft.com/office/drawing/2014/main" id="{58E7E744-4776-4B91-9B5F-049C8C261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89" name="Picture 4" descr="ttp://www.energy4sport.com/acatalog/ZIPVIT-logo-w-flag.jpg">
          <a:extLst>
            <a:ext uri="{FF2B5EF4-FFF2-40B4-BE49-F238E27FC236}">
              <a16:creationId xmlns:a16="http://schemas.microsoft.com/office/drawing/2014/main" id="{C11F9922-84D2-4501-81C1-B5A1937C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0" name="Picture 3" descr="ttp://www.energy4sport.com/acatalog/ZIPVIT-logo-w-flag.jpg">
          <a:extLst>
            <a:ext uri="{FF2B5EF4-FFF2-40B4-BE49-F238E27FC236}">
              <a16:creationId xmlns:a16="http://schemas.microsoft.com/office/drawing/2014/main" id="{21C819F8-7E31-4DBB-B3F4-E63551C1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1" name="Picture 4" descr="ttp://www.energy4sport.com/acatalog/ZIPVIT-logo-w-flag.jpg">
          <a:extLst>
            <a:ext uri="{FF2B5EF4-FFF2-40B4-BE49-F238E27FC236}">
              <a16:creationId xmlns:a16="http://schemas.microsoft.com/office/drawing/2014/main" id="{22F26327-D88E-475F-B475-EAF3DA35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2" name="Picture 3" descr="ttp://www.energy4sport.com/acatalog/ZIPVIT-logo-w-flag.jpg">
          <a:extLst>
            <a:ext uri="{FF2B5EF4-FFF2-40B4-BE49-F238E27FC236}">
              <a16:creationId xmlns:a16="http://schemas.microsoft.com/office/drawing/2014/main" id="{76D34DE7-954F-42E8-A1D3-5C229803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3" name="Picture 4" descr="ttp://www.energy4sport.com/acatalog/ZIPVIT-logo-w-flag.jpg">
          <a:extLst>
            <a:ext uri="{FF2B5EF4-FFF2-40B4-BE49-F238E27FC236}">
              <a16:creationId xmlns:a16="http://schemas.microsoft.com/office/drawing/2014/main" id="{EDDEC865-7785-4D95-A576-FB39BF6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4" name="Picture 3" descr="ttp://www.energy4sport.com/acatalog/ZIPVIT-logo-w-flag.jpg">
          <a:extLst>
            <a:ext uri="{FF2B5EF4-FFF2-40B4-BE49-F238E27FC236}">
              <a16:creationId xmlns:a16="http://schemas.microsoft.com/office/drawing/2014/main" id="{53169B4B-35AE-41CE-A43D-0F022D4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5" name="Picture 4" descr="ttp://www.energy4sport.com/acatalog/ZIPVIT-logo-w-flag.jpg">
          <a:extLst>
            <a:ext uri="{FF2B5EF4-FFF2-40B4-BE49-F238E27FC236}">
              <a16:creationId xmlns:a16="http://schemas.microsoft.com/office/drawing/2014/main" id="{915F89A2-0C77-41A2-AA31-89D779BDE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6" name="Picture 3" descr="ttp://www.energy4sport.com/acatalog/ZIPVIT-logo-w-flag.jpg">
          <a:extLst>
            <a:ext uri="{FF2B5EF4-FFF2-40B4-BE49-F238E27FC236}">
              <a16:creationId xmlns:a16="http://schemas.microsoft.com/office/drawing/2014/main" id="{4F99AB6D-5B94-4E73-A232-8A54448B9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7" name="Picture 4" descr="ttp://www.energy4sport.com/acatalog/ZIPVIT-logo-w-flag.jpg">
          <a:extLst>
            <a:ext uri="{FF2B5EF4-FFF2-40B4-BE49-F238E27FC236}">
              <a16:creationId xmlns:a16="http://schemas.microsoft.com/office/drawing/2014/main" id="{25722DC5-37D2-46DE-82B3-5DF7B1A8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8" name="Picture 3" descr="ttp://www.energy4sport.com/acatalog/ZIPVIT-logo-w-flag.jpg">
          <a:extLst>
            <a:ext uri="{FF2B5EF4-FFF2-40B4-BE49-F238E27FC236}">
              <a16:creationId xmlns:a16="http://schemas.microsoft.com/office/drawing/2014/main" id="{B9DB1565-54A8-483C-ACAD-634CCADA3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399" name="Picture 4" descr="ttp://www.energy4sport.com/acatalog/ZIPVIT-logo-w-flag.jpg">
          <a:extLst>
            <a:ext uri="{FF2B5EF4-FFF2-40B4-BE49-F238E27FC236}">
              <a16:creationId xmlns:a16="http://schemas.microsoft.com/office/drawing/2014/main" id="{9695BF6A-F9AE-4BE9-BF1C-B5A9A2FFB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0" name="Picture 3" descr="ttp://www.energy4sport.com/acatalog/ZIPVIT-logo-w-flag.jpg">
          <a:extLst>
            <a:ext uri="{FF2B5EF4-FFF2-40B4-BE49-F238E27FC236}">
              <a16:creationId xmlns:a16="http://schemas.microsoft.com/office/drawing/2014/main" id="{C7757970-C91F-42FD-83C1-C3846D1A4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1" name="Picture 4" descr="ttp://www.energy4sport.com/acatalog/ZIPVIT-logo-w-flag.jpg">
          <a:extLst>
            <a:ext uri="{FF2B5EF4-FFF2-40B4-BE49-F238E27FC236}">
              <a16:creationId xmlns:a16="http://schemas.microsoft.com/office/drawing/2014/main" id="{ED023BD6-3EA3-4C74-9DE7-526FAF0F0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2" name="Picture 3" descr="ttp://www.energy4sport.com/acatalog/ZIPVIT-logo-w-flag.jpg">
          <a:extLst>
            <a:ext uri="{FF2B5EF4-FFF2-40B4-BE49-F238E27FC236}">
              <a16:creationId xmlns:a16="http://schemas.microsoft.com/office/drawing/2014/main" id="{54B83822-A0FE-4CD0-84E5-66A23DC91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3" name="Picture 4" descr="ttp://www.energy4sport.com/acatalog/ZIPVIT-logo-w-flag.jpg">
          <a:extLst>
            <a:ext uri="{FF2B5EF4-FFF2-40B4-BE49-F238E27FC236}">
              <a16:creationId xmlns:a16="http://schemas.microsoft.com/office/drawing/2014/main" id="{741BCFF8-C347-4766-A4A5-0BD2D27F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4" name="Picture 3" descr="ttp://www.energy4sport.com/acatalog/ZIPVIT-logo-w-flag.jpg">
          <a:extLst>
            <a:ext uri="{FF2B5EF4-FFF2-40B4-BE49-F238E27FC236}">
              <a16:creationId xmlns:a16="http://schemas.microsoft.com/office/drawing/2014/main" id="{19199E2E-5F7A-4EAA-9C4B-56D0C681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5" name="Picture 4" descr="ttp://www.energy4sport.com/acatalog/ZIPVIT-logo-w-flag.jpg">
          <a:extLst>
            <a:ext uri="{FF2B5EF4-FFF2-40B4-BE49-F238E27FC236}">
              <a16:creationId xmlns:a16="http://schemas.microsoft.com/office/drawing/2014/main" id="{2E4F4DB4-855A-4D8C-BE9D-91A919A53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6" name="Picture 3" descr="ttp://www.energy4sport.com/acatalog/ZIPVIT-logo-w-flag.jpg">
          <a:extLst>
            <a:ext uri="{FF2B5EF4-FFF2-40B4-BE49-F238E27FC236}">
              <a16:creationId xmlns:a16="http://schemas.microsoft.com/office/drawing/2014/main" id="{0CEACF86-F85C-46D8-9608-70AFF66C5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7" name="Picture 4" descr="ttp://www.energy4sport.com/acatalog/ZIPVIT-logo-w-flag.jpg">
          <a:extLst>
            <a:ext uri="{FF2B5EF4-FFF2-40B4-BE49-F238E27FC236}">
              <a16:creationId xmlns:a16="http://schemas.microsoft.com/office/drawing/2014/main" id="{BDD2132E-6321-4FD9-9930-FCE2F6AA4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8" name="Picture 3" descr="ttp://www.energy4sport.com/acatalog/ZIPVIT-logo-w-flag.jpg">
          <a:extLst>
            <a:ext uri="{FF2B5EF4-FFF2-40B4-BE49-F238E27FC236}">
              <a16:creationId xmlns:a16="http://schemas.microsoft.com/office/drawing/2014/main" id="{AAA40E05-64EE-4837-889C-D86316440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09" name="Picture 4" descr="ttp://www.energy4sport.com/acatalog/ZIPVIT-logo-w-flag.jpg">
          <a:extLst>
            <a:ext uri="{FF2B5EF4-FFF2-40B4-BE49-F238E27FC236}">
              <a16:creationId xmlns:a16="http://schemas.microsoft.com/office/drawing/2014/main" id="{E83910D8-BC39-41F9-8210-DC2B069D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0" name="Picture 3" descr="ttp://www.energy4sport.com/acatalog/ZIPVIT-logo-w-flag.jpg">
          <a:extLst>
            <a:ext uri="{FF2B5EF4-FFF2-40B4-BE49-F238E27FC236}">
              <a16:creationId xmlns:a16="http://schemas.microsoft.com/office/drawing/2014/main" id="{BD3CDBBB-DB87-4CF5-A60A-E2F18A25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1" name="Picture 4" descr="ttp://www.energy4sport.com/acatalog/ZIPVIT-logo-w-flag.jpg">
          <a:extLst>
            <a:ext uri="{FF2B5EF4-FFF2-40B4-BE49-F238E27FC236}">
              <a16:creationId xmlns:a16="http://schemas.microsoft.com/office/drawing/2014/main" id="{EA1A978C-54A6-4B79-A178-F3727BEAE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2" name="Picture 3" descr="ttp://www.energy4sport.com/acatalog/ZIPVIT-logo-w-flag.jpg">
          <a:extLst>
            <a:ext uri="{FF2B5EF4-FFF2-40B4-BE49-F238E27FC236}">
              <a16:creationId xmlns:a16="http://schemas.microsoft.com/office/drawing/2014/main" id="{1D4C4FB6-75D4-4AE6-B0DC-0C2441BF3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3" name="Picture 4" descr="ttp://www.energy4sport.com/acatalog/ZIPVIT-logo-w-flag.jpg">
          <a:extLst>
            <a:ext uri="{FF2B5EF4-FFF2-40B4-BE49-F238E27FC236}">
              <a16:creationId xmlns:a16="http://schemas.microsoft.com/office/drawing/2014/main" id="{E1CBA659-3775-4F2A-B61F-B9F306306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4" name="Picture 3" descr="ttp://www.energy4sport.com/acatalog/ZIPVIT-logo-w-flag.jpg">
          <a:extLst>
            <a:ext uri="{FF2B5EF4-FFF2-40B4-BE49-F238E27FC236}">
              <a16:creationId xmlns:a16="http://schemas.microsoft.com/office/drawing/2014/main" id="{31AC74A6-BC5B-4EC4-880F-4C56F167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5" name="Picture 4" descr="ttp://www.energy4sport.com/acatalog/ZIPVIT-logo-w-flag.jpg">
          <a:extLst>
            <a:ext uri="{FF2B5EF4-FFF2-40B4-BE49-F238E27FC236}">
              <a16:creationId xmlns:a16="http://schemas.microsoft.com/office/drawing/2014/main" id="{DF40B0C0-48CB-45AE-8BA2-1A39DC849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6" name="Picture 3" descr="ttp://www.energy4sport.com/acatalog/ZIPVIT-logo-w-flag.jpg">
          <a:extLst>
            <a:ext uri="{FF2B5EF4-FFF2-40B4-BE49-F238E27FC236}">
              <a16:creationId xmlns:a16="http://schemas.microsoft.com/office/drawing/2014/main" id="{A4428ED5-99EF-4D85-A1EA-5342A569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7" name="Picture 4" descr="ttp://www.energy4sport.com/acatalog/ZIPVIT-logo-w-flag.jpg">
          <a:extLst>
            <a:ext uri="{FF2B5EF4-FFF2-40B4-BE49-F238E27FC236}">
              <a16:creationId xmlns:a16="http://schemas.microsoft.com/office/drawing/2014/main" id="{5C442807-D5A1-4EC5-837D-0796E06A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8" name="Picture 3" descr="ttp://www.energy4sport.com/acatalog/ZIPVIT-logo-w-flag.jpg">
          <a:extLst>
            <a:ext uri="{FF2B5EF4-FFF2-40B4-BE49-F238E27FC236}">
              <a16:creationId xmlns:a16="http://schemas.microsoft.com/office/drawing/2014/main" id="{8040B095-C27B-440D-8AC4-3261C83F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19" name="Picture 4" descr="ttp://www.energy4sport.com/acatalog/ZIPVIT-logo-w-flag.jpg">
          <a:extLst>
            <a:ext uri="{FF2B5EF4-FFF2-40B4-BE49-F238E27FC236}">
              <a16:creationId xmlns:a16="http://schemas.microsoft.com/office/drawing/2014/main" id="{B1A204D2-E3B0-4839-8279-B9813FB3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0" name="Picture 3" descr="ttp://www.energy4sport.com/acatalog/ZIPVIT-logo-w-flag.jpg">
          <a:extLst>
            <a:ext uri="{FF2B5EF4-FFF2-40B4-BE49-F238E27FC236}">
              <a16:creationId xmlns:a16="http://schemas.microsoft.com/office/drawing/2014/main" id="{FAD5B586-B317-488A-8353-C53E1439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1" name="Picture 4" descr="ttp://www.energy4sport.com/acatalog/ZIPVIT-logo-w-flag.jpg">
          <a:extLst>
            <a:ext uri="{FF2B5EF4-FFF2-40B4-BE49-F238E27FC236}">
              <a16:creationId xmlns:a16="http://schemas.microsoft.com/office/drawing/2014/main" id="{A3B094C4-30BD-4B9E-B5F6-DB5B6113C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2" name="Picture 3" descr="ttp://www.energy4sport.com/acatalog/ZIPVIT-logo-w-flag.jpg">
          <a:extLst>
            <a:ext uri="{FF2B5EF4-FFF2-40B4-BE49-F238E27FC236}">
              <a16:creationId xmlns:a16="http://schemas.microsoft.com/office/drawing/2014/main" id="{02D347A6-18AA-4974-8A95-1117577A3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3" name="Picture 4" descr="ttp://www.energy4sport.com/acatalog/ZIPVIT-logo-w-flag.jpg">
          <a:extLst>
            <a:ext uri="{FF2B5EF4-FFF2-40B4-BE49-F238E27FC236}">
              <a16:creationId xmlns:a16="http://schemas.microsoft.com/office/drawing/2014/main" id="{5042786F-2FAA-4322-AD26-94F77EC1E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4" name="Picture 3" descr="ttp://www.energy4sport.com/acatalog/ZIPVIT-logo-w-flag.jpg">
          <a:extLst>
            <a:ext uri="{FF2B5EF4-FFF2-40B4-BE49-F238E27FC236}">
              <a16:creationId xmlns:a16="http://schemas.microsoft.com/office/drawing/2014/main" id="{D446D964-1075-415A-B521-9B5B89475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5" name="Picture 4" descr="ttp://www.energy4sport.com/acatalog/ZIPVIT-logo-w-flag.jpg">
          <a:extLst>
            <a:ext uri="{FF2B5EF4-FFF2-40B4-BE49-F238E27FC236}">
              <a16:creationId xmlns:a16="http://schemas.microsoft.com/office/drawing/2014/main" id="{4BC0C470-641F-4999-B926-8CA118083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6" name="Picture 3" descr="ttp://www.energy4sport.com/acatalog/ZIPVIT-logo-w-flag.jpg">
          <a:extLst>
            <a:ext uri="{FF2B5EF4-FFF2-40B4-BE49-F238E27FC236}">
              <a16:creationId xmlns:a16="http://schemas.microsoft.com/office/drawing/2014/main" id="{EF96D289-3253-40A8-BEE0-BFD34B038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7" name="Picture 4" descr="ttp://www.energy4sport.com/acatalog/ZIPVIT-logo-w-flag.jpg">
          <a:extLst>
            <a:ext uri="{FF2B5EF4-FFF2-40B4-BE49-F238E27FC236}">
              <a16:creationId xmlns:a16="http://schemas.microsoft.com/office/drawing/2014/main" id="{4189283A-25F7-423B-9887-7155C6108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8" name="Picture 3" descr="ttp://www.energy4sport.com/acatalog/ZIPVIT-logo-w-flag.jpg">
          <a:extLst>
            <a:ext uri="{FF2B5EF4-FFF2-40B4-BE49-F238E27FC236}">
              <a16:creationId xmlns:a16="http://schemas.microsoft.com/office/drawing/2014/main" id="{5426870B-1668-41AA-9A8E-DCA7CC7C7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29" name="Picture 4" descr="ttp://www.energy4sport.com/acatalog/ZIPVIT-logo-w-flag.jpg">
          <a:extLst>
            <a:ext uri="{FF2B5EF4-FFF2-40B4-BE49-F238E27FC236}">
              <a16:creationId xmlns:a16="http://schemas.microsoft.com/office/drawing/2014/main" id="{16ED5CF3-DD65-48CA-804A-FA6630CB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0" name="Picture 3" descr="ttp://www.energy4sport.com/acatalog/ZIPVIT-logo-w-flag.jpg">
          <a:extLst>
            <a:ext uri="{FF2B5EF4-FFF2-40B4-BE49-F238E27FC236}">
              <a16:creationId xmlns:a16="http://schemas.microsoft.com/office/drawing/2014/main" id="{380E888A-4428-403D-83DC-94F16E28E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1" name="Picture 4" descr="ttp://www.energy4sport.com/acatalog/ZIPVIT-logo-w-flag.jpg">
          <a:extLst>
            <a:ext uri="{FF2B5EF4-FFF2-40B4-BE49-F238E27FC236}">
              <a16:creationId xmlns:a16="http://schemas.microsoft.com/office/drawing/2014/main" id="{479B5A1F-CEED-4189-A803-E3797E162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2" name="Picture 3" descr="ttp://www.energy4sport.com/acatalog/ZIPVIT-logo-w-flag.jpg">
          <a:extLst>
            <a:ext uri="{FF2B5EF4-FFF2-40B4-BE49-F238E27FC236}">
              <a16:creationId xmlns:a16="http://schemas.microsoft.com/office/drawing/2014/main" id="{4AC32C97-9B60-4131-B926-1386D813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3" name="Picture 4" descr="ttp://www.energy4sport.com/acatalog/ZIPVIT-logo-w-flag.jpg">
          <a:extLst>
            <a:ext uri="{FF2B5EF4-FFF2-40B4-BE49-F238E27FC236}">
              <a16:creationId xmlns:a16="http://schemas.microsoft.com/office/drawing/2014/main" id="{B7BA8479-CCFE-4D78-A7D6-84BAD1FFE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4" name="Picture 3" descr="ttp://www.energy4sport.com/acatalog/ZIPVIT-logo-w-flag.jpg">
          <a:extLst>
            <a:ext uri="{FF2B5EF4-FFF2-40B4-BE49-F238E27FC236}">
              <a16:creationId xmlns:a16="http://schemas.microsoft.com/office/drawing/2014/main" id="{38E018CC-6E20-483B-95AE-28CCF6A2D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5" name="Picture 4" descr="ttp://www.energy4sport.com/acatalog/ZIPVIT-logo-w-flag.jpg">
          <a:extLst>
            <a:ext uri="{FF2B5EF4-FFF2-40B4-BE49-F238E27FC236}">
              <a16:creationId xmlns:a16="http://schemas.microsoft.com/office/drawing/2014/main" id="{5B7EE2EA-DEDC-400B-A42E-C19021E8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6" name="Picture 3" descr="ttp://www.energy4sport.com/acatalog/ZIPVIT-logo-w-flag.jpg">
          <a:extLst>
            <a:ext uri="{FF2B5EF4-FFF2-40B4-BE49-F238E27FC236}">
              <a16:creationId xmlns:a16="http://schemas.microsoft.com/office/drawing/2014/main" id="{822FC967-5081-4C67-83D5-71D8F059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7" name="Picture 4" descr="ttp://www.energy4sport.com/acatalog/ZIPVIT-logo-w-flag.jpg">
          <a:extLst>
            <a:ext uri="{FF2B5EF4-FFF2-40B4-BE49-F238E27FC236}">
              <a16:creationId xmlns:a16="http://schemas.microsoft.com/office/drawing/2014/main" id="{475BE505-4461-48D2-8AF4-1D9A57D3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8" name="Picture 3" descr="ttp://www.energy4sport.com/acatalog/ZIPVIT-logo-w-flag.jpg">
          <a:extLst>
            <a:ext uri="{FF2B5EF4-FFF2-40B4-BE49-F238E27FC236}">
              <a16:creationId xmlns:a16="http://schemas.microsoft.com/office/drawing/2014/main" id="{E7C0D8D6-89E2-4FED-AD58-FC12D15A9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39" name="Picture 4" descr="ttp://www.energy4sport.com/acatalog/ZIPVIT-logo-w-flag.jpg">
          <a:extLst>
            <a:ext uri="{FF2B5EF4-FFF2-40B4-BE49-F238E27FC236}">
              <a16:creationId xmlns:a16="http://schemas.microsoft.com/office/drawing/2014/main" id="{D4A2F6C1-D9EE-4084-9ED6-C087137D2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0" name="Picture 3" descr="ttp://www.energy4sport.com/acatalog/ZIPVIT-logo-w-flag.jpg">
          <a:extLst>
            <a:ext uri="{FF2B5EF4-FFF2-40B4-BE49-F238E27FC236}">
              <a16:creationId xmlns:a16="http://schemas.microsoft.com/office/drawing/2014/main" id="{563415FC-C912-4BC4-9510-E576156B7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1" name="Picture 4" descr="ttp://www.energy4sport.com/acatalog/ZIPVIT-logo-w-flag.jpg">
          <a:extLst>
            <a:ext uri="{FF2B5EF4-FFF2-40B4-BE49-F238E27FC236}">
              <a16:creationId xmlns:a16="http://schemas.microsoft.com/office/drawing/2014/main" id="{28022503-43AA-42AD-B31D-A9BBC27A4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2" name="Picture 3" descr="ttp://www.energy4sport.com/acatalog/ZIPVIT-logo-w-flag.jpg">
          <a:extLst>
            <a:ext uri="{FF2B5EF4-FFF2-40B4-BE49-F238E27FC236}">
              <a16:creationId xmlns:a16="http://schemas.microsoft.com/office/drawing/2014/main" id="{D0CA9D1A-8247-4A19-9800-987CFB6F5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3" name="Picture 4" descr="ttp://www.energy4sport.com/acatalog/ZIPVIT-logo-w-flag.jpg">
          <a:extLst>
            <a:ext uri="{FF2B5EF4-FFF2-40B4-BE49-F238E27FC236}">
              <a16:creationId xmlns:a16="http://schemas.microsoft.com/office/drawing/2014/main" id="{0EF67CA5-BBE1-4B77-A7CB-16B4CFE10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4" name="Picture 3" descr="ttp://www.energy4sport.com/acatalog/ZIPVIT-logo-w-flag.jpg">
          <a:extLst>
            <a:ext uri="{FF2B5EF4-FFF2-40B4-BE49-F238E27FC236}">
              <a16:creationId xmlns:a16="http://schemas.microsoft.com/office/drawing/2014/main" id="{CD648F4B-8053-464B-BB5B-98E757275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5" name="Picture 4" descr="ttp://www.energy4sport.com/acatalog/ZIPVIT-logo-w-flag.jpg">
          <a:extLst>
            <a:ext uri="{FF2B5EF4-FFF2-40B4-BE49-F238E27FC236}">
              <a16:creationId xmlns:a16="http://schemas.microsoft.com/office/drawing/2014/main" id="{48B97D29-5709-4E4F-A5A2-B9BE5DC35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6" name="Picture 3" descr="ttp://www.energy4sport.com/acatalog/ZIPVIT-logo-w-flag.jpg">
          <a:extLst>
            <a:ext uri="{FF2B5EF4-FFF2-40B4-BE49-F238E27FC236}">
              <a16:creationId xmlns:a16="http://schemas.microsoft.com/office/drawing/2014/main" id="{CE7C60DA-836A-47C7-B509-7CE62F372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7" name="Picture 4" descr="ttp://www.energy4sport.com/acatalog/ZIPVIT-logo-w-flag.jpg">
          <a:extLst>
            <a:ext uri="{FF2B5EF4-FFF2-40B4-BE49-F238E27FC236}">
              <a16:creationId xmlns:a16="http://schemas.microsoft.com/office/drawing/2014/main" id="{714854BA-C04B-40EC-883C-5D369F8D9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8" name="Picture 3" descr="ttp://www.energy4sport.com/acatalog/ZIPVIT-logo-w-flag.jpg">
          <a:extLst>
            <a:ext uri="{FF2B5EF4-FFF2-40B4-BE49-F238E27FC236}">
              <a16:creationId xmlns:a16="http://schemas.microsoft.com/office/drawing/2014/main" id="{EBC89179-B5FE-4BEF-AF9E-0DFA84198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49" name="Picture 4" descr="ttp://www.energy4sport.com/acatalog/ZIPVIT-logo-w-flag.jpg">
          <a:extLst>
            <a:ext uri="{FF2B5EF4-FFF2-40B4-BE49-F238E27FC236}">
              <a16:creationId xmlns:a16="http://schemas.microsoft.com/office/drawing/2014/main" id="{67389AEC-CB73-4494-9FAF-7CE39E3F4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0" name="Picture 3" descr="ttp://www.energy4sport.com/acatalog/ZIPVIT-logo-w-flag.jpg">
          <a:extLst>
            <a:ext uri="{FF2B5EF4-FFF2-40B4-BE49-F238E27FC236}">
              <a16:creationId xmlns:a16="http://schemas.microsoft.com/office/drawing/2014/main" id="{780174B9-74C4-4B04-82BB-3E1506937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1" name="Picture 4" descr="ttp://www.energy4sport.com/acatalog/ZIPVIT-logo-w-flag.jpg">
          <a:extLst>
            <a:ext uri="{FF2B5EF4-FFF2-40B4-BE49-F238E27FC236}">
              <a16:creationId xmlns:a16="http://schemas.microsoft.com/office/drawing/2014/main" id="{8593AE15-AC58-4539-B87D-64CF623D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2" name="Picture 3" descr="ttp://www.energy4sport.com/acatalog/ZIPVIT-logo-w-flag.jpg">
          <a:extLst>
            <a:ext uri="{FF2B5EF4-FFF2-40B4-BE49-F238E27FC236}">
              <a16:creationId xmlns:a16="http://schemas.microsoft.com/office/drawing/2014/main" id="{0BB33D0B-6E72-4232-8B4F-B1CDD05D7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3" name="Picture 4" descr="ttp://www.energy4sport.com/acatalog/ZIPVIT-logo-w-flag.jpg">
          <a:extLst>
            <a:ext uri="{FF2B5EF4-FFF2-40B4-BE49-F238E27FC236}">
              <a16:creationId xmlns:a16="http://schemas.microsoft.com/office/drawing/2014/main" id="{BB7CA267-5657-4023-B132-ADF09939D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4" name="Picture 3" descr="ttp://www.energy4sport.com/acatalog/ZIPVIT-logo-w-flag.jpg">
          <a:extLst>
            <a:ext uri="{FF2B5EF4-FFF2-40B4-BE49-F238E27FC236}">
              <a16:creationId xmlns:a16="http://schemas.microsoft.com/office/drawing/2014/main" id="{4DD620DE-21DB-4010-8985-DF913F8BE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5" name="Picture 4" descr="ttp://www.energy4sport.com/acatalog/ZIPVIT-logo-w-flag.jpg">
          <a:extLst>
            <a:ext uri="{FF2B5EF4-FFF2-40B4-BE49-F238E27FC236}">
              <a16:creationId xmlns:a16="http://schemas.microsoft.com/office/drawing/2014/main" id="{D0924307-E92D-40DD-B9E1-4FAD87E34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6" name="Picture 3" descr="ttp://www.energy4sport.com/acatalog/ZIPVIT-logo-w-flag.jpg">
          <a:extLst>
            <a:ext uri="{FF2B5EF4-FFF2-40B4-BE49-F238E27FC236}">
              <a16:creationId xmlns:a16="http://schemas.microsoft.com/office/drawing/2014/main" id="{A8E72E31-DE1C-4C74-8703-74389543A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7" name="Picture 4" descr="ttp://www.energy4sport.com/acatalog/ZIPVIT-logo-w-flag.jpg">
          <a:extLst>
            <a:ext uri="{FF2B5EF4-FFF2-40B4-BE49-F238E27FC236}">
              <a16:creationId xmlns:a16="http://schemas.microsoft.com/office/drawing/2014/main" id="{B3D8AB72-47CE-4C60-AE2C-B55CEC258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8" name="Picture 3" descr="ttp://www.energy4sport.com/acatalog/ZIPVIT-logo-w-flag.jpg">
          <a:extLst>
            <a:ext uri="{FF2B5EF4-FFF2-40B4-BE49-F238E27FC236}">
              <a16:creationId xmlns:a16="http://schemas.microsoft.com/office/drawing/2014/main" id="{7800CCFA-A2B2-4408-B978-58AFEDA60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59" name="Picture 4" descr="ttp://www.energy4sport.com/acatalog/ZIPVIT-logo-w-flag.jpg">
          <a:extLst>
            <a:ext uri="{FF2B5EF4-FFF2-40B4-BE49-F238E27FC236}">
              <a16:creationId xmlns:a16="http://schemas.microsoft.com/office/drawing/2014/main" id="{EE19C0E8-AB12-47B3-BE02-97F15636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0" name="Picture 3" descr="ttp://www.energy4sport.com/acatalog/ZIPVIT-logo-w-flag.jpg">
          <a:extLst>
            <a:ext uri="{FF2B5EF4-FFF2-40B4-BE49-F238E27FC236}">
              <a16:creationId xmlns:a16="http://schemas.microsoft.com/office/drawing/2014/main" id="{FD4480DB-FBD0-4C19-822F-C80247E9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1" name="Picture 4" descr="ttp://www.energy4sport.com/acatalog/ZIPVIT-logo-w-flag.jpg">
          <a:extLst>
            <a:ext uri="{FF2B5EF4-FFF2-40B4-BE49-F238E27FC236}">
              <a16:creationId xmlns:a16="http://schemas.microsoft.com/office/drawing/2014/main" id="{63212D53-F2DF-4128-A0CF-A4CEFBC69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2" name="Picture 3" descr="ttp://www.energy4sport.com/acatalog/ZIPVIT-logo-w-flag.jpg">
          <a:extLst>
            <a:ext uri="{FF2B5EF4-FFF2-40B4-BE49-F238E27FC236}">
              <a16:creationId xmlns:a16="http://schemas.microsoft.com/office/drawing/2014/main" id="{15637308-7ABF-4390-BCB3-AED5F2392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3" name="Picture 4" descr="ttp://www.energy4sport.com/acatalog/ZIPVIT-logo-w-flag.jpg">
          <a:extLst>
            <a:ext uri="{FF2B5EF4-FFF2-40B4-BE49-F238E27FC236}">
              <a16:creationId xmlns:a16="http://schemas.microsoft.com/office/drawing/2014/main" id="{1106719E-5DE3-4DBE-9757-C971ACDAE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4" name="Picture 3" descr="ttp://www.energy4sport.com/acatalog/ZIPVIT-logo-w-flag.jpg">
          <a:extLst>
            <a:ext uri="{FF2B5EF4-FFF2-40B4-BE49-F238E27FC236}">
              <a16:creationId xmlns:a16="http://schemas.microsoft.com/office/drawing/2014/main" id="{EF16E0F1-FD56-4982-8604-6A8258202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5" name="Picture 4" descr="ttp://www.energy4sport.com/acatalog/ZIPVIT-logo-w-flag.jpg">
          <a:extLst>
            <a:ext uri="{FF2B5EF4-FFF2-40B4-BE49-F238E27FC236}">
              <a16:creationId xmlns:a16="http://schemas.microsoft.com/office/drawing/2014/main" id="{278252CB-AD44-4816-9A5D-E4C84992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6" name="Picture 3" descr="ttp://www.energy4sport.com/acatalog/ZIPVIT-logo-w-flag.jpg">
          <a:extLst>
            <a:ext uri="{FF2B5EF4-FFF2-40B4-BE49-F238E27FC236}">
              <a16:creationId xmlns:a16="http://schemas.microsoft.com/office/drawing/2014/main" id="{C62D2A51-8747-4694-9956-E9856CE52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7" name="Picture 4" descr="ttp://www.energy4sport.com/acatalog/ZIPVIT-logo-w-flag.jpg">
          <a:extLst>
            <a:ext uri="{FF2B5EF4-FFF2-40B4-BE49-F238E27FC236}">
              <a16:creationId xmlns:a16="http://schemas.microsoft.com/office/drawing/2014/main" id="{398C6971-F328-46CD-9810-0F9647644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8" name="Picture 3" descr="ttp://www.energy4sport.com/acatalog/ZIPVIT-logo-w-flag.jpg">
          <a:extLst>
            <a:ext uri="{FF2B5EF4-FFF2-40B4-BE49-F238E27FC236}">
              <a16:creationId xmlns:a16="http://schemas.microsoft.com/office/drawing/2014/main" id="{0A587050-4C20-451A-BB48-DF8136FF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69" name="Picture 4" descr="ttp://www.energy4sport.com/acatalog/ZIPVIT-logo-w-flag.jpg">
          <a:extLst>
            <a:ext uri="{FF2B5EF4-FFF2-40B4-BE49-F238E27FC236}">
              <a16:creationId xmlns:a16="http://schemas.microsoft.com/office/drawing/2014/main" id="{12C0EED7-3C5F-4560-82AE-ABD43951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0" name="Picture 3" descr="ttp://www.energy4sport.com/acatalog/ZIPVIT-logo-w-flag.jpg">
          <a:extLst>
            <a:ext uri="{FF2B5EF4-FFF2-40B4-BE49-F238E27FC236}">
              <a16:creationId xmlns:a16="http://schemas.microsoft.com/office/drawing/2014/main" id="{5F82B037-4691-40BD-ADCA-B4F0229AF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1" name="Picture 4" descr="ttp://www.energy4sport.com/acatalog/ZIPVIT-logo-w-flag.jpg">
          <a:extLst>
            <a:ext uri="{FF2B5EF4-FFF2-40B4-BE49-F238E27FC236}">
              <a16:creationId xmlns:a16="http://schemas.microsoft.com/office/drawing/2014/main" id="{4A48A77B-602F-4741-A109-1E2B1595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2" name="Picture 3" descr="ttp://www.energy4sport.com/acatalog/ZIPVIT-logo-w-flag.jpg">
          <a:extLst>
            <a:ext uri="{FF2B5EF4-FFF2-40B4-BE49-F238E27FC236}">
              <a16:creationId xmlns:a16="http://schemas.microsoft.com/office/drawing/2014/main" id="{9C4732CF-F94E-4E08-8AC6-63D3416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3" name="Picture 4" descr="ttp://www.energy4sport.com/acatalog/ZIPVIT-logo-w-flag.jpg">
          <a:extLst>
            <a:ext uri="{FF2B5EF4-FFF2-40B4-BE49-F238E27FC236}">
              <a16:creationId xmlns:a16="http://schemas.microsoft.com/office/drawing/2014/main" id="{6AB54DD0-3E6E-40CC-9058-A62F97678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4" name="Picture 3" descr="ttp://www.energy4sport.com/acatalog/ZIPVIT-logo-w-flag.jpg">
          <a:extLst>
            <a:ext uri="{FF2B5EF4-FFF2-40B4-BE49-F238E27FC236}">
              <a16:creationId xmlns:a16="http://schemas.microsoft.com/office/drawing/2014/main" id="{6EF5A9EA-2426-4133-B6AE-23A8C420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5" name="Picture 4" descr="ttp://www.energy4sport.com/acatalog/ZIPVIT-logo-w-flag.jpg">
          <a:extLst>
            <a:ext uri="{FF2B5EF4-FFF2-40B4-BE49-F238E27FC236}">
              <a16:creationId xmlns:a16="http://schemas.microsoft.com/office/drawing/2014/main" id="{522C9BCA-4A3C-4A01-B666-B2B57E456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6" name="Picture 3" descr="ttp://www.energy4sport.com/acatalog/ZIPVIT-logo-w-flag.jpg">
          <a:extLst>
            <a:ext uri="{FF2B5EF4-FFF2-40B4-BE49-F238E27FC236}">
              <a16:creationId xmlns:a16="http://schemas.microsoft.com/office/drawing/2014/main" id="{EF07567C-8123-465C-8F30-06B8D9319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7" name="Picture 4" descr="ttp://www.energy4sport.com/acatalog/ZIPVIT-logo-w-flag.jpg">
          <a:extLst>
            <a:ext uri="{FF2B5EF4-FFF2-40B4-BE49-F238E27FC236}">
              <a16:creationId xmlns:a16="http://schemas.microsoft.com/office/drawing/2014/main" id="{69F7DDC8-7096-4A67-9C74-F436AA835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8" name="Picture 3" descr="ttp://www.energy4sport.com/acatalog/ZIPVIT-logo-w-flag.jpg">
          <a:extLst>
            <a:ext uri="{FF2B5EF4-FFF2-40B4-BE49-F238E27FC236}">
              <a16:creationId xmlns:a16="http://schemas.microsoft.com/office/drawing/2014/main" id="{4C6B68FE-3D24-4D8D-A642-45DEE2A7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79" name="Picture 4" descr="ttp://www.energy4sport.com/acatalog/ZIPVIT-logo-w-flag.jpg">
          <a:extLst>
            <a:ext uri="{FF2B5EF4-FFF2-40B4-BE49-F238E27FC236}">
              <a16:creationId xmlns:a16="http://schemas.microsoft.com/office/drawing/2014/main" id="{257615E1-EDDC-4A1B-82BA-DFF2C522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0" name="Picture 3" descr="ttp://www.energy4sport.com/acatalog/ZIPVIT-logo-w-flag.jpg">
          <a:extLst>
            <a:ext uri="{FF2B5EF4-FFF2-40B4-BE49-F238E27FC236}">
              <a16:creationId xmlns:a16="http://schemas.microsoft.com/office/drawing/2014/main" id="{E2AF1052-90C6-43FD-A572-2CDBC526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1" name="Picture 4" descr="ttp://www.energy4sport.com/acatalog/ZIPVIT-logo-w-flag.jpg">
          <a:extLst>
            <a:ext uri="{FF2B5EF4-FFF2-40B4-BE49-F238E27FC236}">
              <a16:creationId xmlns:a16="http://schemas.microsoft.com/office/drawing/2014/main" id="{08A22091-2624-47CB-94B5-F3A0281C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2" name="Picture 3" descr="ttp://www.energy4sport.com/acatalog/ZIPVIT-logo-w-flag.jpg">
          <a:extLst>
            <a:ext uri="{FF2B5EF4-FFF2-40B4-BE49-F238E27FC236}">
              <a16:creationId xmlns:a16="http://schemas.microsoft.com/office/drawing/2014/main" id="{92419125-B205-49F9-A709-2157EE4E7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3" name="Picture 4" descr="ttp://www.energy4sport.com/acatalog/ZIPVIT-logo-w-flag.jpg">
          <a:extLst>
            <a:ext uri="{FF2B5EF4-FFF2-40B4-BE49-F238E27FC236}">
              <a16:creationId xmlns:a16="http://schemas.microsoft.com/office/drawing/2014/main" id="{8D6FC8A4-67DD-4096-B4D1-C0EC66C8C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4" name="Picture 3" descr="ttp://www.energy4sport.com/acatalog/ZIPVIT-logo-w-flag.jpg">
          <a:extLst>
            <a:ext uri="{FF2B5EF4-FFF2-40B4-BE49-F238E27FC236}">
              <a16:creationId xmlns:a16="http://schemas.microsoft.com/office/drawing/2014/main" id="{620AC6E3-D898-46F4-9F86-6CF833654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5" name="Picture 4" descr="ttp://www.energy4sport.com/acatalog/ZIPVIT-logo-w-flag.jpg">
          <a:extLst>
            <a:ext uri="{FF2B5EF4-FFF2-40B4-BE49-F238E27FC236}">
              <a16:creationId xmlns:a16="http://schemas.microsoft.com/office/drawing/2014/main" id="{3FD93222-24CD-4CF3-9D5E-733C8BA70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6" name="Picture 3" descr="ttp://www.energy4sport.com/acatalog/ZIPVIT-logo-w-flag.jpg">
          <a:extLst>
            <a:ext uri="{FF2B5EF4-FFF2-40B4-BE49-F238E27FC236}">
              <a16:creationId xmlns:a16="http://schemas.microsoft.com/office/drawing/2014/main" id="{22044B1D-F339-4618-933B-34B438D51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7" name="Picture 4" descr="ttp://www.energy4sport.com/acatalog/ZIPVIT-logo-w-flag.jpg">
          <a:extLst>
            <a:ext uri="{FF2B5EF4-FFF2-40B4-BE49-F238E27FC236}">
              <a16:creationId xmlns:a16="http://schemas.microsoft.com/office/drawing/2014/main" id="{F5A8DD37-4990-44D3-99A1-D77E71CF2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8" name="Picture 3" descr="ttp://www.energy4sport.com/acatalog/ZIPVIT-logo-w-flag.jpg">
          <a:extLst>
            <a:ext uri="{FF2B5EF4-FFF2-40B4-BE49-F238E27FC236}">
              <a16:creationId xmlns:a16="http://schemas.microsoft.com/office/drawing/2014/main" id="{027FF96F-FDA9-4437-B423-7255E5635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89" name="Picture 4" descr="ttp://www.energy4sport.com/acatalog/ZIPVIT-logo-w-flag.jpg">
          <a:extLst>
            <a:ext uri="{FF2B5EF4-FFF2-40B4-BE49-F238E27FC236}">
              <a16:creationId xmlns:a16="http://schemas.microsoft.com/office/drawing/2014/main" id="{E214F704-E2F1-476F-84AC-2F285661D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0" name="Picture 3" descr="ttp://www.energy4sport.com/acatalog/ZIPVIT-logo-w-flag.jpg">
          <a:extLst>
            <a:ext uri="{FF2B5EF4-FFF2-40B4-BE49-F238E27FC236}">
              <a16:creationId xmlns:a16="http://schemas.microsoft.com/office/drawing/2014/main" id="{2D6432A8-7468-409D-9F8D-33F9E2CD6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1" name="Picture 4" descr="ttp://www.energy4sport.com/acatalog/ZIPVIT-logo-w-flag.jpg">
          <a:extLst>
            <a:ext uri="{FF2B5EF4-FFF2-40B4-BE49-F238E27FC236}">
              <a16:creationId xmlns:a16="http://schemas.microsoft.com/office/drawing/2014/main" id="{C6E786C3-9C31-4B54-A8DE-6619F8497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2" name="Picture 3" descr="ttp://www.energy4sport.com/acatalog/ZIPVIT-logo-w-flag.jpg">
          <a:extLst>
            <a:ext uri="{FF2B5EF4-FFF2-40B4-BE49-F238E27FC236}">
              <a16:creationId xmlns:a16="http://schemas.microsoft.com/office/drawing/2014/main" id="{D3AE6FDE-6AA5-499E-84BC-3FF788229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3" name="Picture 4" descr="ttp://www.energy4sport.com/acatalog/ZIPVIT-logo-w-flag.jpg">
          <a:extLst>
            <a:ext uri="{FF2B5EF4-FFF2-40B4-BE49-F238E27FC236}">
              <a16:creationId xmlns:a16="http://schemas.microsoft.com/office/drawing/2014/main" id="{6733CC7A-5CC6-4FF7-BF84-EAA778F63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4" name="Picture 3" descr="ttp://www.energy4sport.com/acatalog/ZIPVIT-logo-w-flag.jpg">
          <a:extLst>
            <a:ext uri="{FF2B5EF4-FFF2-40B4-BE49-F238E27FC236}">
              <a16:creationId xmlns:a16="http://schemas.microsoft.com/office/drawing/2014/main" id="{1BD0C633-2543-455D-8D74-C4357D312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5" name="Picture 4" descr="ttp://www.energy4sport.com/acatalog/ZIPVIT-logo-w-flag.jpg">
          <a:extLst>
            <a:ext uri="{FF2B5EF4-FFF2-40B4-BE49-F238E27FC236}">
              <a16:creationId xmlns:a16="http://schemas.microsoft.com/office/drawing/2014/main" id="{7A7521BF-7FC1-49CB-B4E7-9DF5D5A1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6" name="Picture 3" descr="ttp://www.energy4sport.com/acatalog/ZIPVIT-logo-w-flag.jpg">
          <a:extLst>
            <a:ext uri="{FF2B5EF4-FFF2-40B4-BE49-F238E27FC236}">
              <a16:creationId xmlns:a16="http://schemas.microsoft.com/office/drawing/2014/main" id="{9F39D9B8-1199-4652-9085-6775778C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7" name="Picture 4" descr="ttp://www.energy4sport.com/acatalog/ZIPVIT-logo-w-flag.jpg">
          <a:extLst>
            <a:ext uri="{FF2B5EF4-FFF2-40B4-BE49-F238E27FC236}">
              <a16:creationId xmlns:a16="http://schemas.microsoft.com/office/drawing/2014/main" id="{495AACBD-CBF2-4310-95AF-A1EED9206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8" name="Picture 3" descr="ttp://www.energy4sport.com/acatalog/ZIPVIT-logo-w-flag.jpg">
          <a:extLst>
            <a:ext uri="{FF2B5EF4-FFF2-40B4-BE49-F238E27FC236}">
              <a16:creationId xmlns:a16="http://schemas.microsoft.com/office/drawing/2014/main" id="{8414BA96-0A4F-47A5-9170-118AD0099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499" name="Picture 4" descr="ttp://www.energy4sport.com/acatalog/ZIPVIT-logo-w-flag.jpg">
          <a:extLst>
            <a:ext uri="{FF2B5EF4-FFF2-40B4-BE49-F238E27FC236}">
              <a16:creationId xmlns:a16="http://schemas.microsoft.com/office/drawing/2014/main" id="{41334B52-7210-451B-9569-2B1D4B917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0" name="Picture 3" descr="ttp://www.energy4sport.com/acatalog/ZIPVIT-logo-w-flag.jpg">
          <a:extLst>
            <a:ext uri="{FF2B5EF4-FFF2-40B4-BE49-F238E27FC236}">
              <a16:creationId xmlns:a16="http://schemas.microsoft.com/office/drawing/2014/main" id="{A50CE153-A094-474C-8957-1A2DB6AE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1" name="Picture 4" descr="ttp://www.energy4sport.com/acatalog/ZIPVIT-logo-w-flag.jpg">
          <a:extLst>
            <a:ext uri="{FF2B5EF4-FFF2-40B4-BE49-F238E27FC236}">
              <a16:creationId xmlns:a16="http://schemas.microsoft.com/office/drawing/2014/main" id="{C79115ED-4528-4BCE-9A0C-1B1E5F22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2" name="Picture 3" descr="ttp://www.energy4sport.com/acatalog/ZIPVIT-logo-w-flag.jpg">
          <a:extLst>
            <a:ext uri="{FF2B5EF4-FFF2-40B4-BE49-F238E27FC236}">
              <a16:creationId xmlns:a16="http://schemas.microsoft.com/office/drawing/2014/main" id="{F02131F1-FF55-495F-BB99-1CAF9F41D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3" name="Picture 4" descr="ttp://www.energy4sport.com/acatalog/ZIPVIT-logo-w-flag.jpg">
          <a:extLst>
            <a:ext uri="{FF2B5EF4-FFF2-40B4-BE49-F238E27FC236}">
              <a16:creationId xmlns:a16="http://schemas.microsoft.com/office/drawing/2014/main" id="{C75929EF-FAF5-48A7-B39E-551A69A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4" name="Picture 3" descr="ttp://www.energy4sport.com/acatalog/ZIPVIT-logo-w-flag.jpg">
          <a:extLst>
            <a:ext uri="{FF2B5EF4-FFF2-40B4-BE49-F238E27FC236}">
              <a16:creationId xmlns:a16="http://schemas.microsoft.com/office/drawing/2014/main" id="{7DC0CFDB-0C40-4462-9033-8D1B113C8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5" name="Picture 4" descr="ttp://www.energy4sport.com/acatalog/ZIPVIT-logo-w-flag.jpg">
          <a:extLst>
            <a:ext uri="{FF2B5EF4-FFF2-40B4-BE49-F238E27FC236}">
              <a16:creationId xmlns:a16="http://schemas.microsoft.com/office/drawing/2014/main" id="{E591D215-D0F6-475C-8918-3B4EFFDB0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6" name="Picture 3" descr="ttp://www.energy4sport.com/acatalog/ZIPVIT-logo-w-flag.jpg">
          <a:extLst>
            <a:ext uri="{FF2B5EF4-FFF2-40B4-BE49-F238E27FC236}">
              <a16:creationId xmlns:a16="http://schemas.microsoft.com/office/drawing/2014/main" id="{BEF109AF-6920-414F-BBC3-C130D4BD6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7" name="Picture 4" descr="ttp://www.energy4sport.com/acatalog/ZIPVIT-logo-w-flag.jpg">
          <a:extLst>
            <a:ext uri="{FF2B5EF4-FFF2-40B4-BE49-F238E27FC236}">
              <a16:creationId xmlns:a16="http://schemas.microsoft.com/office/drawing/2014/main" id="{92110B35-F666-493E-8061-7D7BB8B21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8" name="Picture 3" descr="ttp://www.energy4sport.com/acatalog/ZIPVIT-logo-w-flag.jpg">
          <a:extLst>
            <a:ext uri="{FF2B5EF4-FFF2-40B4-BE49-F238E27FC236}">
              <a16:creationId xmlns:a16="http://schemas.microsoft.com/office/drawing/2014/main" id="{306540FE-B1D5-440E-809A-40464B8B4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09" name="Picture 4" descr="ttp://www.energy4sport.com/acatalog/ZIPVIT-logo-w-flag.jpg">
          <a:extLst>
            <a:ext uri="{FF2B5EF4-FFF2-40B4-BE49-F238E27FC236}">
              <a16:creationId xmlns:a16="http://schemas.microsoft.com/office/drawing/2014/main" id="{AEDF058A-6809-4DD7-A8F9-1585C559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0" name="Picture 3" descr="ttp://www.energy4sport.com/acatalog/ZIPVIT-logo-w-flag.jpg">
          <a:extLst>
            <a:ext uri="{FF2B5EF4-FFF2-40B4-BE49-F238E27FC236}">
              <a16:creationId xmlns:a16="http://schemas.microsoft.com/office/drawing/2014/main" id="{465523AA-B2E8-4CB9-BC71-BA2D56FF1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1" name="Picture 4" descr="ttp://www.energy4sport.com/acatalog/ZIPVIT-logo-w-flag.jpg">
          <a:extLst>
            <a:ext uri="{FF2B5EF4-FFF2-40B4-BE49-F238E27FC236}">
              <a16:creationId xmlns:a16="http://schemas.microsoft.com/office/drawing/2014/main" id="{AC0F96AE-E679-46B9-A04E-C7E4F2831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2" name="Picture 3" descr="ttp://www.energy4sport.com/acatalog/ZIPVIT-logo-w-flag.jpg">
          <a:extLst>
            <a:ext uri="{FF2B5EF4-FFF2-40B4-BE49-F238E27FC236}">
              <a16:creationId xmlns:a16="http://schemas.microsoft.com/office/drawing/2014/main" id="{54F444AC-9F35-48FF-9DCD-E018D8D65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3" name="Picture 4" descr="ttp://www.energy4sport.com/acatalog/ZIPVIT-logo-w-flag.jpg">
          <a:extLst>
            <a:ext uri="{FF2B5EF4-FFF2-40B4-BE49-F238E27FC236}">
              <a16:creationId xmlns:a16="http://schemas.microsoft.com/office/drawing/2014/main" id="{C4ECCBE0-37DA-4053-899E-EC374D47C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4" name="Picture 3" descr="ttp://www.energy4sport.com/acatalog/ZIPVIT-logo-w-flag.jpg">
          <a:extLst>
            <a:ext uri="{FF2B5EF4-FFF2-40B4-BE49-F238E27FC236}">
              <a16:creationId xmlns:a16="http://schemas.microsoft.com/office/drawing/2014/main" id="{1A8CE817-1819-41A4-9A45-D39DB7E4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5" name="Picture 4" descr="ttp://www.energy4sport.com/acatalog/ZIPVIT-logo-w-flag.jpg">
          <a:extLst>
            <a:ext uri="{FF2B5EF4-FFF2-40B4-BE49-F238E27FC236}">
              <a16:creationId xmlns:a16="http://schemas.microsoft.com/office/drawing/2014/main" id="{3BC75F31-6562-4043-9F3D-06DD96FEB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6" name="Picture 3" descr="ttp://www.energy4sport.com/acatalog/ZIPVIT-logo-w-flag.jpg">
          <a:extLst>
            <a:ext uri="{FF2B5EF4-FFF2-40B4-BE49-F238E27FC236}">
              <a16:creationId xmlns:a16="http://schemas.microsoft.com/office/drawing/2014/main" id="{8E15AF42-5C03-4862-A740-71775C581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7" name="Picture 4" descr="ttp://www.energy4sport.com/acatalog/ZIPVIT-logo-w-flag.jpg">
          <a:extLst>
            <a:ext uri="{FF2B5EF4-FFF2-40B4-BE49-F238E27FC236}">
              <a16:creationId xmlns:a16="http://schemas.microsoft.com/office/drawing/2014/main" id="{FBD61D80-6619-4D76-95C5-9211C8C1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8" name="Picture 3" descr="ttp://www.energy4sport.com/acatalog/ZIPVIT-logo-w-flag.jpg">
          <a:extLst>
            <a:ext uri="{FF2B5EF4-FFF2-40B4-BE49-F238E27FC236}">
              <a16:creationId xmlns:a16="http://schemas.microsoft.com/office/drawing/2014/main" id="{B4012EA2-3880-4A7D-B581-A37F83C84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19" name="Picture 4" descr="ttp://www.energy4sport.com/acatalog/ZIPVIT-logo-w-flag.jpg">
          <a:extLst>
            <a:ext uri="{FF2B5EF4-FFF2-40B4-BE49-F238E27FC236}">
              <a16:creationId xmlns:a16="http://schemas.microsoft.com/office/drawing/2014/main" id="{0C9B3462-1D69-4453-B663-66A21C95D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0" name="Picture 3" descr="ttp://www.energy4sport.com/acatalog/ZIPVIT-logo-w-flag.jpg">
          <a:extLst>
            <a:ext uri="{FF2B5EF4-FFF2-40B4-BE49-F238E27FC236}">
              <a16:creationId xmlns:a16="http://schemas.microsoft.com/office/drawing/2014/main" id="{4F0E967A-F1B7-4840-89D4-B1DF9188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1" name="Picture 4" descr="ttp://www.energy4sport.com/acatalog/ZIPVIT-logo-w-flag.jpg">
          <a:extLst>
            <a:ext uri="{FF2B5EF4-FFF2-40B4-BE49-F238E27FC236}">
              <a16:creationId xmlns:a16="http://schemas.microsoft.com/office/drawing/2014/main" id="{F61957E5-D905-4B84-A3A0-C4F4A8A6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2" name="Picture 3" descr="ttp://www.energy4sport.com/acatalog/ZIPVIT-logo-w-flag.jpg">
          <a:extLst>
            <a:ext uri="{FF2B5EF4-FFF2-40B4-BE49-F238E27FC236}">
              <a16:creationId xmlns:a16="http://schemas.microsoft.com/office/drawing/2014/main" id="{3D787E71-98F2-4D24-956D-D4329E816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3" name="Picture 4" descr="ttp://www.energy4sport.com/acatalog/ZIPVIT-logo-w-flag.jpg">
          <a:extLst>
            <a:ext uri="{FF2B5EF4-FFF2-40B4-BE49-F238E27FC236}">
              <a16:creationId xmlns:a16="http://schemas.microsoft.com/office/drawing/2014/main" id="{F8BD0771-C746-4EFF-9298-C13F62160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4" name="Picture 3" descr="ttp://www.energy4sport.com/acatalog/ZIPVIT-logo-w-flag.jpg">
          <a:extLst>
            <a:ext uri="{FF2B5EF4-FFF2-40B4-BE49-F238E27FC236}">
              <a16:creationId xmlns:a16="http://schemas.microsoft.com/office/drawing/2014/main" id="{E89F6B92-1381-4BDD-9478-059F423D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5" name="Picture 4" descr="ttp://www.energy4sport.com/acatalog/ZIPVIT-logo-w-flag.jpg">
          <a:extLst>
            <a:ext uri="{FF2B5EF4-FFF2-40B4-BE49-F238E27FC236}">
              <a16:creationId xmlns:a16="http://schemas.microsoft.com/office/drawing/2014/main" id="{65254559-1836-4DD7-BCA3-2319CD3A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6" name="Picture 3" descr="ttp://www.energy4sport.com/acatalog/ZIPVIT-logo-w-flag.jpg">
          <a:extLst>
            <a:ext uri="{FF2B5EF4-FFF2-40B4-BE49-F238E27FC236}">
              <a16:creationId xmlns:a16="http://schemas.microsoft.com/office/drawing/2014/main" id="{9D33E482-83A4-4B93-AC2F-93A24A1C3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7" name="Picture 4" descr="ttp://www.energy4sport.com/acatalog/ZIPVIT-logo-w-flag.jpg">
          <a:extLst>
            <a:ext uri="{FF2B5EF4-FFF2-40B4-BE49-F238E27FC236}">
              <a16:creationId xmlns:a16="http://schemas.microsoft.com/office/drawing/2014/main" id="{6D512E5D-7C62-42F5-8A45-195E46C8B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8" name="Picture 3" descr="ttp://www.energy4sport.com/acatalog/ZIPVIT-logo-w-flag.jpg">
          <a:extLst>
            <a:ext uri="{FF2B5EF4-FFF2-40B4-BE49-F238E27FC236}">
              <a16:creationId xmlns:a16="http://schemas.microsoft.com/office/drawing/2014/main" id="{C4E7A26D-F105-4059-844A-4EBFB637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29" name="Picture 4" descr="ttp://www.energy4sport.com/acatalog/ZIPVIT-logo-w-flag.jpg">
          <a:extLst>
            <a:ext uri="{FF2B5EF4-FFF2-40B4-BE49-F238E27FC236}">
              <a16:creationId xmlns:a16="http://schemas.microsoft.com/office/drawing/2014/main" id="{DF7DF9C4-0570-4FF7-9B65-D531D5148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0" name="Picture 3" descr="ttp://www.energy4sport.com/acatalog/ZIPVIT-logo-w-flag.jpg">
          <a:extLst>
            <a:ext uri="{FF2B5EF4-FFF2-40B4-BE49-F238E27FC236}">
              <a16:creationId xmlns:a16="http://schemas.microsoft.com/office/drawing/2014/main" id="{22DFC890-BE4F-4D24-92CC-5CBFE69AE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1" name="Picture 4" descr="ttp://www.energy4sport.com/acatalog/ZIPVIT-logo-w-flag.jpg">
          <a:extLst>
            <a:ext uri="{FF2B5EF4-FFF2-40B4-BE49-F238E27FC236}">
              <a16:creationId xmlns:a16="http://schemas.microsoft.com/office/drawing/2014/main" id="{6623E444-A98D-4E74-A243-CF815EFF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2" name="Picture 3" descr="ttp://www.energy4sport.com/acatalog/ZIPVIT-logo-w-flag.jpg">
          <a:extLst>
            <a:ext uri="{FF2B5EF4-FFF2-40B4-BE49-F238E27FC236}">
              <a16:creationId xmlns:a16="http://schemas.microsoft.com/office/drawing/2014/main" id="{FD1685AF-0C64-405C-8009-9885CBD4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3" name="Picture 4" descr="ttp://www.energy4sport.com/acatalog/ZIPVIT-logo-w-flag.jpg">
          <a:extLst>
            <a:ext uri="{FF2B5EF4-FFF2-40B4-BE49-F238E27FC236}">
              <a16:creationId xmlns:a16="http://schemas.microsoft.com/office/drawing/2014/main" id="{3266EBBC-BBA5-4ABB-98D9-4AFA07DE9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4" name="Picture 3" descr="ttp://www.energy4sport.com/acatalog/ZIPVIT-logo-w-flag.jpg">
          <a:extLst>
            <a:ext uri="{FF2B5EF4-FFF2-40B4-BE49-F238E27FC236}">
              <a16:creationId xmlns:a16="http://schemas.microsoft.com/office/drawing/2014/main" id="{D931C349-1487-4F73-804E-600B00CF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5" name="Picture 4" descr="ttp://www.energy4sport.com/acatalog/ZIPVIT-logo-w-flag.jpg">
          <a:extLst>
            <a:ext uri="{FF2B5EF4-FFF2-40B4-BE49-F238E27FC236}">
              <a16:creationId xmlns:a16="http://schemas.microsoft.com/office/drawing/2014/main" id="{F0767068-8BE6-4649-A2E0-92CA92AD5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6" name="Picture 3" descr="ttp://www.energy4sport.com/acatalog/ZIPVIT-logo-w-flag.jpg">
          <a:extLst>
            <a:ext uri="{FF2B5EF4-FFF2-40B4-BE49-F238E27FC236}">
              <a16:creationId xmlns:a16="http://schemas.microsoft.com/office/drawing/2014/main" id="{D70BD12E-E3E3-4084-B394-20032A83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7" name="Picture 4" descr="ttp://www.energy4sport.com/acatalog/ZIPVIT-logo-w-flag.jpg">
          <a:extLst>
            <a:ext uri="{FF2B5EF4-FFF2-40B4-BE49-F238E27FC236}">
              <a16:creationId xmlns:a16="http://schemas.microsoft.com/office/drawing/2014/main" id="{4B41E42F-5B30-4C47-BFA2-A7A1539E1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8" name="Picture 3" descr="ttp://www.energy4sport.com/acatalog/ZIPVIT-logo-w-flag.jpg">
          <a:extLst>
            <a:ext uri="{FF2B5EF4-FFF2-40B4-BE49-F238E27FC236}">
              <a16:creationId xmlns:a16="http://schemas.microsoft.com/office/drawing/2014/main" id="{9ABC5BC3-BDA7-41FA-BB9C-09885E6BF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39" name="Picture 4" descr="ttp://www.energy4sport.com/acatalog/ZIPVIT-logo-w-flag.jpg">
          <a:extLst>
            <a:ext uri="{FF2B5EF4-FFF2-40B4-BE49-F238E27FC236}">
              <a16:creationId xmlns:a16="http://schemas.microsoft.com/office/drawing/2014/main" id="{7A432989-D0F0-413D-A63A-5D9955F7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0" name="Picture 3" descr="ttp://www.energy4sport.com/acatalog/ZIPVIT-logo-w-flag.jpg">
          <a:extLst>
            <a:ext uri="{FF2B5EF4-FFF2-40B4-BE49-F238E27FC236}">
              <a16:creationId xmlns:a16="http://schemas.microsoft.com/office/drawing/2014/main" id="{7ED93B4B-71C8-46CA-985B-F843B3F6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1" name="Picture 4" descr="ttp://www.energy4sport.com/acatalog/ZIPVIT-logo-w-flag.jpg">
          <a:extLst>
            <a:ext uri="{FF2B5EF4-FFF2-40B4-BE49-F238E27FC236}">
              <a16:creationId xmlns:a16="http://schemas.microsoft.com/office/drawing/2014/main" id="{4E628ED0-C4A4-403F-8640-D319FF0A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2" name="Picture 3" descr="ttp://www.energy4sport.com/acatalog/ZIPVIT-logo-w-flag.jpg">
          <a:extLst>
            <a:ext uri="{FF2B5EF4-FFF2-40B4-BE49-F238E27FC236}">
              <a16:creationId xmlns:a16="http://schemas.microsoft.com/office/drawing/2014/main" id="{3712178C-ADBD-4559-AC5A-E28693345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3" name="Picture 4" descr="ttp://www.energy4sport.com/acatalog/ZIPVIT-logo-w-flag.jpg">
          <a:extLst>
            <a:ext uri="{FF2B5EF4-FFF2-40B4-BE49-F238E27FC236}">
              <a16:creationId xmlns:a16="http://schemas.microsoft.com/office/drawing/2014/main" id="{5329593B-5E08-47F4-8696-788F83E15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4" name="Picture 3" descr="ttp://www.energy4sport.com/acatalog/ZIPVIT-logo-w-flag.jpg">
          <a:extLst>
            <a:ext uri="{FF2B5EF4-FFF2-40B4-BE49-F238E27FC236}">
              <a16:creationId xmlns:a16="http://schemas.microsoft.com/office/drawing/2014/main" id="{5774D260-D592-4317-9033-3696AE573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5" name="Picture 4" descr="ttp://www.energy4sport.com/acatalog/ZIPVIT-logo-w-flag.jpg">
          <a:extLst>
            <a:ext uri="{FF2B5EF4-FFF2-40B4-BE49-F238E27FC236}">
              <a16:creationId xmlns:a16="http://schemas.microsoft.com/office/drawing/2014/main" id="{CAA0A969-3B1D-4A27-9891-E0BD39C27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6" name="Picture 3" descr="ttp://www.energy4sport.com/acatalog/ZIPVIT-logo-w-flag.jpg">
          <a:extLst>
            <a:ext uri="{FF2B5EF4-FFF2-40B4-BE49-F238E27FC236}">
              <a16:creationId xmlns:a16="http://schemas.microsoft.com/office/drawing/2014/main" id="{1FAEE94F-AD92-4760-A288-309B96AB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7" name="Picture 4" descr="ttp://www.energy4sport.com/acatalog/ZIPVIT-logo-w-flag.jpg">
          <a:extLst>
            <a:ext uri="{FF2B5EF4-FFF2-40B4-BE49-F238E27FC236}">
              <a16:creationId xmlns:a16="http://schemas.microsoft.com/office/drawing/2014/main" id="{213762E1-8181-4FE0-AD84-7BFE70733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8" name="Picture 3" descr="ttp://www.energy4sport.com/acatalog/ZIPVIT-logo-w-flag.jpg">
          <a:extLst>
            <a:ext uri="{FF2B5EF4-FFF2-40B4-BE49-F238E27FC236}">
              <a16:creationId xmlns:a16="http://schemas.microsoft.com/office/drawing/2014/main" id="{BF9F29AB-B5A8-4764-8F69-49A78320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49" name="Picture 4" descr="ttp://www.energy4sport.com/acatalog/ZIPVIT-logo-w-flag.jpg">
          <a:extLst>
            <a:ext uri="{FF2B5EF4-FFF2-40B4-BE49-F238E27FC236}">
              <a16:creationId xmlns:a16="http://schemas.microsoft.com/office/drawing/2014/main" id="{D39AB7F8-F94E-439E-A011-3ACC44536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0" name="Picture 3" descr="ttp://www.energy4sport.com/acatalog/ZIPVIT-logo-w-flag.jpg">
          <a:extLst>
            <a:ext uri="{FF2B5EF4-FFF2-40B4-BE49-F238E27FC236}">
              <a16:creationId xmlns:a16="http://schemas.microsoft.com/office/drawing/2014/main" id="{B38ACC8C-2819-4101-A157-2C35F1ED4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1" name="Picture 4" descr="ttp://www.energy4sport.com/acatalog/ZIPVIT-logo-w-flag.jpg">
          <a:extLst>
            <a:ext uri="{FF2B5EF4-FFF2-40B4-BE49-F238E27FC236}">
              <a16:creationId xmlns:a16="http://schemas.microsoft.com/office/drawing/2014/main" id="{1CF1C180-98CF-49A0-B761-44BC25197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2" name="Picture 3" descr="ttp://www.energy4sport.com/acatalog/ZIPVIT-logo-w-flag.jpg">
          <a:extLst>
            <a:ext uri="{FF2B5EF4-FFF2-40B4-BE49-F238E27FC236}">
              <a16:creationId xmlns:a16="http://schemas.microsoft.com/office/drawing/2014/main" id="{E7124287-E63F-49B8-815C-24FADE5A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3" name="Picture 4" descr="ttp://www.energy4sport.com/acatalog/ZIPVIT-logo-w-flag.jpg">
          <a:extLst>
            <a:ext uri="{FF2B5EF4-FFF2-40B4-BE49-F238E27FC236}">
              <a16:creationId xmlns:a16="http://schemas.microsoft.com/office/drawing/2014/main" id="{3DCF2C98-D068-4EEE-B32C-313CFC9E9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4" name="Picture 3" descr="ttp://www.energy4sport.com/acatalog/ZIPVIT-logo-w-flag.jpg">
          <a:extLst>
            <a:ext uri="{FF2B5EF4-FFF2-40B4-BE49-F238E27FC236}">
              <a16:creationId xmlns:a16="http://schemas.microsoft.com/office/drawing/2014/main" id="{C89C9605-9822-48B1-A853-AC815B905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5" name="Picture 4" descr="ttp://www.energy4sport.com/acatalog/ZIPVIT-logo-w-flag.jpg">
          <a:extLst>
            <a:ext uri="{FF2B5EF4-FFF2-40B4-BE49-F238E27FC236}">
              <a16:creationId xmlns:a16="http://schemas.microsoft.com/office/drawing/2014/main" id="{66608AA1-959E-49FA-896D-DDDE7E88B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6" name="Picture 3" descr="ttp://www.energy4sport.com/acatalog/ZIPVIT-logo-w-flag.jpg">
          <a:extLst>
            <a:ext uri="{FF2B5EF4-FFF2-40B4-BE49-F238E27FC236}">
              <a16:creationId xmlns:a16="http://schemas.microsoft.com/office/drawing/2014/main" id="{E2CB3A68-4AE2-457F-985D-743F949A5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7" name="Picture 4" descr="ttp://www.energy4sport.com/acatalog/ZIPVIT-logo-w-flag.jpg">
          <a:extLst>
            <a:ext uri="{FF2B5EF4-FFF2-40B4-BE49-F238E27FC236}">
              <a16:creationId xmlns:a16="http://schemas.microsoft.com/office/drawing/2014/main" id="{312409BB-D68F-46D2-94B3-8F519EAD0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8" name="Picture 3" descr="ttp://www.energy4sport.com/acatalog/ZIPVIT-logo-w-flag.jpg">
          <a:extLst>
            <a:ext uri="{FF2B5EF4-FFF2-40B4-BE49-F238E27FC236}">
              <a16:creationId xmlns:a16="http://schemas.microsoft.com/office/drawing/2014/main" id="{983DEE60-5BB8-4B88-87D6-594447591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59" name="Picture 4" descr="ttp://www.energy4sport.com/acatalog/ZIPVIT-logo-w-flag.jpg">
          <a:extLst>
            <a:ext uri="{FF2B5EF4-FFF2-40B4-BE49-F238E27FC236}">
              <a16:creationId xmlns:a16="http://schemas.microsoft.com/office/drawing/2014/main" id="{BD4135CB-1DC4-42E5-B7AD-77D19B540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0" name="Picture 3" descr="ttp://www.energy4sport.com/acatalog/ZIPVIT-logo-w-flag.jpg">
          <a:extLst>
            <a:ext uri="{FF2B5EF4-FFF2-40B4-BE49-F238E27FC236}">
              <a16:creationId xmlns:a16="http://schemas.microsoft.com/office/drawing/2014/main" id="{1C2DBF81-471E-4847-B0F8-9317D048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1" name="Picture 4" descr="ttp://www.energy4sport.com/acatalog/ZIPVIT-logo-w-flag.jpg">
          <a:extLst>
            <a:ext uri="{FF2B5EF4-FFF2-40B4-BE49-F238E27FC236}">
              <a16:creationId xmlns:a16="http://schemas.microsoft.com/office/drawing/2014/main" id="{A3EBC703-95AD-4551-8FC9-05CD17BD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2" name="Picture 3" descr="ttp://www.energy4sport.com/acatalog/ZIPVIT-logo-w-flag.jpg">
          <a:extLst>
            <a:ext uri="{FF2B5EF4-FFF2-40B4-BE49-F238E27FC236}">
              <a16:creationId xmlns:a16="http://schemas.microsoft.com/office/drawing/2014/main" id="{39D9EC50-5B5B-4F7E-80BB-07FD644BF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3" name="Picture 4" descr="ttp://www.energy4sport.com/acatalog/ZIPVIT-logo-w-flag.jpg">
          <a:extLst>
            <a:ext uri="{FF2B5EF4-FFF2-40B4-BE49-F238E27FC236}">
              <a16:creationId xmlns:a16="http://schemas.microsoft.com/office/drawing/2014/main" id="{7D5E3A57-1F26-4F77-9343-DCCC1AE6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4" name="Picture 3" descr="ttp://www.energy4sport.com/acatalog/ZIPVIT-logo-w-flag.jpg">
          <a:extLst>
            <a:ext uri="{FF2B5EF4-FFF2-40B4-BE49-F238E27FC236}">
              <a16:creationId xmlns:a16="http://schemas.microsoft.com/office/drawing/2014/main" id="{F5EFC3E9-BF83-4951-8AA3-1C134BD0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5" name="Picture 4" descr="ttp://www.energy4sport.com/acatalog/ZIPVIT-logo-w-flag.jpg">
          <a:extLst>
            <a:ext uri="{FF2B5EF4-FFF2-40B4-BE49-F238E27FC236}">
              <a16:creationId xmlns:a16="http://schemas.microsoft.com/office/drawing/2014/main" id="{E859AE0D-42A7-45A1-B4D3-5C30187D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6" name="Picture 3" descr="ttp://www.energy4sport.com/acatalog/ZIPVIT-logo-w-flag.jpg">
          <a:extLst>
            <a:ext uri="{FF2B5EF4-FFF2-40B4-BE49-F238E27FC236}">
              <a16:creationId xmlns:a16="http://schemas.microsoft.com/office/drawing/2014/main" id="{9670ECC8-E32E-4F1E-9561-43FF65DC0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7" name="Picture 4" descr="ttp://www.energy4sport.com/acatalog/ZIPVIT-logo-w-flag.jpg">
          <a:extLst>
            <a:ext uri="{FF2B5EF4-FFF2-40B4-BE49-F238E27FC236}">
              <a16:creationId xmlns:a16="http://schemas.microsoft.com/office/drawing/2014/main" id="{D02D5A07-6A9F-40EF-826C-D076FEC5A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8" name="Picture 3" descr="ttp://www.energy4sport.com/acatalog/ZIPVIT-logo-w-flag.jpg">
          <a:extLst>
            <a:ext uri="{FF2B5EF4-FFF2-40B4-BE49-F238E27FC236}">
              <a16:creationId xmlns:a16="http://schemas.microsoft.com/office/drawing/2014/main" id="{3B76BA60-A58D-48BF-8B84-A7DE55D2D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69" name="Picture 4" descr="ttp://www.energy4sport.com/acatalog/ZIPVIT-logo-w-flag.jpg">
          <a:extLst>
            <a:ext uri="{FF2B5EF4-FFF2-40B4-BE49-F238E27FC236}">
              <a16:creationId xmlns:a16="http://schemas.microsoft.com/office/drawing/2014/main" id="{602A25D3-80B1-495E-B581-21EEE2E2A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0" name="Picture 3" descr="ttp://www.energy4sport.com/acatalog/ZIPVIT-logo-w-flag.jpg">
          <a:extLst>
            <a:ext uri="{FF2B5EF4-FFF2-40B4-BE49-F238E27FC236}">
              <a16:creationId xmlns:a16="http://schemas.microsoft.com/office/drawing/2014/main" id="{4CA7B654-EAC5-4702-B2A0-5D2E1CCAB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1" name="Picture 4" descr="ttp://www.energy4sport.com/acatalog/ZIPVIT-logo-w-flag.jpg">
          <a:extLst>
            <a:ext uri="{FF2B5EF4-FFF2-40B4-BE49-F238E27FC236}">
              <a16:creationId xmlns:a16="http://schemas.microsoft.com/office/drawing/2014/main" id="{5D2B2ED3-03DB-4B60-B445-46B3C327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2" name="Picture 3" descr="ttp://www.energy4sport.com/acatalog/ZIPVIT-logo-w-flag.jpg">
          <a:extLst>
            <a:ext uri="{FF2B5EF4-FFF2-40B4-BE49-F238E27FC236}">
              <a16:creationId xmlns:a16="http://schemas.microsoft.com/office/drawing/2014/main" id="{650AC1F5-741D-47A7-9734-351E692E9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3" name="Picture 4" descr="ttp://www.energy4sport.com/acatalog/ZIPVIT-logo-w-flag.jpg">
          <a:extLst>
            <a:ext uri="{FF2B5EF4-FFF2-40B4-BE49-F238E27FC236}">
              <a16:creationId xmlns:a16="http://schemas.microsoft.com/office/drawing/2014/main" id="{CDFB3D70-B531-499A-AFD6-51CE5351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4" name="Picture 3" descr="ttp://www.energy4sport.com/acatalog/ZIPVIT-logo-w-flag.jpg">
          <a:extLst>
            <a:ext uri="{FF2B5EF4-FFF2-40B4-BE49-F238E27FC236}">
              <a16:creationId xmlns:a16="http://schemas.microsoft.com/office/drawing/2014/main" id="{E8A6D1CE-06C1-4722-9D74-1CFE184C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5" name="Picture 4" descr="ttp://www.energy4sport.com/acatalog/ZIPVIT-logo-w-flag.jpg">
          <a:extLst>
            <a:ext uri="{FF2B5EF4-FFF2-40B4-BE49-F238E27FC236}">
              <a16:creationId xmlns:a16="http://schemas.microsoft.com/office/drawing/2014/main" id="{E1AF9D2B-2EFC-42E4-BAAA-6FBDE6D0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6" name="Picture 3" descr="ttp://www.energy4sport.com/acatalog/ZIPVIT-logo-w-flag.jpg">
          <a:extLst>
            <a:ext uri="{FF2B5EF4-FFF2-40B4-BE49-F238E27FC236}">
              <a16:creationId xmlns:a16="http://schemas.microsoft.com/office/drawing/2014/main" id="{42C9BC12-EAF7-4A73-84E4-1B6ED41A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7" name="Picture 4" descr="ttp://www.energy4sport.com/acatalog/ZIPVIT-logo-w-flag.jpg">
          <a:extLst>
            <a:ext uri="{FF2B5EF4-FFF2-40B4-BE49-F238E27FC236}">
              <a16:creationId xmlns:a16="http://schemas.microsoft.com/office/drawing/2014/main" id="{52455E74-7272-4A00-A83E-97F726B3F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8" name="Picture 3" descr="ttp://www.energy4sport.com/acatalog/ZIPVIT-logo-w-flag.jpg">
          <a:extLst>
            <a:ext uri="{FF2B5EF4-FFF2-40B4-BE49-F238E27FC236}">
              <a16:creationId xmlns:a16="http://schemas.microsoft.com/office/drawing/2014/main" id="{1BC8A1C8-E505-4E20-8925-E4671131C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79" name="Picture 4" descr="ttp://www.energy4sport.com/acatalog/ZIPVIT-logo-w-flag.jpg">
          <a:extLst>
            <a:ext uri="{FF2B5EF4-FFF2-40B4-BE49-F238E27FC236}">
              <a16:creationId xmlns:a16="http://schemas.microsoft.com/office/drawing/2014/main" id="{6978BA51-9A2F-46B5-A101-0B99DCE3E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0" name="Picture 3" descr="ttp://www.energy4sport.com/acatalog/ZIPVIT-logo-w-flag.jpg">
          <a:extLst>
            <a:ext uri="{FF2B5EF4-FFF2-40B4-BE49-F238E27FC236}">
              <a16:creationId xmlns:a16="http://schemas.microsoft.com/office/drawing/2014/main" id="{F31BEE58-C861-438D-9533-DFDF006A5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1" name="Picture 4" descr="ttp://www.energy4sport.com/acatalog/ZIPVIT-logo-w-flag.jpg">
          <a:extLst>
            <a:ext uri="{FF2B5EF4-FFF2-40B4-BE49-F238E27FC236}">
              <a16:creationId xmlns:a16="http://schemas.microsoft.com/office/drawing/2014/main" id="{A983577B-0542-4BE7-9805-B77529FC2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2" name="Picture 3" descr="ttp://www.energy4sport.com/acatalog/ZIPVIT-logo-w-flag.jpg">
          <a:extLst>
            <a:ext uri="{FF2B5EF4-FFF2-40B4-BE49-F238E27FC236}">
              <a16:creationId xmlns:a16="http://schemas.microsoft.com/office/drawing/2014/main" id="{6CA1A8BA-3620-4578-82EC-7D5E5B8CE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3" name="Picture 4" descr="ttp://www.energy4sport.com/acatalog/ZIPVIT-logo-w-flag.jpg">
          <a:extLst>
            <a:ext uri="{FF2B5EF4-FFF2-40B4-BE49-F238E27FC236}">
              <a16:creationId xmlns:a16="http://schemas.microsoft.com/office/drawing/2014/main" id="{1677AD57-F622-4E5C-A0EC-14A275D9C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4" name="Picture 3" descr="ttp://www.energy4sport.com/acatalog/ZIPVIT-logo-w-flag.jpg">
          <a:extLst>
            <a:ext uri="{FF2B5EF4-FFF2-40B4-BE49-F238E27FC236}">
              <a16:creationId xmlns:a16="http://schemas.microsoft.com/office/drawing/2014/main" id="{0FF75C4A-D757-4D8D-A936-1CE2A1B31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5" name="Picture 4" descr="ttp://www.energy4sport.com/acatalog/ZIPVIT-logo-w-flag.jpg">
          <a:extLst>
            <a:ext uri="{FF2B5EF4-FFF2-40B4-BE49-F238E27FC236}">
              <a16:creationId xmlns:a16="http://schemas.microsoft.com/office/drawing/2014/main" id="{8272D955-377C-4046-935A-03C0D25A2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6" name="Picture 3" descr="ttp://www.energy4sport.com/acatalog/ZIPVIT-logo-w-flag.jpg">
          <a:extLst>
            <a:ext uri="{FF2B5EF4-FFF2-40B4-BE49-F238E27FC236}">
              <a16:creationId xmlns:a16="http://schemas.microsoft.com/office/drawing/2014/main" id="{B0D8C0CB-CC36-48AC-BBFC-26C62DF1E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7" name="Picture 4" descr="ttp://www.energy4sport.com/acatalog/ZIPVIT-logo-w-flag.jpg">
          <a:extLst>
            <a:ext uri="{FF2B5EF4-FFF2-40B4-BE49-F238E27FC236}">
              <a16:creationId xmlns:a16="http://schemas.microsoft.com/office/drawing/2014/main" id="{5EFD44F5-2AAD-444A-98BA-0D3A023E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8" name="Picture 3" descr="ttp://www.energy4sport.com/acatalog/ZIPVIT-logo-w-flag.jpg">
          <a:extLst>
            <a:ext uri="{FF2B5EF4-FFF2-40B4-BE49-F238E27FC236}">
              <a16:creationId xmlns:a16="http://schemas.microsoft.com/office/drawing/2014/main" id="{7EC3B114-EAAD-4757-B344-EB410D671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89" name="Picture 4" descr="ttp://www.energy4sport.com/acatalog/ZIPVIT-logo-w-flag.jpg">
          <a:extLst>
            <a:ext uri="{FF2B5EF4-FFF2-40B4-BE49-F238E27FC236}">
              <a16:creationId xmlns:a16="http://schemas.microsoft.com/office/drawing/2014/main" id="{9B6C941C-9FA1-48F5-B2FA-1B562AA8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0" name="Picture 3" descr="ttp://www.energy4sport.com/acatalog/ZIPVIT-logo-w-flag.jpg">
          <a:extLst>
            <a:ext uri="{FF2B5EF4-FFF2-40B4-BE49-F238E27FC236}">
              <a16:creationId xmlns:a16="http://schemas.microsoft.com/office/drawing/2014/main" id="{2E6FD0FB-A372-4C17-9242-352D4B341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1" name="Picture 4" descr="ttp://www.energy4sport.com/acatalog/ZIPVIT-logo-w-flag.jpg">
          <a:extLst>
            <a:ext uri="{FF2B5EF4-FFF2-40B4-BE49-F238E27FC236}">
              <a16:creationId xmlns:a16="http://schemas.microsoft.com/office/drawing/2014/main" id="{4124ECD0-E106-4E91-A0B0-C868DDB7F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2" name="Picture 3" descr="ttp://www.energy4sport.com/acatalog/ZIPVIT-logo-w-flag.jpg">
          <a:extLst>
            <a:ext uri="{FF2B5EF4-FFF2-40B4-BE49-F238E27FC236}">
              <a16:creationId xmlns:a16="http://schemas.microsoft.com/office/drawing/2014/main" id="{A700CF85-3A2D-4231-BF09-8DAB8DA89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3" name="Picture 4" descr="ttp://www.energy4sport.com/acatalog/ZIPVIT-logo-w-flag.jpg">
          <a:extLst>
            <a:ext uri="{FF2B5EF4-FFF2-40B4-BE49-F238E27FC236}">
              <a16:creationId xmlns:a16="http://schemas.microsoft.com/office/drawing/2014/main" id="{D472BFA1-0537-4C23-8E48-509F66E06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4" name="Picture 3" descr="ttp://www.energy4sport.com/acatalog/ZIPVIT-logo-w-flag.jpg">
          <a:extLst>
            <a:ext uri="{FF2B5EF4-FFF2-40B4-BE49-F238E27FC236}">
              <a16:creationId xmlns:a16="http://schemas.microsoft.com/office/drawing/2014/main" id="{D5C0D0BF-6CF2-481F-B3E8-E5D599CC6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5" name="Picture 4" descr="ttp://www.energy4sport.com/acatalog/ZIPVIT-logo-w-flag.jpg">
          <a:extLst>
            <a:ext uri="{FF2B5EF4-FFF2-40B4-BE49-F238E27FC236}">
              <a16:creationId xmlns:a16="http://schemas.microsoft.com/office/drawing/2014/main" id="{E91A0C51-043E-4009-80D4-5361BE7C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6" name="Picture 3" descr="ttp://www.energy4sport.com/acatalog/ZIPVIT-logo-w-flag.jpg">
          <a:extLst>
            <a:ext uri="{FF2B5EF4-FFF2-40B4-BE49-F238E27FC236}">
              <a16:creationId xmlns:a16="http://schemas.microsoft.com/office/drawing/2014/main" id="{64E82E9D-052A-441B-822D-1994D2E77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7" name="Picture 4" descr="ttp://www.energy4sport.com/acatalog/ZIPVIT-logo-w-flag.jpg">
          <a:extLst>
            <a:ext uri="{FF2B5EF4-FFF2-40B4-BE49-F238E27FC236}">
              <a16:creationId xmlns:a16="http://schemas.microsoft.com/office/drawing/2014/main" id="{8A504A69-3AC3-4C86-8930-EA0D88AB8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8" name="Picture 3" descr="ttp://www.energy4sport.com/acatalog/ZIPVIT-logo-w-flag.jpg">
          <a:extLst>
            <a:ext uri="{FF2B5EF4-FFF2-40B4-BE49-F238E27FC236}">
              <a16:creationId xmlns:a16="http://schemas.microsoft.com/office/drawing/2014/main" id="{75B5BB66-0BB5-4DE3-A493-4F99DE5CF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599" name="Picture 4" descr="ttp://www.energy4sport.com/acatalog/ZIPVIT-logo-w-flag.jpg">
          <a:extLst>
            <a:ext uri="{FF2B5EF4-FFF2-40B4-BE49-F238E27FC236}">
              <a16:creationId xmlns:a16="http://schemas.microsoft.com/office/drawing/2014/main" id="{AD0EF794-F99D-4298-A78F-9DFA64B8C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0" name="Picture 3" descr="ttp://www.energy4sport.com/acatalog/ZIPVIT-logo-w-flag.jpg">
          <a:extLst>
            <a:ext uri="{FF2B5EF4-FFF2-40B4-BE49-F238E27FC236}">
              <a16:creationId xmlns:a16="http://schemas.microsoft.com/office/drawing/2014/main" id="{E93EA118-F381-439A-BDDD-54C9A0D62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1" name="Picture 4" descr="ttp://www.energy4sport.com/acatalog/ZIPVIT-logo-w-flag.jpg">
          <a:extLst>
            <a:ext uri="{FF2B5EF4-FFF2-40B4-BE49-F238E27FC236}">
              <a16:creationId xmlns:a16="http://schemas.microsoft.com/office/drawing/2014/main" id="{8B6B8EC2-7764-4B15-81CB-94C60CF32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2" name="Picture 3" descr="ttp://www.energy4sport.com/acatalog/ZIPVIT-logo-w-flag.jpg">
          <a:extLst>
            <a:ext uri="{FF2B5EF4-FFF2-40B4-BE49-F238E27FC236}">
              <a16:creationId xmlns:a16="http://schemas.microsoft.com/office/drawing/2014/main" id="{79C21F40-CDB1-4BB0-83E0-7CA611FD4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3" name="Picture 4" descr="ttp://www.energy4sport.com/acatalog/ZIPVIT-logo-w-flag.jpg">
          <a:extLst>
            <a:ext uri="{FF2B5EF4-FFF2-40B4-BE49-F238E27FC236}">
              <a16:creationId xmlns:a16="http://schemas.microsoft.com/office/drawing/2014/main" id="{7340BA9F-B624-4FC1-A3AF-153B45E8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4" name="Picture 3" descr="ttp://www.energy4sport.com/acatalog/ZIPVIT-logo-w-flag.jpg">
          <a:extLst>
            <a:ext uri="{FF2B5EF4-FFF2-40B4-BE49-F238E27FC236}">
              <a16:creationId xmlns:a16="http://schemas.microsoft.com/office/drawing/2014/main" id="{1E8F1011-E856-4F58-9D1F-FC7315698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5" name="Picture 4" descr="ttp://www.energy4sport.com/acatalog/ZIPVIT-logo-w-flag.jpg">
          <a:extLst>
            <a:ext uri="{FF2B5EF4-FFF2-40B4-BE49-F238E27FC236}">
              <a16:creationId xmlns:a16="http://schemas.microsoft.com/office/drawing/2014/main" id="{118AF71A-70DC-4EE3-9437-03C5B24DF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6" name="Picture 3" descr="ttp://www.energy4sport.com/acatalog/ZIPVIT-logo-w-flag.jpg">
          <a:extLst>
            <a:ext uri="{FF2B5EF4-FFF2-40B4-BE49-F238E27FC236}">
              <a16:creationId xmlns:a16="http://schemas.microsoft.com/office/drawing/2014/main" id="{A24C9DA7-3E20-4468-A083-A7796D725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7" name="Picture 4" descr="ttp://www.energy4sport.com/acatalog/ZIPVIT-logo-w-flag.jpg">
          <a:extLst>
            <a:ext uri="{FF2B5EF4-FFF2-40B4-BE49-F238E27FC236}">
              <a16:creationId xmlns:a16="http://schemas.microsoft.com/office/drawing/2014/main" id="{F46E85B2-B4D3-417B-9A03-20FB0F913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8" name="Picture 3" descr="ttp://www.energy4sport.com/acatalog/ZIPVIT-logo-w-flag.jpg">
          <a:extLst>
            <a:ext uri="{FF2B5EF4-FFF2-40B4-BE49-F238E27FC236}">
              <a16:creationId xmlns:a16="http://schemas.microsoft.com/office/drawing/2014/main" id="{C3BA6EF3-05FB-409F-AE1F-30D480400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09" name="Picture 4" descr="ttp://www.energy4sport.com/acatalog/ZIPVIT-logo-w-flag.jpg">
          <a:extLst>
            <a:ext uri="{FF2B5EF4-FFF2-40B4-BE49-F238E27FC236}">
              <a16:creationId xmlns:a16="http://schemas.microsoft.com/office/drawing/2014/main" id="{16DEDF99-843F-41A3-8BCA-366B06F07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0" name="Picture 3" descr="ttp://www.energy4sport.com/acatalog/ZIPVIT-logo-w-flag.jpg">
          <a:extLst>
            <a:ext uri="{FF2B5EF4-FFF2-40B4-BE49-F238E27FC236}">
              <a16:creationId xmlns:a16="http://schemas.microsoft.com/office/drawing/2014/main" id="{373D87A5-CC0D-416F-B642-48E83EA22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1" name="Picture 4" descr="ttp://www.energy4sport.com/acatalog/ZIPVIT-logo-w-flag.jpg">
          <a:extLst>
            <a:ext uri="{FF2B5EF4-FFF2-40B4-BE49-F238E27FC236}">
              <a16:creationId xmlns:a16="http://schemas.microsoft.com/office/drawing/2014/main" id="{E405FB65-6A96-467A-8184-CA56491C6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2" name="Picture 3" descr="ttp://www.energy4sport.com/acatalog/ZIPVIT-logo-w-flag.jpg">
          <a:extLst>
            <a:ext uri="{FF2B5EF4-FFF2-40B4-BE49-F238E27FC236}">
              <a16:creationId xmlns:a16="http://schemas.microsoft.com/office/drawing/2014/main" id="{2FE0940B-8CC8-4E7F-AB18-FD56AA33C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3" name="Picture 4" descr="ttp://www.energy4sport.com/acatalog/ZIPVIT-logo-w-flag.jpg">
          <a:extLst>
            <a:ext uri="{FF2B5EF4-FFF2-40B4-BE49-F238E27FC236}">
              <a16:creationId xmlns:a16="http://schemas.microsoft.com/office/drawing/2014/main" id="{2788976E-3E31-450D-B392-F2E3ADAFA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4" name="Picture 3" descr="ttp://www.energy4sport.com/acatalog/ZIPVIT-logo-w-flag.jpg">
          <a:extLst>
            <a:ext uri="{FF2B5EF4-FFF2-40B4-BE49-F238E27FC236}">
              <a16:creationId xmlns:a16="http://schemas.microsoft.com/office/drawing/2014/main" id="{1FF337E2-387C-41DB-9B1B-755F5E19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5" name="Picture 4" descr="ttp://www.energy4sport.com/acatalog/ZIPVIT-logo-w-flag.jpg">
          <a:extLst>
            <a:ext uri="{FF2B5EF4-FFF2-40B4-BE49-F238E27FC236}">
              <a16:creationId xmlns:a16="http://schemas.microsoft.com/office/drawing/2014/main" id="{B80648B9-1DC8-4481-939E-95BCCB03F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6" name="Picture 3" descr="ttp://www.energy4sport.com/acatalog/ZIPVIT-logo-w-flag.jpg">
          <a:extLst>
            <a:ext uri="{FF2B5EF4-FFF2-40B4-BE49-F238E27FC236}">
              <a16:creationId xmlns:a16="http://schemas.microsoft.com/office/drawing/2014/main" id="{A11F176C-9DC9-41BC-AAE4-79FB795B8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7" name="Picture 4" descr="ttp://www.energy4sport.com/acatalog/ZIPVIT-logo-w-flag.jpg">
          <a:extLst>
            <a:ext uri="{FF2B5EF4-FFF2-40B4-BE49-F238E27FC236}">
              <a16:creationId xmlns:a16="http://schemas.microsoft.com/office/drawing/2014/main" id="{DFFC1D19-A780-4642-89EF-83749FBCA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8" name="Picture 3" descr="ttp://www.energy4sport.com/acatalog/ZIPVIT-logo-w-flag.jpg">
          <a:extLst>
            <a:ext uri="{FF2B5EF4-FFF2-40B4-BE49-F238E27FC236}">
              <a16:creationId xmlns:a16="http://schemas.microsoft.com/office/drawing/2014/main" id="{2F90B7C0-C109-4435-9A91-A7B720C31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19" name="Picture 4" descr="ttp://www.energy4sport.com/acatalog/ZIPVIT-logo-w-flag.jpg">
          <a:extLst>
            <a:ext uri="{FF2B5EF4-FFF2-40B4-BE49-F238E27FC236}">
              <a16:creationId xmlns:a16="http://schemas.microsoft.com/office/drawing/2014/main" id="{ED9BAC74-57B2-4F90-8A9B-FE55FD48D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0" name="Picture 3" descr="ttp://www.energy4sport.com/acatalog/ZIPVIT-logo-w-flag.jpg">
          <a:extLst>
            <a:ext uri="{FF2B5EF4-FFF2-40B4-BE49-F238E27FC236}">
              <a16:creationId xmlns:a16="http://schemas.microsoft.com/office/drawing/2014/main" id="{A70AE4B4-045D-4142-94CA-4D657C29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1" name="Picture 4" descr="ttp://www.energy4sport.com/acatalog/ZIPVIT-logo-w-flag.jpg">
          <a:extLst>
            <a:ext uri="{FF2B5EF4-FFF2-40B4-BE49-F238E27FC236}">
              <a16:creationId xmlns:a16="http://schemas.microsoft.com/office/drawing/2014/main" id="{0DB5D304-90FC-4557-AD4F-284F295C5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2" name="Picture 3" descr="ttp://www.energy4sport.com/acatalog/ZIPVIT-logo-w-flag.jpg">
          <a:extLst>
            <a:ext uri="{FF2B5EF4-FFF2-40B4-BE49-F238E27FC236}">
              <a16:creationId xmlns:a16="http://schemas.microsoft.com/office/drawing/2014/main" id="{E9579440-760B-4854-82EF-4A750C9B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3" name="Picture 4" descr="ttp://www.energy4sport.com/acatalog/ZIPVIT-logo-w-flag.jpg">
          <a:extLst>
            <a:ext uri="{FF2B5EF4-FFF2-40B4-BE49-F238E27FC236}">
              <a16:creationId xmlns:a16="http://schemas.microsoft.com/office/drawing/2014/main" id="{7BB540E4-AC3E-47F4-8760-B6051F2F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4" name="Picture 3" descr="ttp://www.energy4sport.com/acatalog/ZIPVIT-logo-w-flag.jpg">
          <a:extLst>
            <a:ext uri="{FF2B5EF4-FFF2-40B4-BE49-F238E27FC236}">
              <a16:creationId xmlns:a16="http://schemas.microsoft.com/office/drawing/2014/main" id="{C7F2FBC7-F0B1-438A-A8D9-2A0BDE563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5" name="Picture 4" descr="ttp://www.energy4sport.com/acatalog/ZIPVIT-logo-w-flag.jpg">
          <a:extLst>
            <a:ext uri="{FF2B5EF4-FFF2-40B4-BE49-F238E27FC236}">
              <a16:creationId xmlns:a16="http://schemas.microsoft.com/office/drawing/2014/main" id="{1028EC16-88B0-4CBF-8381-AF0C029FC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6" name="Picture 3" descr="ttp://www.energy4sport.com/acatalog/ZIPVIT-logo-w-flag.jpg">
          <a:extLst>
            <a:ext uri="{FF2B5EF4-FFF2-40B4-BE49-F238E27FC236}">
              <a16:creationId xmlns:a16="http://schemas.microsoft.com/office/drawing/2014/main" id="{25522C7F-004F-49AD-8F8C-BDCACAA96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7" name="Picture 4" descr="ttp://www.energy4sport.com/acatalog/ZIPVIT-logo-w-flag.jpg">
          <a:extLst>
            <a:ext uri="{FF2B5EF4-FFF2-40B4-BE49-F238E27FC236}">
              <a16:creationId xmlns:a16="http://schemas.microsoft.com/office/drawing/2014/main" id="{8CD0E2FF-097B-4CFD-B396-220BEAA2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8" name="Picture 3" descr="ttp://www.energy4sport.com/acatalog/ZIPVIT-logo-w-flag.jpg">
          <a:extLst>
            <a:ext uri="{FF2B5EF4-FFF2-40B4-BE49-F238E27FC236}">
              <a16:creationId xmlns:a16="http://schemas.microsoft.com/office/drawing/2014/main" id="{33462852-354B-4F55-8FBB-A4E0C798B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29" name="Picture 4" descr="ttp://www.energy4sport.com/acatalog/ZIPVIT-logo-w-flag.jpg">
          <a:extLst>
            <a:ext uri="{FF2B5EF4-FFF2-40B4-BE49-F238E27FC236}">
              <a16:creationId xmlns:a16="http://schemas.microsoft.com/office/drawing/2014/main" id="{11FFBFB0-C28C-4507-A147-81AE502DD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0" name="Picture 3" descr="ttp://www.energy4sport.com/acatalog/ZIPVIT-logo-w-flag.jpg">
          <a:extLst>
            <a:ext uri="{FF2B5EF4-FFF2-40B4-BE49-F238E27FC236}">
              <a16:creationId xmlns:a16="http://schemas.microsoft.com/office/drawing/2014/main" id="{1B1ECF66-D242-4EA7-A4FA-F4073413F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1" name="Picture 4" descr="ttp://www.energy4sport.com/acatalog/ZIPVIT-logo-w-flag.jpg">
          <a:extLst>
            <a:ext uri="{FF2B5EF4-FFF2-40B4-BE49-F238E27FC236}">
              <a16:creationId xmlns:a16="http://schemas.microsoft.com/office/drawing/2014/main" id="{2B4A7AC1-91B3-4C26-AA90-6819570B2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2" name="Picture 3" descr="ttp://www.energy4sport.com/acatalog/ZIPVIT-logo-w-flag.jpg">
          <a:extLst>
            <a:ext uri="{FF2B5EF4-FFF2-40B4-BE49-F238E27FC236}">
              <a16:creationId xmlns:a16="http://schemas.microsoft.com/office/drawing/2014/main" id="{A1B57E32-F236-42AE-876B-8A0F98F44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3" name="Picture 4" descr="ttp://www.energy4sport.com/acatalog/ZIPVIT-logo-w-flag.jpg">
          <a:extLst>
            <a:ext uri="{FF2B5EF4-FFF2-40B4-BE49-F238E27FC236}">
              <a16:creationId xmlns:a16="http://schemas.microsoft.com/office/drawing/2014/main" id="{1C790E2E-42BB-46A2-BE95-817C09453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4" name="Picture 3" descr="ttp://www.energy4sport.com/acatalog/ZIPVIT-logo-w-flag.jpg">
          <a:extLst>
            <a:ext uri="{FF2B5EF4-FFF2-40B4-BE49-F238E27FC236}">
              <a16:creationId xmlns:a16="http://schemas.microsoft.com/office/drawing/2014/main" id="{BC757BBF-541A-4735-B398-69B78B47D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5" name="Picture 4" descr="ttp://www.energy4sport.com/acatalog/ZIPVIT-logo-w-flag.jpg">
          <a:extLst>
            <a:ext uri="{FF2B5EF4-FFF2-40B4-BE49-F238E27FC236}">
              <a16:creationId xmlns:a16="http://schemas.microsoft.com/office/drawing/2014/main" id="{DAB3609B-EB56-40DB-9D32-742947FF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6" name="Picture 3" descr="ttp://www.energy4sport.com/acatalog/ZIPVIT-logo-w-flag.jpg">
          <a:extLst>
            <a:ext uri="{FF2B5EF4-FFF2-40B4-BE49-F238E27FC236}">
              <a16:creationId xmlns:a16="http://schemas.microsoft.com/office/drawing/2014/main" id="{88E51EBC-0A97-478C-839A-C7541B82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7" name="Picture 4" descr="ttp://www.energy4sport.com/acatalog/ZIPVIT-logo-w-flag.jpg">
          <a:extLst>
            <a:ext uri="{FF2B5EF4-FFF2-40B4-BE49-F238E27FC236}">
              <a16:creationId xmlns:a16="http://schemas.microsoft.com/office/drawing/2014/main" id="{F363052E-45EA-4DE8-B229-9C764C62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8" name="Picture 3" descr="ttp://www.energy4sport.com/acatalog/ZIPVIT-logo-w-flag.jpg">
          <a:extLst>
            <a:ext uri="{FF2B5EF4-FFF2-40B4-BE49-F238E27FC236}">
              <a16:creationId xmlns:a16="http://schemas.microsoft.com/office/drawing/2014/main" id="{898F2EE5-39FA-47B6-B50C-54EBFB34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39" name="Picture 4" descr="ttp://www.energy4sport.com/acatalog/ZIPVIT-logo-w-flag.jpg">
          <a:extLst>
            <a:ext uri="{FF2B5EF4-FFF2-40B4-BE49-F238E27FC236}">
              <a16:creationId xmlns:a16="http://schemas.microsoft.com/office/drawing/2014/main" id="{BF249ACF-16B9-4F51-9F90-9F69FFE8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0" name="Picture 3" descr="ttp://www.energy4sport.com/acatalog/ZIPVIT-logo-w-flag.jpg">
          <a:extLst>
            <a:ext uri="{FF2B5EF4-FFF2-40B4-BE49-F238E27FC236}">
              <a16:creationId xmlns:a16="http://schemas.microsoft.com/office/drawing/2014/main" id="{B8E79907-C2C7-47B7-8588-A40BE59E8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1" name="Picture 4" descr="ttp://www.energy4sport.com/acatalog/ZIPVIT-logo-w-flag.jpg">
          <a:extLst>
            <a:ext uri="{FF2B5EF4-FFF2-40B4-BE49-F238E27FC236}">
              <a16:creationId xmlns:a16="http://schemas.microsoft.com/office/drawing/2014/main" id="{B39C2BC5-43C8-49F0-BAA1-A1F509FFB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2" name="Picture 3" descr="ttp://www.energy4sport.com/acatalog/ZIPVIT-logo-w-flag.jpg">
          <a:extLst>
            <a:ext uri="{FF2B5EF4-FFF2-40B4-BE49-F238E27FC236}">
              <a16:creationId xmlns:a16="http://schemas.microsoft.com/office/drawing/2014/main" id="{4030D27D-E122-4F4D-B2F7-85C8BD944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3" name="Picture 4" descr="ttp://www.energy4sport.com/acatalog/ZIPVIT-logo-w-flag.jpg">
          <a:extLst>
            <a:ext uri="{FF2B5EF4-FFF2-40B4-BE49-F238E27FC236}">
              <a16:creationId xmlns:a16="http://schemas.microsoft.com/office/drawing/2014/main" id="{48602620-B5C8-4AC9-A3AB-20BB57AD7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4" name="Picture 3" descr="ttp://www.energy4sport.com/acatalog/ZIPVIT-logo-w-flag.jpg">
          <a:extLst>
            <a:ext uri="{FF2B5EF4-FFF2-40B4-BE49-F238E27FC236}">
              <a16:creationId xmlns:a16="http://schemas.microsoft.com/office/drawing/2014/main" id="{32DDE507-B4DE-4F1D-A813-600A3C30C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5" name="Picture 4" descr="ttp://www.energy4sport.com/acatalog/ZIPVIT-logo-w-flag.jpg">
          <a:extLst>
            <a:ext uri="{FF2B5EF4-FFF2-40B4-BE49-F238E27FC236}">
              <a16:creationId xmlns:a16="http://schemas.microsoft.com/office/drawing/2014/main" id="{52A7C658-3B55-44C0-9582-7F5CEE88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6" name="Picture 3" descr="ttp://www.energy4sport.com/acatalog/ZIPVIT-logo-w-flag.jpg">
          <a:extLst>
            <a:ext uri="{FF2B5EF4-FFF2-40B4-BE49-F238E27FC236}">
              <a16:creationId xmlns:a16="http://schemas.microsoft.com/office/drawing/2014/main" id="{EEC9C5AB-092A-45B3-911A-A1F769F72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7" name="Picture 4" descr="ttp://www.energy4sport.com/acatalog/ZIPVIT-logo-w-flag.jpg">
          <a:extLst>
            <a:ext uri="{FF2B5EF4-FFF2-40B4-BE49-F238E27FC236}">
              <a16:creationId xmlns:a16="http://schemas.microsoft.com/office/drawing/2014/main" id="{C16D960E-141A-49D4-9E1F-2E358D5B8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8" name="Picture 3" descr="ttp://www.energy4sport.com/acatalog/ZIPVIT-logo-w-flag.jpg">
          <a:extLst>
            <a:ext uri="{FF2B5EF4-FFF2-40B4-BE49-F238E27FC236}">
              <a16:creationId xmlns:a16="http://schemas.microsoft.com/office/drawing/2014/main" id="{DA4400FD-E946-4662-ACE9-1FC9463A5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49" name="Picture 4" descr="ttp://www.energy4sport.com/acatalog/ZIPVIT-logo-w-flag.jpg">
          <a:extLst>
            <a:ext uri="{FF2B5EF4-FFF2-40B4-BE49-F238E27FC236}">
              <a16:creationId xmlns:a16="http://schemas.microsoft.com/office/drawing/2014/main" id="{38C29A99-3D40-4B97-89A6-DD823520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0" name="Picture 3" descr="ttp://www.energy4sport.com/acatalog/ZIPVIT-logo-w-flag.jpg">
          <a:extLst>
            <a:ext uri="{FF2B5EF4-FFF2-40B4-BE49-F238E27FC236}">
              <a16:creationId xmlns:a16="http://schemas.microsoft.com/office/drawing/2014/main" id="{C5F9F54D-6FC9-4F7F-B6B8-DBD1D6BC9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1" name="Picture 4" descr="ttp://www.energy4sport.com/acatalog/ZIPVIT-logo-w-flag.jpg">
          <a:extLst>
            <a:ext uri="{FF2B5EF4-FFF2-40B4-BE49-F238E27FC236}">
              <a16:creationId xmlns:a16="http://schemas.microsoft.com/office/drawing/2014/main" id="{1BEAA4DF-A613-4F7F-8884-3BD0AE89C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2" name="Picture 3" descr="ttp://www.energy4sport.com/acatalog/ZIPVIT-logo-w-flag.jpg">
          <a:extLst>
            <a:ext uri="{FF2B5EF4-FFF2-40B4-BE49-F238E27FC236}">
              <a16:creationId xmlns:a16="http://schemas.microsoft.com/office/drawing/2014/main" id="{506A1157-CCDE-4661-8BCC-A3B0CB75B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3" name="Picture 4" descr="ttp://www.energy4sport.com/acatalog/ZIPVIT-logo-w-flag.jpg">
          <a:extLst>
            <a:ext uri="{FF2B5EF4-FFF2-40B4-BE49-F238E27FC236}">
              <a16:creationId xmlns:a16="http://schemas.microsoft.com/office/drawing/2014/main" id="{010249FC-4EBC-4A55-BB8B-223A89C3E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4" name="Picture 3" descr="ttp://www.energy4sport.com/acatalog/ZIPVIT-logo-w-flag.jpg">
          <a:extLst>
            <a:ext uri="{FF2B5EF4-FFF2-40B4-BE49-F238E27FC236}">
              <a16:creationId xmlns:a16="http://schemas.microsoft.com/office/drawing/2014/main" id="{31E0D96B-64C5-45EC-8933-C0BB7ED09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5" name="Picture 4" descr="ttp://www.energy4sport.com/acatalog/ZIPVIT-logo-w-flag.jpg">
          <a:extLst>
            <a:ext uri="{FF2B5EF4-FFF2-40B4-BE49-F238E27FC236}">
              <a16:creationId xmlns:a16="http://schemas.microsoft.com/office/drawing/2014/main" id="{01C6F87F-BB18-4303-923B-EC5912D95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6" name="Picture 3" descr="ttp://www.energy4sport.com/acatalog/ZIPVIT-logo-w-flag.jpg">
          <a:extLst>
            <a:ext uri="{FF2B5EF4-FFF2-40B4-BE49-F238E27FC236}">
              <a16:creationId xmlns:a16="http://schemas.microsoft.com/office/drawing/2014/main" id="{49D7EE18-0AE1-4476-8B46-FA4B36D6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7" name="Picture 4" descr="ttp://www.energy4sport.com/acatalog/ZIPVIT-logo-w-flag.jpg">
          <a:extLst>
            <a:ext uri="{FF2B5EF4-FFF2-40B4-BE49-F238E27FC236}">
              <a16:creationId xmlns:a16="http://schemas.microsoft.com/office/drawing/2014/main" id="{15B1D4A0-BD51-4FCC-BFFC-B3EA93726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8" name="Picture 3" descr="ttp://www.energy4sport.com/acatalog/ZIPVIT-logo-w-flag.jpg">
          <a:extLst>
            <a:ext uri="{FF2B5EF4-FFF2-40B4-BE49-F238E27FC236}">
              <a16:creationId xmlns:a16="http://schemas.microsoft.com/office/drawing/2014/main" id="{B640B2ED-90F9-48F6-8A9A-930772294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59" name="Picture 4" descr="ttp://www.energy4sport.com/acatalog/ZIPVIT-logo-w-flag.jpg">
          <a:extLst>
            <a:ext uri="{FF2B5EF4-FFF2-40B4-BE49-F238E27FC236}">
              <a16:creationId xmlns:a16="http://schemas.microsoft.com/office/drawing/2014/main" id="{46482731-995E-4082-B7A2-71A622219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0" name="Picture 3" descr="ttp://www.energy4sport.com/acatalog/ZIPVIT-logo-w-flag.jpg">
          <a:extLst>
            <a:ext uri="{FF2B5EF4-FFF2-40B4-BE49-F238E27FC236}">
              <a16:creationId xmlns:a16="http://schemas.microsoft.com/office/drawing/2014/main" id="{9F1DBD63-CDDE-44DE-A0A7-BCF7DF349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1" name="Picture 4" descr="ttp://www.energy4sport.com/acatalog/ZIPVIT-logo-w-flag.jpg">
          <a:extLst>
            <a:ext uri="{FF2B5EF4-FFF2-40B4-BE49-F238E27FC236}">
              <a16:creationId xmlns:a16="http://schemas.microsoft.com/office/drawing/2014/main" id="{02403F36-46E4-4103-9EA3-C5FB1902C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2" name="Picture 3" descr="ttp://www.energy4sport.com/acatalog/ZIPVIT-logo-w-flag.jpg">
          <a:extLst>
            <a:ext uri="{FF2B5EF4-FFF2-40B4-BE49-F238E27FC236}">
              <a16:creationId xmlns:a16="http://schemas.microsoft.com/office/drawing/2014/main" id="{11DC9AC4-364D-4D16-B909-78E6E817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3" name="Picture 4" descr="ttp://www.energy4sport.com/acatalog/ZIPVIT-logo-w-flag.jpg">
          <a:extLst>
            <a:ext uri="{FF2B5EF4-FFF2-40B4-BE49-F238E27FC236}">
              <a16:creationId xmlns:a16="http://schemas.microsoft.com/office/drawing/2014/main" id="{DC215F89-92BF-4550-B8BA-22F183B2D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4" name="Picture 3" descr="ttp://www.energy4sport.com/acatalog/ZIPVIT-logo-w-flag.jpg">
          <a:extLst>
            <a:ext uri="{FF2B5EF4-FFF2-40B4-BE49-F238E27FC236}">
              <a16:creationId xmlns:a16="http://schemas.microsoft.com/office/drawing/2014/main" id="{01D10A91-2410-40D7-B08B-6890AD91A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5" name="Picture 4" descr="ttp://www.energy4sport.com/acatalog/ZIPVIT-logo-w-flag.jpg">
          <a:extLst>
            <a:ext uri="{FF2B5EF4-FFF2-40B4-BE49-F238E27FC236}">
              <a16:creationId xmlns:a16="http://schemas.microsoft.com/office/drawing/2014/main" id="{A7FC07BC-E360-4923-985C-32E7A9DDB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6" name="Picture 3" descr="ttp://www.energy4sport.com/acatalog/ZIPVIT-logo-w-flag.jpg">
          <a:extLst>
            <a:ext uri="{FF2B5EF4-FFF2-40B4-BE49-F238E27FC236}">
              <a16:creationId xmlns:a16="http://schemas.microsoft.com/office/drawing/2014/main" id="{BAC60EA6-3208-4903-8B9B-67B22CEB8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7" name="Picture 4" descr="ttp://www.energy4sport.com/acatalog/ZIPVIT-logo-w-flag.jpg">
          <a:extLst>
            <a:ext uri="{FF2B5EF4-FFF2-40B4-BE49-F238E27FC236}">
              <a16:creationId xmlns:a16="http://schemas.microsoft.com/office/drawing/2014/main" id="{2A09B780-9757-46D8-9176-896C2574E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8" name="Picture 3" descr="ttp://www.energy4sport.com/acatalog/ZIPVIT-logo-w-flag.jpg">
          <a:extLst>
            <a:ext uri="{FF2B5EF4-FFF2-40B4-BE49-F238E27FC236}">
              <a16:creationId xmlns:a16="http://schemas.microsoft.com/office/drawing/2014/main" id="{FAA23600-6118-44DA-A1EB-E338B8617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69" name="Picture 4" descr="ttp://www.energy4sport.com/acatalog/ZIPVIT-logo-w-flag.jpg">
          <a:extLst>
            <a:ext uri="{FF2B5EF4-FFF2-40B4-BE49-F238E27FC236}">
              <a16:creationId xmlns:a16="http://schemas.microsoft.com/office/drawing/2014/main" id="{7382ED37-3497-4414-854F-39CCBD8F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0" name="Picture 3" descr="ttp://www.energy4sport.com/acatalog/ZIPVIT-logo-w-flag.jpg">
          <a:extLst>
            <a:ext uri="{FF2B5EF4-FFF2-40B4-BE49-F238E27FC236}">
              <a16:creationId xmlns:a16="http://schemas.microsoft.com/office/drawing/2014/main" id="{855584C8-DEA2-4074-8405-DECB127AC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1" name="Picture 4" descr="ttp://www.energy4sport.com/acatalog/ZIPVIT-logo-w-flag.jpg">
          <a:extLst>
            <a:ext uri="{FF2B5EF4-FFF2-40B4-BE49-F238E27FC236}">
              <a16:creationId xmlns:a16="http://schemas.microsoft.com/office/drawing/2014/main" id="{44D6F1B0-C970-4662-94E1-0DACB61DB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2" name="Picture 3" descr="ttp://www.energy4sport.com/acatalog/ZIPVIT-logo-w-flag.jpg">
          <a:extLst>
            <a:ext uri="{FF2B5EF4-FFF2-40B4-BE49-F238E27FC236}">
              <a16:creationId xmlns:a16="http://schemas.microsoft.com/office/drawing/2014/main" id="{DD61C1E3-CB5F-49E9-BEA3-1B45FA70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3" name="Picture 4" descr="ttp://www.energy4sport.com/acatalog/ZIPVIT-logo-w-flag.jpg">
          <a:extLst>
            <a:ext uri="{FF2B5EF4-FFF2-40B4-BE49-F238E27FC236}">
              <a16:creationId xmlns:a16="http://schemas.microsoft.com/office/drawing/2014/main" id="{C00BC1F6-C9E4-43D4-810A-EA21A7CD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4" name="Picture 3" descr="ttp://www.energy4sport.com/acatalog/ZIPVIT-logo-w-flag.jpg">
          <a:extLst>
            <a:ext uri="{FF2B5EF4-FFF2-40B4-BE49-F238E27FC236}">
              <a16:creationId xmlns:a16="http://schemas.microsoft.com/office/drawing/2014/main" id="{08B7E585-0CDA-4920-AE22-0D890D1FB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5" name="Picture 4" descr="ttp://www.energy4sport.com/acatalog/ZIPVIT-logo-w-flag.jpg">
          <a:extLst>
            <a:ext uri="{FF2B5EF4-FFF2-40B4-BE49-F238E27FC236}">
              <a16:creationId xmlns:a16="http://schemas.microsoft.com/office/drawing/2014/main" id="{6E7055F5-7CC5-44F1-A65F-2D06432E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6" name="Picture 3" descr="ttp://www.energy4sport.com/acatalog/ZIPVIT-logo-w-flag.jpg">
          <a:extLst>
            <a:ext uri="{FF2B5EF4-FFF2-40B4-BE49-F238E27FC236}">
              <a16:creationId xmlns:a16="http://schemas.microsoft.com/office/drawing/2014/main" id="{B6BF3FBF-854F-4A29-92F4-8B0509ED9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7" name="Picture 4" descr="ttp://www.energy4sport.com/acatalog/ZIPVIT-logo-w-flag.jpg">
          <a:extLst>
            <a:ext uri="{FF2B5EF4-FFF2-40B4-BE49-F238E27FC236}">
              <a16:creationId xmlns:a16="http://schemas.microsoft.com/office/drawing/2014/main" id="{B53B824F-9596-421E-9EBE-44B19B87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8" name="Picture 3" descr="ttp://www.energy4sport.com/acatalog/ZIPVIT-logo-w-flag.jpg">
          <a:extLst>
            <a:ext uri="{FF2B5EF4-FFF2-40B4-BE49-F238E27FC236}">
              <a16:creationId xmlns:a16="http://schemas.microsoft.com/office/drawing/2014/main" id="{BE2B458A-F6FF-4DE9-A952-4C9D55FA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79" name="Picture 4" descr="ttp://www.energy4sport.com/acatalog/ZIPVIT-logo-w-flag.jpg">
          <a:extLst>
            <a:ext uri="{FF2B5EF4-FFF2-40B4-BE49-F238E27FC236}">
              <a16:creationId xmlns:a16="http://schemas.microsoft.com/office/drawing/2014/main" id="{87FB0C3A-411B-4565-9307-F401967C7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0" name="Picture 3" descr="ttp://www.energy4sport.com/acatalog/ZIPVIT-logo-w-flag.jpg">
          <a:extLst>
            <a:ext uri="{FF2B5EF4-FFF2-40B4-BE49-F238E27FC236}">
              <a16:creationId xmlns:a16="http://schemas.microsoft.com/office/drawing/2014/main" id="{4D6E90F9-C673-49DD-A38F-C4E01450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1" name="Picture 4" descr="ttp://www.energy4sport.com/acatalog/ZIPVIT-logo-w-flag.jpg">
          <a:extLst>
            <a:ext uri="{FF2B5EF4-FFF2-40B4-BE49-F238E27FC236}">
              <a16:creationId xmlns:a16="http://schemas.microsoft.com/office/drawing/2014/main" id="{285EAC1D-56C7-4CCD-A379-AAC13131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2" name="Picture 3" descr="ttp://www.energy4sport.com/acatalog/ZIPVIT-logo-w-flag.jpg">
          <a:extLst>
            <a:ext uri="{FF2B5EF4-FFF2-40B4-BE49-F238E27FC236}">
              <a16:creationId xmlns:a16="http://schemas.microsoft.com/office/drawing/2014/main" id="{69A40631-BE96-4283-B202-50849FEF9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3" name="Picture 4" descr="ttp://www.energy4sport.com/acatalog/ZIPVIT-logo-w-flag.jpg">
          <a:extLst>
            <a:ext uri="{FF2B5EF4-FFF2-40B4-BE49-F238E27FC236}">
              <a16:creationId xmlns:a16="http://schemas.microsoft.com/office/drawing/2014/main" id="{E3BF09C7-8FAC-4676-80C4-B26830733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4" name="Picture 3" descr="ttp://www.energy4sport.com/acatalog/ZIPVIT-logo-w-flag.jpg">
          <a:extLst>
            <a:ext uri="{FF2B5EF4-FFF2-40B4-BE49-F238E27FC236}">
              <a16:creationId xmlns:a16="http://schemas.microsoft.com/office/drawing/2014/main" id="{8F83999C-2085-49FF-A6B4-C509E15B5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5" name="Picture 4" descr="ttp://www.energy4sport.com/acatalog/ZIPVIT-logo-w-flag.jpg">
          <a:extLst>
            <a:ext uri="{FF2B5EF4-FFF2-40B4-BE49-F238E27FC236}">
              <a16:creationId xmlns:a16="http://schemas.microsoft.com/office/drawing/2014/main" id="{5DC80152-390E-4A68-8FBA-C6C687674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6" name="Picture 3" descr="ttp://www.energy4sport.com/acatalog/ZIPVIT-logo-w-flag.jpg">
          <a:extLst>
            <a:ext uri="{FF2B5EF4-FFF2-40B4-BE49-F238E27FC236}">
              <a16:creationId xmlns:a16="http://schemas.microsoft.com/office/drawing/2014/main" id="{D7EB51D5-4AA2-4799-AC1C-71960FE4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7" name="Picture 4" descr="ttp://www.energy4sport.com/acatalog/ZIPVIT-logo-w-flag.jpg">
          <a:extLst>
            <a:ext uri="{FF2B5EF4-FFF2-40B4-BE49-F238E27FC236}">
              <a16:creationId xmlns:a16="http://schemas.microsoft.com/office/drawing/2014/main" id="{EB9776D0-5A6A-45F4-8ECB-F29B013D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8" name="Picture 3" descr="ttp://www.energy4sport.com/acatalog/ZIPVIT-logo-w-flag.jpg">
          <a:extLst>
            <a:ext uri="{FF2B5EF4-FFF2-40B4-BE49-F238E27FC236}">
              <a16:creationId xmlns:a16="http://schemas.microsoft.com/office/drawing/2014/main" id="{897DBC57-3549-4617-A411-66609DA20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89" name="Picture 4" descr="ttp://www.energy4sport.com/acatalog/ZIPVIT-logo-w-flag.jpg">
          <a:extLst>
            <a:ext uri="{FF2B5EF4-FFF2-40B4-BE49-F238E27FC236}">
              <a16:creationId xmlns:a16="http://schemas.microsoft.com/office/drawing/2014/main" id="{FD56C3A6-2C9E-45B0-B25C-793C72AA2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0" name="Picture 3" descr="ttp://www.energy4sport.com/acatalog/ZIPVIT-logo-w-flag.jpg">
          <a:extLst>
            <a:ext uri="{FF2B5EF4-FFF2-40B4-BE49-F238E27FC236}">
              <a16:creationId xmlns:a16="http://schemas.microsoft.com/office/drawing/2014/main" id="{0C819D2D-1444-4AE5-BC44-B5F6A8C50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1" name="Picture 4" descr="ttp://www.energy4sport.com/acatalog/ZIPVIT-logo-w-flag.jpg">
          <a:extLst>
            <a:ext uri="{FF2B5EF4-FFF2-40B4-BE49-F238E27FC236}">
              <a16:creationId xmlns:a16="http://schemas.microsoft.com/office/drawing/2014/main" id="{9CE530BF-F7E4-4322-B85E-C7349655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2" name="Picture 3" descr="ttp://www.energy4sport.com/acatalog/ZIPVIT-logo-w-flag.jpg">
          <a:extLst>
            <a:ext uri="{FF2B5EF4-FFF2-40B4-BE49-F238E27FC236}">
              <a16:creationId xmlns:a16="http://schemas.microsoft.com/office/drawing/2014/main" id="{17F770E1-DDB7-4CBD-B9CD-AB1AA5263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3" name="Picture 4" descr="ttp://www.energy4sport.com/acatalog/ZIPVIT-logo-w-flag.jpg">
          <a:extLst>
            <a:ext uri="{FF2B5EF4-FFF2-40B4-BE49-F238E27FC236}">
              <a16:creationId xmlns:a16="http://schemas.microsoft.com/office/drawing/2014/main" id="{565814DE-4DAF-4BA3-B45E-FA262485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4" name="Picture 3" descr="ttp://www.energy4sport.com/acatalog/ZIPVIT-logo-w-flag.jpg">
          <a:extLst>
            <a:ext uri="{FF2B5EF4-FFF2-40B4-BE49-F238E27FC236}">
              <a16:creationId xmlns:a16="http://schemas.microsoft.com/office/drawing/2014/main" id="{3AD3F4BD-0594-4CC2-866A-CEDBA3F6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5" name="Picture 4" descr="ttp://www.energy4sport.com/acatalog/ZIPVIT-logo-w-flag.jpg">
          <a:extLst>
            <a:ext uri="{FF2B5EF4-FFF2-40B4-BE49-F238E27FC236}">
              <a16:creationId xmlns:a16="http://schemas.microsoft.com/office/drawing/2014/main" id="{9968E19D-1C7F-4489-8FF9-1A77A1BCA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6" name="Picture 3" descr="ttp://www.energy4sport.com/acatalog/ZIPVIT-logo-w-flag.jpg">
          <a:extLst>
            <a:ext uri="{FF2B5EF4-FFF2-40B4-BE49-F238E27FC236}">
              <a16:creationId xmlns:a16="http://schemas.microsoft.com/office/drawing/2014/main" id="{CA0EB7BB-8371-45CD-931B-BD31CE001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7" name="Picture 4" descr="ttp://www.energy4sport.com/acatalog/ZIPVIT-logo-w-flag.jpg">
          <a:extLst>
            <a:ext uri="{FF2B5EF4-FFF2-40B4-BE49-F238E27FC236}">
              <a16:creationId xmlns:a16="http://schemas.microsoft.com/office/drawing/2014/main" id="{4499241D-1B69-4BF9-BDCF-DC1B6DB11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8" name="Picture 3" descr="ttp://www.energy4sport.com/acatalog/ZIPVIT-logo-w-flag.jpg">
          <a:extLst>
            <a:ext uri="{FF2B5EF4-FFF2-40B4-BE49-F238E27FC236}">
              <a16:creationId xmlns:a16="http://schemas.microsoft.com/office/drawing/2014/main" id="{E49593F6-0C56-4F93-9C34-58C75E9A8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699" name="Picture 4" descr="ttp://www.energy4sport.com/acatalog/ZIPVIT-logo-w-flag.jpg">
          <a:extLst>
            <a:ext uri="{FF2B5EF4-FFF2-40B4-BE49-F238E27FC236}">
              <a16:creationId xmlns:a16="http://schemas.microsoft.com/office/drawing/2014/main" id="{4C8651BA-A806-4102-BFB4-27A70416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0" name="Picture 3" descr="ttp://www.energy4sport.com/acatalog/ZIPVIT-logo-w-flag.jpg">
          <a:extLst>
            <a:ext uri="{FF2B5EF4-FFF2-40B4-BE49-F238E27FC236}">
              <a16:creationId xmlns:a16="http://schemas.microsoft.com/office/drawing/2014/main" id="{F9EE1A05-1E26-40BB-9376-35AC67ABC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1" name="Picture 4" descr="ttp://www.energy4sport.com/acatalog/ZIPVIT-logo-w-flag.jpg">
          <a:extLst>
            <a:ext uri="{FF2B5EF4-FFF2-40B4-BE49-F238E27FC236}">
              <a16:creationId xmlns:a16="http://schemas.microsoft.com/office/drawing/2014/main" id="{C715F5C8-688E-4F26-A5D6-E72641646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2" name="Picture 3" descr="ttp://www.energy4sport.com/acatalog/ZIPVIT-logo-w-flag.jpg">
          <a:extLst>
            <a:ext uri="{FF2B5EF4-FFF2-40B4-BE49-F238E27FC236}">
              <a16:creationId xmlns:a16="http://schemas.microsoft.com/office/drawing/2014/main" id="{DCA8E97C-20AD-44D5-A1DD-A28CB8FBB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3" name="Picture 4" descr="ttp://www.energy4sport.com/acatalog/ZIPVIT-logo-w-flag.jpg">
          <a:extLst>
            <a:ext uri="{FF2B5EF4-FFF2-40B4-BE49-F238E27FC236}">
              <a16:creationId xmlns:a16="http://schemas.microsoft.com/office/drawing/2014/main" id="{9966EF18-0BE4-47F6-B3B0-E4452F5FD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4" name="Picture 3" descr="ttp://www.energy4sport.com/acatalog/ZIPVIT-logo-w-flag.jpg">
          <a:extLst>
            <a:ext uri="{FF2B5EF4-FFF2-40B4-BE49-F238E27FC236}">
              <a16:creationId xmlns:a16="http://schemas.microsoft.com/office/drawing/2014/main" id="{5C9224C7-34D3-49DC-A487-AD42C605B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5" name="Picture 4" descr="ttp://www.energy4sport.com/acatalog/ZIPVIT-logo-w-flag.jpg">
          <a:extLst>
            <a:ext uri="{FF2B5EF4-FFF2-40B4-BE49-F238E27FC236}">
              <a16:creationId xmlns:a16="http://schemas.microsoft.com/office/drawing/2014/main" id="{4928B39E-0440-434E-A693-88F13DA0E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6" name="Picture 3" descr="ttp://www.energy4sport.com/acatalog/ZIPVIT-logo-w-flag.jpg">
          <a:extLst>
            <a:ext uri="{FF2B5EF4-FFF2-40B4-BE49-F238E27FC236}">
              <a16:creationId xmlns:a16="http://schemas.microsoft.com/office/drawing/2014/main" id="{9522ADCA-A47D-4B29-A9EE-754D63EF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7" name="Picture 4" descr="ttp://www.energy4sport.com/acatalog/ZIPVIT-logo-w-flag.jpg">
          <a:extLst>
            <a:ext uri="{FF2B5EF4-FFF2-40B4-BE49-F238E27FC236}">
              <a16:creationId xmlns:a16="http://schemas.microsoft.com/office/drawing/2014/main" id="{E36F0DF6-FB91-4F37-9BD8-BA98425A4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8" name="Picture 3" descr="ttp://www.energy4sport.com/acatalog/ZIPVIT-logo-w-flag.jpg">
          <a:extLst>
            <a:ext uri="{FF2B5EF4-FFF2-40B4-BE49-F238E27FC236}">
              <a16:creationId xmlns:a16="http://schemas.microsoft.com/office/drawing/2014/main" id="{DF6F3F21-9505-4D84-9D68-F6D63B66F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09" name="Picture 4" descr="ttp://www.energy4sport.com/acatalog/ZIPVIT-logo-w-flag.jpg">
          <a:extLst>
            <a:ext uri="{FF2B5EF4-FFF2-40B4-BE49-F238E27FC236}">
              <a16:creationId xmlns:a16="http://schemas.microsoft.com/office/drawing/2014/main" id="{BA6A1B5A-896B-4AF7-A4ED-3306E8CF3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0" name="Picture 3" descr="ttp://www.energy4sport.com/acatalog/ZIPVIT-logo-w-flag.jpg">
          <a:extLst>
            <a:ext uri="{FF2B5EF4-FFF2-40B4-BE49-F238E27FC236}">
              <a16:creationId xmlns:a16="http://schemas.microsoft.com/office/drawing/2014/main" id="{B855F307-A8B4-4F98-9A95-1B171710F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1" name="Picture 4" descr="ttp://www.energy4sport.com/acatalog/ZIPVIT-logo-w-flag.jpg">
          <a:extLst>
            <a:ext uri="{FF2B5EF4-FFF2-40B4-BE49-F238E27FC236}">
              <a16:creationId xmlns:a16="http://schemas.microsoft.com/office/drawing/2014/main" id="{48D6C735-9DE7-4C42-B933-32CC76CF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2" name="Picture 3" descr="ttp://www.energy4sport.com/acatalog/ZIPVIT-logo-w-flag.jpg">
          <a:extLst>
            <a:ext uri="{FF2B5EF4-FFF2-40B4-BE49-F238E27FC236}">
              <a16:creationId xmlns:a16="http://schemas.microsoft.com/office/drawing/2014/main" id="{5DAB1BFC-30CA-4ABE-8C16-A2B3951AE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3" name="Picture 4" descr="ttp://www.energy4sport.com/acatalog/ZIPVIT-logo-w-flag.jpg">
          <a:extLst>
            <a:ext uri="{FF2B5EF4-FFF2-40B4-BE49-F238E27FC236}">
              <a16:creationId xmlns:a16="http://schemas.microsoft.com/office/drawing/2014/main" id="{181A4395-6D9A-49D4-BDC1-30F91B765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4" name="Picture 3" descr="ttp://www.energy4sport.com/acatalog/ZIPVIT-logo-w-flag.jpg">
          <a:extLst>
            <a:ext uri="{FF2B5EF4-FFF2-40B4-BE49-F238E27FC236}">
              <a16:creationId xmlns:a16="http://schemas.microsoft.com/office/drawing/2014/main" id="{810E754B-5751-4207-9CE5-1E03576AE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5" name="Picture 4" descr="ttp://www.energy4sport.com/acatalog/ZIPVIT-logo-w-flag.jpg">
          <a:extLst>
            <a:ext uri="{FF2B5EF4-FFF2-40B4-BE49-F238E27FC236}">
              <a16:creationId xmlns:a16="http://schemas.microsoft.com/office/drawing/2014/main" id="{98BB10C7-53E0-490E-84ED-C5583F961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6" name="Picture 3" descr="ttp://www.energy4sport.com/acatalog/ZIPVIT-logo-w-flag.jpg">
          <a:extLst>
            <a:ext uri="{FF2B5EF4-FFF2-40B4-BE49-F238E27FC236}">
              <a16:creationId xmlns:a16="http://schemas.microsoft.com/office/drawing/2014/main" id="{9BB55454-D4C9-4CC7-B8AF-489F649B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7" name="Picture 4" descr="ttp://www.energy4sport.com/acatalog/ZIPVIT-logo-w-flag.jpg">
          <a:extLst>
            <a:ext uri="{FF2B5EF4-FFF2-40B4-BE49-F238E27FC236}">
              <a16:creationId xmlns:a16="http://schemas.microsoft.com/office/drawing/2014/main" id="{811F394E-38BE-4A69-B610-F3C12AC4E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8" name="Picture 3" descr="ttp://www.energy4sport.com/acatalog/ZIPVIT-logo-w-flag.jpg">
          <a:extLst>
            <a:ext uri="{FF2B5EF4-FFF2-40B4-BE49-F238E27FC236}">
              <a16:creationId xmlns:a16="http://schemas.microsoft.com/office/drawing/2014/main" id="{F3615341-B46A-4919-8E4B-FC48E33B3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19" name="Picture 4" descr="ttp://www.energy4sport.com/acatalog/ZIPVIT-logo-w-flag.jpg">
          <a:extLst>
            <a:ext uri="{FF2B5EF4-FFF2-40B4-BE49-F238E27FC236}">
              <a16:creationId xmlns:a16="http://schemas.microsoft.com/office/drawing/2014/main" id="{97D70151-969A-4A2D-A622-A52CAF40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0" name="Picture 3" descr="ttp://www.energy4sport.com/acatalog/ZIPVIT-logo-w-flag.jpg">
          <a:extLst>
            <a:ext uri="{FF2B5EF4-FFF2-40B4-BE49-F238E27FC236}">
              <a16:creationId xmlns:a16="http://schemas.microsoft.com/office/drawing/2014/main" id="{75A35B1B-5421-49FD-810D-D7900ED8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1" name="Picture 4" descr="ttp://www.energy4sport.com/acatalog/ZIPVIT-logo-w-flag.jpg">
          <a:extLst>
            <a:ext uri="{FF2B5EF4-FFF2-40B4-BE49-F238E27FC236}">
              <a16:creationId xmlns:a16="http://schemas.microsoft.com/office/drawing/2014/main" id="{D696FB40-CD44-43C4-BE41-71FA430FB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2" name="Picture 3" descr="ttp://www.energy4sport.com/acatalog/ZIPVIT-logo-w-flag.jpg">
          <a:extLst>
            <a:ext uri="{FF2B5EF4-FFF2-40B4-BE49-F238E27FC236}">
              <a16:creationId xmlns:a16="http://schemas.microsoft.com/office/drawing/2014/main" id="{5936EDB2-C4E1-4741-A7D5-ACBC4A756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3" name="Picture 4" descr="ttp://www.energy4sport.com/acatalog/ZIPVIT-logo-w-flag.jpg">
          <a:extLst>
            <a:ext uri="{FF2B5EF4-FFF2-40B4-BE49-F238E27FC236}">
              <a16:creationId xmlns:a16="http://schemas.microsoft.com/office/drawing/2014/main" id="{9E72C45C-76F2-47CD-89FB-BC67629B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4" name="Picture 3" descr="ttp://www.energy4sport.com/acatalog/ZIPVIT-logo-w-flag.jpg">
          <a:extLst>
            <a:ext uri="{FF2B5EF4-FFF2-40B4-BE49-F238E27FC236}">
              <a16:creationId xmlns:a16="http://schemas.microsoft.com/office/drawing/2014/main" id="{B30B7008-05B1-40A0-AAD4-708A51173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5" name="Picture 4" descr="ttp://www.energy4sport.com/acatalog/ZIPVIT-logo-w-flag.jpg">
          <a:extLst>
            <a:ext uri="{FF2B5EF4-FFF2-40B4-BE49-F238E27FC236}">
              <a16:creationId xmlns:a16="http://schemas.microsoft.com/office/drawing/2014/main" id="{F30E194E-78F8-45AE-9619-4914076E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6" name="Picture 3" descr="ttp://www.energy4sport.com/acatalog/ZIPVIT-logo-w-flag.jpg">
          <a:extLst>
            <a:ext uri="{FF2B5EF4-FFF2-40B4-BE49-F238E27FC236}">
              <a16:creationId xmlns:a16="http://schemas.microsoft.com/office/drawing/2014/main" id="{1F1873C2-1301-4753-845B-7AEEE734F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7" name="Picture 4" descr="ttp://www.energy4sport.com/acatalog/ZIPVIT-logo-w-flag.jpg">
          <a:extLst>
            <a:ext uri="{FF2B5EF4-FFF2-40B4-BE49-F238E27FC236}">
              <a16:creationId xmlns:a16="http://schemas.microsoft.com/office/drawing/2014/main" id="{2E0915DB-12CB-4C1C-B5E7-FDF7C5D9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8" name="Picture 3" descr="ttp://www.energy4sport.com/acatalog/ZIPVIT-logo-w-flag.jpg">
          <a:extLst>
            <a:ext uri="{FF2B5EF4-FFF2-40B4-BE49-F238E27FC236}">
              <a16:creationId xmlns:a16="http://schemas.microsoft.com/office/drawing/2014/main" id="{807175CC-F7B0-427A-B45E-E847152A1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29" name="Picture 4" descr="ttp://www.energy4sport.com/acatalog/ZIPVIT-logo-w-flag.jpg">
          <a:extLst>
            <a:ext uri="{FF2B5EF4-FFF2-40B4-BE49-F238E27FC236}">
              <a16:creationId xmlns:a16="http://schemas.microsoft.com/office/drawing/2014/main" id="{53BE2E3F-6F70-4D63-B188-744D2A90D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0" name="Picture 3" descr="ttp://www.energy4sport.com/acatalog/ZIPVIT-logo-w-flag.jpg">
          <a:extLst>
            <a:ext uri="{FF2B5EF4-FFF2-40B4-BE49-F238E27FC236}">
              <a16:creationId xmlns:a16="http://schemas.microsoft.com/office/drawing/2014/main" id="{BAE3D936-62AC-4BFB-B757-C12FA5ECF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1" name="Picture 4" descr="ttp://www.energy4sport.com/acatalog/ZIPVIT-logo-w-flag.jpg">
          <a:extLst>
            <a:ext uri="{FF2B5EF4-FFF2-40B4-BE49-F238E27FC236}">
              <a16:creationId xmlns:a16="http://schemas.microsoft.com/office/drawing/2014/main" id="{EB1FF80B-EF27-4A1B-B593-3D535FD47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2" name="Picture 3" descr="ttp://www.energy4sport.com/acatalog/ZIPVIT-logo-w-flag.jpg">
          <a:extLst>
            <a:ext uri="{FF2B5EF4-FFF2-40B4-BE49-F238E27FC236}">
              <a16:creationId xmlns:a16="http://schemas.microsoft.com/office/drawing/2014/main" id="{0C4942E4-B7C7-4C7F-8A7F-5B5E163F8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3" name="Picture 4" descr="ttp://www.energy4sport.com/acatalog/ZIPVIT-logo-w-flag.jpg">
          <a:extLst>
            <a:ext uri="{FF2B5EF4-FFF2-40B4-BE49-F238E27FC236}">
              <a16:creationId xmlns:a16="http://schemas.microsoft.com/office/drawing/2014/main" id="{8D47D9C2-2DCA-4033-9E8E-DEAC9566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4" name="Picture 3" descr="ttp://www.energy4sport.com/acatalog/ZIPVIT-logo-w-flag.jpg">
          <a:extLst>
            <a:ext uri="{FF2B5EF4-FFF2-40B4-BE49-F238E27FC236}">
              <a16:creationId xmlns:a16="http://schemas.microsoft.com/office/drawing/2014/main" id="{8EBA987D-FDCB-4661-B294-6CDD04C01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5" name="Picture 4" descr="ttp://www.energy4sport.com/acatalog/ZIPVIT-logo-w-flag.jpg">
          <a:extLst>
            <a:ext uri="{FF2B5EF4-FFF2-40B4-BE49-F238E27FC236}">
              <a16:creationId xmlns:a16="http://schemas.microsoft.com/office/drawing/2014/main" id="{2F4E8463-646E-4605-9672-255CD35D3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6" name="Picture 3" descr="ttp://www.energy4sport.com/acatalog/ZIPVIT-logo-w-flag.jpg">
          <a:extLst>
            <a:ext uri="{FF2B5EF4-FFF2-40B4-BE49-F238E27FC236}">
              <a16:creationId xmlns:a16="http://schemas.microsoft.com/office/drawing/2014/main" id="{48ACAE3E-C7BB-4EBC-9008-CE9967B5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7" name="Picture 4" descr="ttp://www.energy4sport.com/acatalog/ZIPVIT-logo-w-flag.jpg">
          <a:extLst>
            <a:ext uri="{FF2B5EF4-FFF2-40B4-BE49-F238E27FC236}">
              <a16:creationId xmlns:a16="http://schemas.microsoft.com/office/drawing/2014/main" id="{E42246D5-793C-4D2F-9BD1-5007561F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8" name="Picture 3" descr="ttp://www.energy4sport.com/acatalog/ZIPVIT-logo-w-flag.jpg">
          <a:extLst>
            <a:ext uri="{FF2B5EF4-FFF2-40B4-BE49-F238E27FC236}">
              <a16:creationId xmlns:a16="http://schemas.microsoft.com/office/drawing/2014/main" id="{3051A9D3-EF06-46C5-91A2-29F8ACE5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39" name="Picture 4" descr="ttp://www.energy4sport.com/acatalog/ZIPVIT-logo-w-flag.jpg">
          <a:extLst>
            <a:ext uri="{FF2B5EF4-FFF2-40B4-BE49-F238E27FC236}">
              <a16:creationId xmlns:a16="http://schemas.microsoft.com/office/drawing/2014/main" id="{F6E326F8-18C4-4DD9-8DD0-7DB49CE50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0" name="Picture 3" descr="ttp://www.energy4sport.com/acatalog/ZIPVIT-logo-w-flag.jpg">
          <a:extLst>
            <a:ext uri="{FF2B5EF4-FFF2-40B4-BE49-F238E27FC236}">
              <a16:creationId xmlns:a16="http://schemas.microsoft.com/office/drawing/2014/main" id="{1182129B-45CE-45E3-8D30-B33BB816C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1" name="Picture 4" descr="ttp://www.energy4sport.com/acatalog/ZIPVIT-logo-w-flag.jpg">
          <a:extLst>
            <a:ext uri="{FF2B5EF4-FFF2-40B4-BE49-F238E27FC236}">
              <a16:creationId xmlns:a16="http://schemas.microsoft.com/office/drawing/2014/main" id="{E944DCC1-2983-4543-BADF-A26A58656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2" name="Picture 3" descr="ttp://www.energy4sport.com/acatalog/ZIPVIT-logo-w-flag.jpg">
          <a:extLst>
            <a:ext uri="{FF2B5EF4-FFF2-40B4-BE49-F238E27FC236}">
              <a16:creationId xmlns:a16="http://schemas.microsoft.com/office/drawing/2014/main" id="{3E7345E1-7DF9-4445-81F7-A8E709D9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3" name="Picture 4" descr="ttp://www.energy4sport.com/acatalog/ZIPVIT-logo-w-flag.jpg">
          <a:extLst>
            <a:ext uri="{FF2B5EF4-FFF2-40B4-BE49-F238E27FC236}">
              <a16:creationId xmlns:a16="http://schemas.microsoft.com/office/drawing/2014/main" id="{77EC8547-532F-4F1E-B1E4-A742FEF0C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4" name="Picture 3" descr="ttp://www.energy4sport.com/acatalog/ZIPVIT-logo-w-flag.jpg">
          <a:extLst>
            <a:ext uri="{FF2B5EF4-FFF2-40B4-BE49-F238E27FC236}">
              <a16:creationId xmlns:a16="http://schemas.microsoft.com/office/drawing/2014/main" id="{7921B616-17F5-41CA-B7A5-F13FCE818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5" name="Picture 4" descr="ttp://www.energy4sport.com/acatalog/ZIPVIT-logo-w-flag.jpg">
          <a:extLst>
            <a:ext uri="{FF2B5EF4-FFF2-40B4-BE49-F238E27FC236}">
              <a16:creationId xmlns:a16="http://schemas.microsoft.com/office/drawing/2014/main" id="{E14C1205-3914-4962-A7A4-E5146022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6" name="Picture 3" descr="ttp://www.energy4sport.com/acatalog/ZIPVIT-logo-w-flag.jpg">
          <a:extLst>
            <a:ext uri="{FF2B5EF4-FFF2-40B4-BE49-F238E27FC236}">
              <a16:creationId xmlns:a16="http://schemas.microsoft.com/office/drawing/2014/main" id="{12EE06D7-90C9-42F4-8997-05B93E890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7" name="Picture 4" descr="ttp://www.energy4sport.com/acatalog/ZIPVIT-logo-w-flag.jpg">
          <a:extLst>
            <a:ext uri="{FF2B5EF4-FFF2-40B4-BE49-F238E27FC236}">
              <a16:creationId xmlns:a16="http://schemas.microsoft.com/office/drawing/2014/main" id="{7A53200A-DB75-4899-ABE1-57CAA3D34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8" name="Picture 3" descr="ttp://www.energy4sport.com/acatalog/ZIPVIT-logo-w-flag.jpg">
          <a:extLst>
            <a:ext uri="{FF2B5EF4-FFF2-40B4-BE49-F238E27FC236}">
              <a16:creationId xmlns:a16="http://schemas.microsoft.com/office/drawing/2014/main" id="{CFD6903B-DA78-4614-BC1D-93D16947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49" name="Picture 4" descr="ttp://www.energy4sport.com/acatalog/ZIPVIT-logo-w-flag.jpg">
          <a:extLst>
            <a:ext uri="{FF2B5EF4-FFF2-40B4-BE49-F238E27FC236}">
              <a16:creationId xmlns:a16="http://schemas.microsoft.com/office/drawing/2014/main" id="{A4CC6694-BA47-4352-8035-D8BAE4DE0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0" name="Picture 3" descr="ttp://www.energy4sport.com/acatalog/ZIPVIT-logo-w-flag.jpg">
          <a:extLst>
            <a:ext uri="{FF2B5EF4-FFF2-40B4-BE49-F238E27FC236}">
              <a16:creationId xmlns:a16="http://schemas.microsoft.com/office/drawing/2014/main" id="{BE980DE4-6142-479E-AF8A-AC8AE819A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1" name="Picture 4" descr="ttp://www.energy4sport.com/acatalog/ZIPVIT-logo-w-flag.jpg">
          <a:extLst>
            <a:ext uri="{FF2B5EF4-FFF2-40B4-BE49-F238E27FC236}">
              <a16:creationId xmlns:a16="http://schemas.microsoft.com/office/drawing/2014/main" id="{CFAA772F-4B61-4A3D-9F88-C6532B10E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2" name="Picture 3" descr="ttp://www.energy4sport.com/acatalog/ZIPVIT-logo-w-flag.jpg">
          <a:extLst>
            <a:ext uri="{FF2B5EF4-FFF2-40B4-BE49-F238E27FC236}">
              <a16:creationId xmlns:a16="http://schemas.microsoft.com/office/drawing/2014/main" id="{77355ED7-D7DC-4155-A2E8-7A4AA44FB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3" name="Picture 4" descr="ttp://www.energy4sport.com/acatalog/ZIPVIT-logo-w-flag.jpg">
          <a:extLst>
            <a:ext uri="{FF2B5EF4-FFF2-40B4-BE49-F238E27FC236}">
              <a16:creationId xmlns:a16="http://schemas.microsoft.com/office/drawing/2014/main" id="{BFED18B6-FE3D-471D-8DD9-D26410C97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4" name="Picture 3" descr="ttp://www.energy4sport.com/acatalog/ZIPVIT-logo-w-flag.jpg">
          <a:extLst>
            <a:ext uri="{FF2B5EF4-FFF2-40B4-BE49-F238E27FC236}">
              <a16:creationId xmlns:a16="http://schemas.microsoft.com/office/drawing/2014/main" id="{D78C6A09-8829-468B-9919-1BA85E285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5" name="Picture 4" descr="ttp://www.energy4sport.com/acatalog/ZIPVIT-logo-w-flag.jpg">
          <a:extLst>
            <a:ext uri="{FF2B5EF4-FFF2-40B4-BE49-F238E27FC236}">
              <a16:creationId xmlns:a16="http://schemas.microsoft.com/office/drawing/2014/main" id="{F2F38441-E087-4987-ABE6-B12BF2870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6" name="Picture 3" descr="ttp://www.energy4sport.com/acatalog/ZIPVIT-logo-w-flag.jpg">
          <a:extLst>
            <a:ext uri="{FF2B5EF4-FFF2-40B4-BE49-F238E27FC236}">
              <a16:creationId xmlns:a16="http://schemas.microsoft.com/office/drawing/2014/main" id="{EDC8080B-5C94-4FD7-8DD5-7808216EB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7" name="Picture 4" descr="ttp://www.energy4sport.com/acatalog/ZIPVIT-logo-w-flag.jpg">
          <a:extLst>
            <a:ext uri="{FF2B5EF4-FFF2-40B4-BE49-F238E27FC236}">
              <a16:creationId xmlns:a16="http://schemas.microsoft.com/office/drawing/2014/main" id="{260CA3C5-71EB-4D13-AA7F-80E485CB2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8" name="Picture 3" descr="ttp://www.energy4sport.com/acatalog/ZIPVIT-logo-w-flag.jpg">
          <a:extLst>
            <a:ext uri="{FF2B5EF4-FFF2-40B4-BE49-F238E27FC236}">
              <a16:creationId xmlns:a16="http://schemas.microsoft.com/office/drawing/2014/main" id="{A1BFCD04-9E26-41BF-929B-72AA91E27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59" name="Picture 4" descr="ttp://www.energy4sport.com/acatalog/ZIPVIT-logo-w-flag.jpg">
          <a:extLst>
            <a:ext uri="{FF2B5EF4-FFF2-40B4-BE49-F238E27FC236}">
              <a16:creationId xmlns:a16="http://schemas.microsoft.com/office/drawing/2014/main" id="{71F59108-DA46-4B49-BF63-401CF3F49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0" name="Picture 3" descr="ttp://www.energy4sport.com/acatalog/ZIPVIT-logo-w-flag.jpg">
          <a:extLst>
            <a:ext uri="{FF2B5EF4-FFF2-40B4-BE49-F238E27FC236}">
              <a16:creationId xmlns:a16="http://schemas.microsoft.com/office/drawing/2014/main" id="{E4EC9CCE-4B5E-48D9-829B-5F36614A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1" name="Picture 4" descr="ttp://www.energy4sport.com/acatalog/ZIPVIT-logo-w-flag.jpg">
          <a:extLst>
            <a:ext uri="{FF2B5EF4-FFF2-40B4-BE49-F238E27FC236}">
              <a16:creationId xmlns:a16="http://schemas.microsoft.com/office/drawing/2014/main" id="{9339D7CF-D456-4D9B-A27C-5946C867B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2" name="Picture 3" descr="ttp://www.energy4sport.com/acatalog/ZIPVIT-logo-w-flag.jpg">
          <a:extLst>
            <a:ext uri="{FF2B5EF4-FFF2-40B4-BE49-F238E27FC236}">
              <a16:creationId xmlns:a16="http://schemas.microsoft.com/office/drawing/2014/main" id="{A5D5EABC-24F4-427A-B150-CC39AF82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3" name="Picture 4" descr="ttp://www.energy4sport.com/acatalog/ZIPVIT-logo-w-flag.jpg">
          <a:extLst>
            <a:ext uri="{FF2B5EF4-FFF2-40B4-BE49-F238E27FC236}">
              <a16:creationId xmlns:a16="http://schemas.microsoft.com/office/drawing/2014/main" id="{A783BFC5-FF6B-4F9F-9DD1-8B204946B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4" name="Picture 3" descr="ttp://www.energy4sport.com/acatalog/ZIPVIT-logo-w-flag.jpg">
          <a:extLst>
            <a:ext uri="{FF2B5EF4-FFF2-40B4-BE49-F238E27FC236}">
              <a16:creationId xmlns:a16="http://schemas.microsoft.com/office/drawing/2014/main" id="{D8F1A78E-B505-4C5F-979E-7E4906C6D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5" name="Picture 4" descr="ttp://www.energy4sport.com/acatalog/ZIPVIT-logo-w-flag.jpg">
          <a:extLst>
            <a:ext uri="{FF2B5EF4-FFF2-40B4-BE49-F238E27FC236}">
              <a16:creationId xmlns:a16="http://schemas.microsoft.com/office/drawing/2014/main" id="{32CCFF2D-52E1-4E03-968A-B4D9E0F8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6" name="Picture 3" descr="ttp://www.energy4sport.com/acatalog/ZIPVIT-logo-w-flag.jpg">
          <a:extLst>
            <a:ext uri="{FF2B5EF4-FFF2-40B4-BE49-F238E27FC236}">
              <a16:creationId xmlns:a16="http://schemas.microsoft.com/office/drawing/2014/main" id="{CC33C1FD-D822-4B3B-9413-2818E51FE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7" name="Picture 4" descr="ttp://www.energy4sport.com/acatalog/ZIPVIT-logo-w-flag.jpg">
          <a:extLst>
            <a:ext uri="{FF2B5EF4-FFF2-40B4-BE49-F238E27FC236}">
              <a16:creationId xmlns:a16="http://schemas.microsoft.com/office/drawing/2014/main" id="{2C6E4929-3881-41F0-A7FA-629EB01B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8" name="Picture 3" descr="ttp://www.energy4sport.com/acatalog/ZIPVIT-logo-w-flag.jpg">
          <a:extLst>
            <a:ext uri="{FF2B5EF4-FFF2-40B4-BE49-F238E27FC236}">
              <a16:creationId xmlns:a16="http://schemas.microsoft.com/office/drawing/2014/main" id="{40582A03-6FAA-4D5D-9F0E-6A16D5B18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69" name="Picture 4" descr="ttp://www.energy4sport.com/acatalog/ZIPVIT-logo-w-flag.jpg">
          <a:extLst>
            <a:ext uri="{FF2B5EF4-FFF2-40B4-BE49-F238E27FC236}">
              <a16:creationId xmlns:a16="http://schemas.microsoft.com/office/drawing/2014/main" id="{CC04F0B7-0DF6-4AF7-ACC7-88F98B470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0" name="Picture 3" descr="ttp://www.energy4sport.com/acatalog/ZIPVIT-logo-w-flag.jpg">
          <a:extLst>
            <a:ext uri="{FF2B5EF4-FFF2-40B4-BE49-F238E27FC236}">
              <a16:creationId xmlns:a16="http://schemas.microsoft.com/office/drawing/2014/main" id="{2F0D6D00-0248-4A03-BE79-C836C8407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1" name="Picture 4" descr="ttp://www.energy4sport.com/acatalog/ZIPVIT-logo-w-flag.jpg">
          <a:extLst>
            <a:ext uri="{FF2B5EF4-FFF2-40B4-BE49-F238E27FC236}">
              <a16:creationId xmlns:a16="http://schemas.microsoft.com/office/drawing/2014/main" id="{3AE92A79-563F-4DEE-86F1-FC8E47AC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2" name="Picture 3" descr="ttp://www.energy4sport.com/acatalog/ZIPVIT-logo-w-flag.jpg">
          <a:extLst>
            <a:ext uri="{FF2B5EF4-FFF2-40B4-BE49-F238E27FC236}">
              <a16:creationId xmlns:a16="http://schemas.microsoft.com/office/drawing/2014/main" id="{728D2FC4-43CC-4A49-934D-5F4A90F2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3" name="Picture 4" descr="ttp://www.energy4sport.com/acatalog/ZIPVIT-logo-w-flag.jpg">
          <a:extLst>
            <a:ext uri="{FF2B5EF4-FFF2-40B4-BE49-F238E27FC236}">
              <a16:creationId xmlns:a16="http://schemas.microsoft.com/office/drawing/2014/main" id="{CD887044-D5AB-4301-B185-E24B4C732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4" name="Picture 3" descr="ttp://www.energy4sport.com/acatalog/ZIPVIT-logo-w-flag.jpg">
          <a:extLst>
            <a:ext uri="{FF2B5EF4-FFF2-40B4-BE49-F238E27FC236}">
              <a16:creationId xmlns:a16="http://schemas.microsoft.com/office/drawing/2014/main" id="{45F5C8F8-1C4A-4B0F-8BA4-FCF89CC56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5" name="Picture 4" descr="ttp://www.energy4sport.com/acatalog/ZIPVIT-logo-w-flag.jpg">
          <a:extLst>
            <a:ext uri="{FF2B5EF4-FFF2-40B4-BE49-F238E27FC236}">
              <a16:creationId xmlns:a16="http://schemas.microsoft.com/office/drawing/2014/main" id="{1ED9B6C7-8E51-4C8B-98D3-228EFF3A2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6" name="Picture 3" descr="ttp://www.energy4sport.com/acatalog/ZIPVIT-logo-w-flag.jpg">
          <a:extLst>
            <a:ext uri="{FF2B5EF4-FFF2-40B4-BE49-F238E27FC236}">
              <a16:creationId xmlns:a16="http://schemas.microsoft.com/office/drawing/2014/main" id="{2180B5C0-C979-4A11-8F81-25B64A47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7" name="Picture 4" descr="ttp://www.energy4sport.com/acatalog/ZIPVIT-logo-w-flag.jpg">
          <a:extLst>
            <a:ext uri="{FF2B5EF4-FFF2-40B4-BE49-F238E27FC236}">
              <a16:creationId xmlns:a16="http://schemas.microsoft.com/office/drawing/2014/main" id="{0B8ADB6D-7E17-4406-9E65-D3804588D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8" name="Picture 3" descr="ttp://www.energy4sport.com/acatalog/ZIPVIT-logo-w-flag.jpg">
          <a:extLst>
            <a:ext uri="{FF2B5EF4-FFF2-40B4-BE49-F238E27FC236}">
              <a16:creationId xmlns:a16="http://schemas.microsoft.com/office/drawing/2014/main" id="{F8BBFC35-A299-4068-B865-FB31A7DA3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79" name="Picture 4" descr="ttp://www.energy4sport.com/acatalog/ZIPVIT-logo-w-flag.jpg">
          <a:extLst>
            <a:ext uri="{FF2B5EF4-FFF2-40B4-BE49-F238E27FC236}">
              <a16:creationId xmlns:a16="http://schemas.microsoft.com/office/drawing/2014/main" id="{86162701-B01D-4630-B4AC-230463969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0" name="Picture 3" descr="ttp://www.energy4sport.com/acatalog/ZIPVIT-logo-w-flag.jpg">
          <a:extLst>
            <a:ext uri="{FF2B5EF4-FFF2-40B4-BE49-F238E27FC236}">
              <a16:creationId xmlns:a16="http://schemas.microsoft.com/office/drawing/2014/main" id="{EAAB85C9-2206-4DAE-92C8-3767C78E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1" name="Picture 4" descr="ttp://www.energy4sport.com/acatalog/ZIPVIT-logo-w-flag.jpg">
          <a:extLst>
            <a:ext uri="{FF2B5EF4-FFF2-40B4-BE49-F238E27FC236}">
              <a16:creationId xmlns:a16="http://schemas.microsoft.com/office/drawing/2014/main" id="{B5D85B02-5A0A-4DE0-B49F-DBA345830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2" name="Picture 3" descr="ttp://www.energy4sport.com/acatalog/ZIPVIT-logo-w-flag.jpg">
          <a:extLst>
            <a:ext uri="{FF2B5EF4-FFF2-40B4-BE49-F238E27FC236}">
              <a16:creationId xmlns:a16="http://schemas.microsoft.com/office/drawing/2014/main" id="{D657CFD0-0B72-4F8A-84C5-9FD40BBF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3" name="Picture 4" descr="ttp://www.energy4sport.com/acatalog/ZIPVIT-logo-w-flag.jpg">
          <a:extLst>
            <a:ext uri="{FF2B5EF4-FFF2-40B4-BE49-F238E27FC236}">
              <a16:creationId xmlns:a16="http://schemas.microsoft.com/office/drawing/2014/main" id="{5045377B-BBF9-4933-AA6E-85F9092C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4" name="Picture 3" descr="ttp://www.energy4sport.com/acatalog/ZIPVIT-logo-w-flag.jpg">
          <a:extLst>
            <a:ext uri="{FF2B5EF4-FFF2-40B4-BE49-F238E27FC236}">
              <a16:creationId xmlns:a16="http://schemas.microsoft.com/office/drawing/2014/main" id="{2482D4D1-50D7-4B2B-93DE-8209889CA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5" name="Picture 4" descr="ttp://www.energy4sport.com/acatalog/ZIPVIT-logo-w-flag.jpg">
          <a:extLst>
            <a:ext uri="{FF2B5EF4-FFF2-40B4-BE49-F238E27FC236}">
              <a16:creationId xmlns:a16="http://schemas.microsoft.com/office/drawing/2014/main" id="{E137C868-B68F-4261-8404-6FA60A83C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6" name="Picture 3" descr="ttp://www.energy4sport.com/acatalog/ZIPVIT-logo-w-flag.jpg">
          <a:extLst>
            <a:ext uri="{FF2B5EF4-FFF2-40B4-BE49-F238E27FC236}">
              <a16:creationId xmlns:a16="http://schemas.microsoft.com/office/drawing/2014/main" id="{56A54687-F8CB-4E2C-90E6-D1C81186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7" name="Picture 4" descr="ttp://www.energy4sport.com/acatalog/ZIPVIT-logo-w-flag.jpg">
          <a:extLst>
            <a:ext uri="{FF2B5EF4-FFF2-40B4-BE49-F238E27FC236}">
              <a16:creationId xmlns:a16="http://schemas.microsoft.com/office/drawing/2014/main" id="{53514E58-12DF-4BAD-8C02-C65911CDF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8" name="Picture 3" descr="ttp://www.energy4sport.com/acatalog/ZIPVIT-logo-w-flag.jpg">
          <a:extLst>
            <a:ext uri="{FF2B5EF4-FFF2-40B4-BE49-F238E27FC236}">
              <a16:creationId xmlns:a16="http://schemas.microsoft.com/office/drawing/2014/main" id="{AF04B600-6B8E-4B2B-B59A-4CD09A28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89" name="Picture 4" descr="ttp://www.energy4sport.com/acatalog/ZIPVIT-logo-w-flag.jpg">
          <a:extLst>
            <a:ext uri="{FF2B5EF4-FFF2-40B4-BE49-F238E27FC236}">
              <a16:creationId xmlns:a16="http://schemas.microsoft.com/office/drawing/2014/main" id="{73D58211-1394-4D0F-B131-C6EA17FB3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0" name="Picture 3" descr="ttp://www.energy4sport.com/acatalog/ZIPVIT-logo-w-flag.jpg">
          <a:extLst>
            <a:ext uri="{FF2B5EF4-FFF2-40B4-BE49-F238E27FC236}">
              <a16:creationId xmlns:a16="http://schemas.microsoft.com/office/drawing/2014/main" id="{E1A227D6-D7D2-4C99-B8A8-0C7418D9B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1" name="Picture 4" descr="ttp://www.energy4sport.com/acatalog/ZIPVIT-logo-w-flag.jpg">
          <a:extLst>
            <a:ext uri="{FF2B5EF4-FFF2-40B4-BE49-F238E27FC236}">
              <a16:creationId xmlns:a16="http://schemas.microsoft.com/office/drawing/2014/main" id="{2EB79FC1-1A16-46B2-AB93-0D8068CC5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2" name="Picture 3" descr="ttp://www.energy4sport.com/acatalog/ZIPVIT-logo-w-flag.jpg">
          <a:extLst>
            <a:ext uri="{FF2B5EF4-FFF2-40B4-BE49-F238E27FC236}">
              <a16:creationId xmlns:a16="http://schemas.microsoft.com/office/drawing/2014/main" id="{964297E0-808C-462A-AF8B-CB780E7F7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3" name="Picture 4" descr="ttp://www.energy4sport.com/acatalog/ZIPVIT-logo-w-flag.jpg">
          <a:extLst>
            <a:ext uri="{FF2B5EF4-FFF2-40B4-BE49-F238E27FC236}">
              <a16:creationId xmlns:a16="http://schemas.microsoft.com/office/drawing/2014/main" id="{CE09B1D4-2041-4B3F-A028-C9F92A7F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4" name="Picture 3" descr="ttp://www.energy4sport.com/acatalog/ZIPVIT-logo-w-flag.jpg">
          <a:extLst>
            <a:ext uri="{FF2B5EF4-FFF2-40B4-BE49-F238E27FC236}">
              <a16:creationId xmlns:a16="http://schemas.microsoft.com/office/drawing/2014/main" id="{7F1BC30E-2823-45EB-8560-24279B162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5" name="Picture 4" descr="ttp://www.energy4sport.com/acatalog/ZIPVIT-logo-w-flag.jpg">
          <a:extLst>
            <a:ext uri="{FF2B5EF4-FFF2-40B4-BE49-F238E27FC236}">
              <a16:creationId xmlns:a16="http://schemas.microsoft.com/office/drawing/2014/main" id="{308B0FA8-2F98-4FFA-88F2-A610B8760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6" name="Picture 3" descr="ttp://www.energy4sport.com/acatalog/ZIPVIT-logo-w-flag.jpg">
          <a:extLst>
            <a:ext uri="{FF2B5EF4-FFF2-40B4-BE49-F238E27FC236}">
              <a16:creationId xmlns:a16="http://schemas.microsoft.com/office/drawing/2014/main" id="{4E2195B6-9129-4846-BE48-D672AADA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7" name="Picture 4" descr="ttp://www.energy4sport.com/acatalog/ZIPVIT-logo-w-flag.jpg">
          <a:extLst>
            <a:ext uri="{FF2B5EF4-FFF2-40B4-BE49-F238E27FC236}">
              <a16:creationId xmlns:a16="http://schemas.microsoft.com/office/drawing/2014/main" id="{3B3B9A0E-1D95-433B-80B6-66D15CBF8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8" name="Picture 3" descr="ttp://www.energy4sport.com/acatalog/ZIPVIT-logo-w-flag.jpg">
          <a:extLst>
            <a:ext uri="{FF2B5EF4-FFF2-40B4-BE49-F238E27FC236}">
              <a16:creationId xmlns:a16="http://schemas.microsoft.com/office/drawing/2014/main" id="{069FCA49-3087-4A5F-A42C-504DE192A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799" name="Picture 4" descr="ttp://www.energy4sport.com/acatalog/ZIPVIT-logo-w-flag.jpg">
          <a:extLst>
            <a:ext uri="{FF2B5EF4-FFF2-40B4-BE49-F238E27FC236}">
              <a16:creationId xmlns:a16="http://schemas.microsoft.com/office/drawing/2014/main" id="{ACBA1C24-5FDE-4B51-A8BE-6C3B104E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0" name="Picture 3" descr="ttp://www.energy4sport.com/acatalog/ZIPVIT-logo-w-flag.jpg">
          <a:extLst>
            <a:ext uri="{FF2B5EF4-FFF2-40B4-BE49-F238E27FC236}">
              <a16:creationId xmlns:a16="http://schemas.microsoft.com/office/drawing/2014/main" id="{38792454-42AB-4145-9295-5F3932FCF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1" name="Picture 4" descr="ttp://www.energy4sport.com/acatalog/ZIPVIT-logo-w-flag.jpg">
          <a:extLst>
            <a:ext uri="{FF2B5EF4-FFF2-40B4-BE49-F238E27FC236}">
              <a16:creationId xmlns:a16="http://schemas.microsoft.com/office/drawing/2014/main" id="{3C4F1E0F-1171-44A9-B294-340BC708B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2" name="Picture 3" descr="ttp://www.energy4sport.com/acatalog/ZIPVIT-logo-w-flag.jpg">
          <a:extLst>
            <a:ext uri="{FF2B5EF4-FFF2-40B4-BE49-F238E27FC236}">
              <a16:creationId xmlns:a16="http://schemas.microsoft.com/office/drawing/2014/main" id="{366FF9C4-B545-4F08-83DE-2AD7DA533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3" name="Picture 4" descr="ttp://www.energy4sport.com/acatalog/ZIPVIT-logo-w-flag.jpg">
          <a:extLst>
            <a:ext uri="{FF2B5EF4-FFF2-40B4-BE49-F238E27FC236}">
              <a16:creationId xmlns:a16="http://schemas.microsoft.com/office/drawing/2014/main" id="{373EDC28-9C48-407B-986F-5C108095D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4" name="Picture 3" descr="ttp://www.energy4sport.com/acatalog/ZIPVIT-logo-w-flag.jpg">
          <a:extLst>
            <a:ext uri="{FF2B5EF4-FFF2-40B4-BE49-F238E27FC236}">
              <a16:creationId xmlns:a16="http://schemas.microsoft.com/office/drawing/2014/main" id="{C8EF1A97-301C-471C-929D-89CAD2A6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5" name="Picture 4" descr="ttp://www.energy4sport.com/acatalog/ZIPVIT-logo-w-flag.jpg">
          <a:extLst>
            <a:ext uri="{FF2B5EF4-FFF2-40B4-BE49-F238E27FC236}">
              <a16:creationId xmlns:a16="http://schemas.microsoft.com/office/drawing/2014/main" id="{CAAA7FAA-1062-484B-B423-F17E8CCBE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6" name="Picture 3" descr="ttp://www.energy4sport.com/acatalog/ZIPVIT-logo-w-flag.jpg">
          <a:extLst>
            <a:ext uri="{FF2B5EF4-FFF2-40B4-BE49-F238E27FC236}">
              <a16:creationId xmlns:a16="http://schemas.microsoft.com/office/drawing/2014/main" id="{E7A15813-068C-4CCC-AF10-120C3F20A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7" name="Picture 4" descr="ttp://www.energy4sport.com/acatalog/ZIPVIT-logo-w-flag.jpg">
          <a:extLst>
            <a:ext uri="{FF2B5EF4-FFF2-40B4-BE49-F238E27FC236}">
              <a16:creationId xmlns:a16="http://schemas.microsoft.com/office/drawing/2014/main" id="{A42D8E66-4810-431F-8CEE-9545A0861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8" name="Picture 3" descr="ttp://www.energy4sport.com/acatalog/ZIPVIT-logo-w-flag.jpg">
          <a:extLst>
            <a:ext uri="{FF2B5EF4-FFF2-40B4-BE49-F238E27FC236}">
              <a16:creationId xmlns:a16="http://schemas.microsoft.com/office/drawing/2014/main" id="{BD8764FF-D2CB-4D1D-AEEF-B0404D8BA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09" name="Picture 4" descr="ttp://www.energy4sport.com/acatalog/ZIPVIT-logo-w-flag.jpg">
          <a:extLst>
            <a:ext uri="{FF2B5EF4-FFF2-40B4-BE49-F238E27FC236}">
              <a16:creationId xmlns:a16="http://schemas.microsoft.com/office/drawing/2014/main" id="{EA6E1706-7F56-4022-B62A-3A8A67CCF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0" name="Picture 3" descr="ttp://www.energy4sport.com/acatalog/ZIPVIT-logo-w-flag.jpg">
          <a:extLst>
            <a:ext uri="{FF2B5EF4-FFF2-40B4-BE49-F238E27FC236}">
              <a16:creationId xmlns:a16="http://schemas.microsoft.com/office/drawing/2014/main" id="{2D3E76DE-21F9-47B8-BF36-04FC35C4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1" name="Picture 4" descr="ttp://www.energy4sport.com/acatalog/ZIPVIT-logo-w-flag.jpg">
          <a:extLst>
            <a:ext uri="{FF2B5EF4-FFF2-40B4-BE49-F238E27FC236}">
              <a16:creationId xmlns:a16="http://schemas.microsoft.com/office/drawing/2014/main" id="{06283182-BF89-41A2-B75C-6213674F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2" name="Picture 3" descr="ttp://www.energy4sport.com/acatalog/ZIPVIT-logo-w-flag.jpg">
          <a:extLst>
            <a:ext uri="{FF2B5EF4-FFF2-40B4-BE49-F238E27FC236}">
              <a16:creationId xmlns:a16="http://schemas.microsoft.com/office/drawing/2014/main" id="{2890C924-7430-49A5-B74F-264F8ED1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3" name="Picture 4" descr="ttp://www.energy4sport.com/acatalog/ZIPVIT-logo-w-flag.jpg">
          <a:extLst>
            <a:ext uri="{FF2B5EF4-FFF2-40B4-BE49-F238E27FC236}">
              <a16:creationId xmlns:a16="http://schemas.microsoft.com/office/drawing/2014/main" id="{E23EA483-D234-4450-9495-C2B6EF1EE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4" name="Picture 3" descr="ttp://www.energy4sport.com/acatalog/ZIPVIT-logo-w-flag.jpg">
          <a:extLst>
            <a:ext uri="{FF2B5EF4-FFF2-40B4-BE49-F238E27FC236}">
              <a16:creationId xmlns:a16="http://schemas.microsoft.com/office/drawing/2014/main" id="{73927B45-A24C-4F2C-8244-69A9E27DE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5" name="Picture 4" descr="ttp://www.energy4sport.com/acatalog/ZIPVIT-logo-w-flag.jpg">
          <a:extLst>
            <a:ext uri="{FF2B5EF4-FFF2-40B4-BE49-F238E27FC236}">
              <a16:creationId xmlns:a16="http://schemas.microsoft.com/office/drawing/2014/main" id="{36CADCFB-4668-4319-A25D-54485B041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6" name="Picture 3" descr="ttp://www.energy4sport.com/acatalog/ZIPVIT-logo-w-flag.jpg">
          <a:extLst>
            <a:ext uri="{FF2B5EF4-FFF2-40B4-BE49-F238E27FC236}">
              <a16:creationId xmlns:a16="http://schemas.microsoft.com/office/drawing/2014/main" id="{DE70631E-8DD2-4D54-82F2-7EDD9117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7" name="Picture 4" descr="ttp://www.energy4sport.com/acatalog/ZIPVIT-logo-w-flag.jpg">
          <a:extLst>
            <a:ext uri="{FF2B5EF4-FFF2-40B4-BE49-F238E27FC236}">
              <a16:creationId xmlns:a16="http://schemas.microsoft.com/office/drawing/2014/main" id="{8A26BF56-90A9-4CAB-BE8D-EDFBD6C4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8" name="Picture 3" descr="ttp://www.energy4sport.com/acatalog/ZIPVIT-logo-w-flag.jpg">
          <a:extLst>
            <a:ext uri="{FF2B5EF4-FFF2-40B4-BE49-F238E27FC236}">
              <a16:creationId xmlns:a16="http://schemas.microsoft.com/office/drawing/2014/main" id="{2299CFD8-9CA0-472C-8004-CFDA7A739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19" name="Picture 4" descr="ttp://www.energy4sport.com/acatalog/ZIPVIT-logo-w-flag.jpg">
          <a:extLst>
            <a:ext uri="{FF2B5EF4-FFF2-40B4-BE49-F238E27FC236}">
              <a16:creationId xmlns:a16="http://schemas.microsoft.com/office/drawing/2014/main" id="{1509C324-370A-4F6C-B97B-7A26F3B77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0" name="Picture 3" descr="ttp://www.energy4sport.com/acatalog/ZIPVIT-logo-w-flag.jpg">
          <a:extLst>
            <a:ext uri="{FF2B5EF4-FFF2-40B4-BE49-F238E27FC236}">
              <a16:creationId xmlns:a16="http://schemas.microsoft.com/office/drawing/2014/main" id="{1A134EF4-B5BC-4399-8686-2FC172B91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1" name="Picture 4" descr="ttp://www.energy4sport.com/acatalog/ZIPVIT-logo-w-flag.jpg">
          <a:extLst>
            <a:ext uri="{FF2B5EF4-FFF2-40B4-BE49-F238E27FC236}">
              <a16:creationId xmlns:a16="http://schemas.microsoft.com/office/drawing/2014/main" id="{CCB4C7EB-9BE3-42AB-9517-2ADDE5F71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2" name="Picture 3" descr="ttp://www.energy4sport.com/acatalog/ZIPVIT-logo-w-flag.jpg">
          <a:extLst>
            <a:ext uri="{FF2B5EF4-FFF2-40B4-BE49-F238E27FC236}">
              <a16:creationId xmlns:a16="http://schemas.microsoft.com/office/drawing/2014/main" id="{F41C2CB5-086D-4124-B100-684E620B3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3" name="Picture 4" descr="ttp://www.energy4sport.com/acatalog/ZIPVIT-logo-w-flag.jpg">
          <a:extLst>
            <a:ext uri="{FF2B5EF4-FFF2-40B4-BE49-F238E27FC236}">
              <a16:creationId xmlns:a16="http://schemas.microsoft.com/office/drawing/2014/main" id="{B246F54B-6631-4E20-A7A6-D2290253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4" name="Picture 3" descr="ttp://www.energy4sport.com/acatalog/ZIPVIT-logo-w-flag.jpg">
          <a:extLst>
            <a:ext uri="{FF2B5EF4-FFF2-40B4-BE49-F238E27FC236}">
              <a16:creationId xmlns:a16="http://schemas.microsoft.com/office/drawing/2014/main" id="{693C6B71-1F12-4665-B6CF-D355179A0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5" name="Picture 4" descr="ttp://www.energy4sport.com/acatalog/ZIPVIT-logo-w-flag.jpg">
          <a:extLst>
            <a:ext uri="{FF2B5EF4-FFF2-40B4-BE49-F238E27FC236}">
              <a16:creationId xmlns:a16="http://schemas.microsoft.com/office/drawing/2014/main" id="{78250503-71E6-40EF-8B91-06BE652F4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6" name="Picture 3" descr="ttp://www.energy4sport.com/acatalog/ZIPVIT-logo-w-flag.jpg">
          <a:extLst>
            <a:ext uri="{FF2B5EF4-FFF2-40B4-BE49-F238E27FC236}">
              <a16:creationId xmlns:a16="http://schemas.microsoft.com/office/drawing/2014/main" id="{930F783A-F650-4462-9AD9-D3D09467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7" name="Picture 4" descr="ttp://www.energy4sport.com/acatalog/ZIPVIT-logo-w-flag.jpg">
          <a:extLst>
            <a:ext uri="{FF2B5EF4-FFF2-40B4-BE49-F238E27FC236}">
              <a16:creationId xmlns:a16="http://schemas.microsoft.com/office/drawing/2014/main" id="{34095FBE-3E78-4BC9-BBFC-617537002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8" name="Picture 3" descr="ttp://www.energy4sport.com/acatalog/ZIPVIT-logo-w-flag.jpg">
          <a:extLst>
            <a:ext uri="{FF2B5EF4-FFF2-40B4-BE49-F238E27FC236}">
              <a16:creationId xmlns:a16="http://schemas.microsoft.com/office/drawing/2014/main" id="{E84A7929-F19B-495B-8604-3B4B20303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29" name="Picture 4" descr="ttp://www.energy4sport.com/acatalog/ZIPVIT-logo-w-flag.jpg">
          <a:extLst>
            <a:ext uri="{FF2B5EF4-FFF2-40B4-BE49-F238E27FC236}">
              <a16:creationId xmlns:a16="http://schemas.microsoft.com/office/drawing/2014/main" id="{C435FB79-989F-4BE7-A91D-2B0EA3A6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0" name="Picture 3" descr="ttp://www.energy4sport.com/acatalog/ZIPVIT-logo-w-flag.jpg">
          <a:extLst>
            <a:ext uri="{FF2B5EF4-FFF2-40B4-BE49-F238E27FC236}">
              <a16:creationId xmlns:a16="http://schemas.microsoft.com/office/drawing/2014/main" id="{9A21EAD8-7495-4875-869D-F672FA02F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1" name="Picture 4" descr="ttp://www.energy4sport.com/acatalog/ZIPVIT-logo-w-flag.jpg">
          <a:extLst>
            <a:ext uri="{FF2B5EF4-FFF2-40B4-BE49-F238E27FC236}">
              <a16:creationId xmlns:a16="http://schemas.microsoft.com/office/drawing/2014/main" id="{440D0EB5-22CF-46F2-BBBA-EB06C15FB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2" name="Picture 3" descr="ttp://www.energy4sport.com/acatalog/ZIPVIT-logo-w-flag.jpg">
          <a:extLst>
            <a:ext uri="{FF2B5EF4-FFF2-40B4-BE49-F238E27FC236}">
              <a16:creationId xmlns:a16="http://schemas.microsoft.com/office/drawing/2014/main" id="{1541C8F3-C667-4E64-AED5-FD78D696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3" name="Picture 4" descr="ttp://www.energy4sport.com/acatalog/ZIPVIT-logo-w-flag.jpg">
          <a:extLst>
            <a:ext uri="{FF2B5EF4-FFF2-40B4-BE49-F238E27FC236}">
              <a16:creationId xmlns:a16="http://schemas.microsoft.com/office/drawing/2014/main" id="{F07399F2-A4D9-4CC5-ABEC-2B92653C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4" name="Picture 3" descr="ttp://www.energy4sport.com/acatalog/ZIPVIT-logo-w-flag.jpg">
          <a:extLst>
            <a:ext uri="{FF2B5EF4-FFF2-40B4-BE49-F238E27FC236}">
              <a16:creationId xmlns:a16="http://schemas.microsoft.com/office/drawing/2014/main" id="{EC6B6151-28D6-4F5E-B0CA-C41ED8BE8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5" name="Picture 4" descr="ttp://www.energy4sport.com/acatalog/ZIPVIT-logo-w-flag.jpg">
          <a:extLst>
            <a:ext uri="{FF2B5EF4-FFF2-40B4-BE49-F238E27FC236}">
              <a16:creationId xmlns:a16="http://schemas.microsoft.com/office/drawing/2014/main" id="{FFC07673-CBE4-4CEF-B7EC-D990122A9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6" name="Picture 3" descr="ttp://www.energy4sport.com/acatalog/ZIPVIT-logo-w-flag.jpg">
          <a:extLst>
            <a:ext uri="{FF2B5EF4-FFF2-40B4-BE49-F238E27FC236}">
              <a16:creationId xmlns:a16="http://schemas.microsoft.com/office/drawing/2014/main" id="{26A88BFE-9EAA-4F4C-9008-9879A529B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7" name="Picture 4" descr="ttp://www.energy4sport.com/acatalog/ZIPVIT-logo-w-flag.jpg">
          <a:extLst>
            <a:ext uri="{FF2B5EF4-FFF2-40B4-BE49-F238E27FC236}">
              <a16:creationId xmlns:a16="http://schemas.microsoft.com/office/drawing/2014/main" id="{83913830-FB62-40FF-B5DE-51DD68375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8" name="Picture 3" descr="ttp://www.energy4sport.com/acatalog/ZIPVIT-logo-w-flag.jpg">
          <a:extLst>
            <a:ext uri="{FF2B5EF4-FFF2-40B4-BE49-F238E27FC236}">
              <a16:creationId xmlns:a16="http://schemas.microsoft.com/office/drawing/2014/main" id="{66425CDA-32CD-45BB-981D-4249A813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39" name="Picture 4" descr="ttp://www.energy4sport.com/acatalog/ZIPVIT-logo-w-flag.jpg">
          <a:extLst>
            <a:ext uri="{FF2B5EF4-FFF2-40B4-BE49-F238E27FC236}">
              <a16:creationId xmlns:a16="http://schemas.microsoft.com/office/drawing/2014/main" id="{C88FDBDF-D06F-4944-AE55-411D77F6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0" name="Picture 3" descr="ttp://www.energy4sport.com/acatalog/ZIPVIT-logo-w-flag.jpg">
          <a:extLst>
            <a:ext uri="{FF2B5EF4-FFF2-40B4-BE49-F238E27FC236}">
              <a16:creationId xmlns:a16="http://schemas.microsoft.com/office/drawing/2014/main" id="{AD5717CC-4FBF-4BDE-9C91-870A2358B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1" name="Picture 4" descr="ttp://www.energy4sport.com/acatalog/ZIPVIT-logo-w-flag.jpg">
          <a:extLst>
            <a:ext uri="{FF2B5EF4-FFF2-40B4-BE49-F238E27FC236}">
              <a16:creationId xmlns:a16="http://schemas.microsoft.com/office/drawing/2014/main" id="{E055BFA1-34B5-4917-A3CD-7B50EA0B8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2" name="Picture 3" descr="ttp://www.energy4sport.com/acatalog/ZIPVIT-logo-w-flag.jpg">
          <a:extLst>
            <a:ext uri="{FF2B5EF4-FFF2-40B4-BE49-F238E27FC236}">
              <a16:creationId xmlns:a16="http://schemas.microsoft.com/office/drawing/2014/main" id="{C8163276-D981-4978-BB0E-5EA1BC9A8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3" name="Picture 4" descr="ttp://www.energy4sport.com/acatalog/ZIPVIT-logo-w-flag.jpg">
          <a:extLst>
            <a:ext uri="{FF2B5EF4-FFF2-40B4-BE49-F238E27FC236}">
              <a16:creationId xmlns:a16="http://schemas.microsoft.com/office/drawing/2014/main" id="{47BC7315-F2F8-4502-B550-E732C4BF1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4" name="Picture 3" descr="ttp://www.energy4sport.com/acatalog/ZIPVIT-logo-w-flag.jpg">
          <a:extLst>
            <a:ext uri="{FF2B5EF4-FFF2-40B4-BE49-F238E27FC236}">
              <a16:creationId xmlns:a16="http://schemas.microsoft.com/office/drawing/2014/main" id="{2807F033-C219-4B33-A1F6-5E3C8DC0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5" name="Picture 4" descr="ttp://www.energy4sport.com/acatalog/ZIPVIT-logo-w-flag.jpg">
          <a:extLst>
            <a:ext uri="{FF2B5EF4-FFF2-40B4-BE49-F238E27FC236}">
              <a16:creationId xmlns:a16="http://schemas.microsoft.com/office/drawing/2014/main" id="{FB839AAB-89EB-411D-8FE9-94CA1EB1B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6" name="Picture 3" descr="ttp://www.energy4sport.com/acatalog/ZIPVIT-logo-w-flag.jpg">
          <a:extLst>
            <a:ext uri="{FF2B5EF4-FFF2-40B4-BE49-F238E27FC236}">
              <a16:creationId xmlns:a16="http://schemas.microsoft.com/office/drawing/2014/main" id="{B4DCC682-F436-4C99-9EEC-433B9DB5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7" name="Picture 4" descr="ttp://www.energy4sport.com/acatalog/ZIPVIT-logo-w-flag.jpg">
          <a:extLst>
            <a:ext uri="{FF2B5EF4-FFF2-40B4-BE49-F238E27FC236}">
              <a16:creationId xmlns:a16="http://schemas.microsoft.com/office/drawing/2014/main" id="{E16949C3-9046-4C12-9ECC-C9EF64AD2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8" name="Picture 3" descr="ttp://www.energy4sport.com/acatalog/ZIPVIT-logo-w-flag.jpg">
          <a:extLst>
            <a:ext uri="{FF2B5EF4-FFF2-40B4-BE49-F238E27FC236}">
              <a16:creationId xmlns:a16="http://schemas.microsoft.com/office/drawing/2014/main" id="{5AB311CE-2B68-4FEA-989C-6641D7242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49" name="Picture 4" descr="ttp://www.energy4sport.com/acatalog/ZIPVIT-logo-w-flag.jpg">
          <a:extLst>
            <a:ext uri="{FF2B5EF4-FFF2-40B4-BE49-F238E27FC236}">
              <a16:creationId xmlns:a16="http://schemas.microsoft.com/office/drawing/2014/main" id="{ED0F9758-16BC-497B-98BC-3AB7E373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0" name="Picture 3" descr="ttp://www.energy4sport.com/acatalog/ZIPVIT-logo-w-flag.jpg">
          <a:extLst>
            <a:ext uri="{FF2B5EF4-FFF2-40B4-BE49-F238E27FC236}">
              <a16:creationId xmlns:a16="http://schemas.microsoft.com/office/drawing/2014/main" id="{B63BB13C-2F63-4AE2-918C-6476AC5C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1" name="Picture 4" descr="ttp://www.energy4sport.com/acatalog/ZIPVIT-logo-w-flag.jpg">
          <a:extLst>
            <a:ext uri="{FF2B5EF4-FFF2-40B4-BE49-F238E27FC236}">
              <a16:creationId xmlns:a16="http://schemas.microsoft.com/office/drawing/2014/main" id="{754B61ED-0D75-4B09-8E0D-9C44DACB9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2" name="Picture 3" descr="ttp://www.energy4sport.com/acatalog/ZIPVIT-logo-w-flag.jpg">
          <a:extLst>
            <a:ext uri="{FF2B5EF4-FFF2-40B4-BE49-F238E27FC236}">
              <a16:creationId xmlns:a16="http://schemas.microsoft.com/office/drawing/2014/main" id="{BAC97726-2E64-45CD-8E0D-6D836BC8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3" name="Picture 4" descr="ttp://www.energy4sport.com/acatalog/ZIPVIT-logo-w-flag.jpg">
          <a:extLst>
            <a:ext uri="{FF2B5EF4-FFF2-40B4-BE49-F238E27FC236}">
              <a16:creationId xmlns:a16="http://schemas.microsoft.com/office/drawing/2014/main" id="{9FBE5B3B-748B-4ECC-9240-4EC5BE32B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4" name="Picture 3" descr="ttp://www.energy4sport.com/acatalog/ZIPVIT-logo-w-flag.jpg">
          <a:extLst>
            <a:ext uri="{FF2B5EF4-FFF2-40B4-BE49-F238E27FC236}">
              <a16:creationId xmlns:a16="http://schemas.microsoft.com/office/drawing/2014/main" id="{AFED3A3E-6C54-46C2-B7DC-15AEA3E28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532</xdr:row>
      <xdr:rowOff>0</xdr:rowOff>
    </xdr:from>
    <xdr:ext cx="12700" cy="12700"/>
    <xdr:pic>
      <xdr:nvPicPr>
        <xdr:cNvPr id="1855" name="Picture 4" descr="ttp://www.energy4sport.com/acatalog/ZIPVIT-logo-w-flag.jpg">
          <a:extLst>
            <a:ext uri="{FF2B5EF4-FFF2-40B4-BE49-F238E27FC236}">
              <a16:creationId xmlns:a16="http://schemas.microsoft.com/office/drawing/2014/main" id="{AB31FD0D-967F-4F63-8709-C09A05734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116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1856" name="Picture 3" descr="ttp://www.energy4sport.com/acatalog/ZIPVIT-logo-w-flag.jpg">
          <a:extLst>
            <a:ext uri="{FF2B5EF4-FFF2-40B4-BE49-F238E27FC236}">
              <a16:creationId xmlns:a16="http://schemas.microsoft.com/office/drawing/2014/main" id="{B5CA7018-89AA-49D6-A622-C3FC1CE3B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6478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1857" name="Picture 4" descr="ttp://www.energy4sport.com/acatalog/ZIPVIT-logo-w-flag.jpg">
          <a:extLst>
            <a:ext uri="{FF2B5EF4-FFF2-40B4-BE49-F238E27FC236}">
              <a16:creationId xmlns:a16="http://schemas.microsoft.com/office/drawing/2014/main" id="{98F5B43A-7E10-4D77-AC6A-0E795C2C0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6478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1858" name="Picture 3" descr="ttp://www.energy4sport.com/acatalog/ZIPVIT-logo-w-flag.jpg">
          <a:extLst>
            <a:ext uri="{FF2B5EF4-FFF2-40B4-BE49-F238E27FC236}">
              <a16:creationId xmlns:a16="http://schemas.microsoft.com/office/drawing/2014/main" id="{33CCC7D9-D3F7-4C3F-A3AF-7C42B21E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6478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548</xdr:row>
      <xdr:rowOff>0</xdr:rowOff>
    </xdr:from>
    <xdr:ext cx="12700" cy="12700"/>
    <xdr:pic>
      <xdr:nvPicPr>
        <xdr:cNvPr id="1859" name="Picture 4" descr="ttp://www.energy4sport.com/acatalog/ZIPVIT-logo-w-flag.jpg">
          <a:extLst>
            <a:ext uri="{FF2B5EF4-FFF2-40B4-BE49-F238E27FC236}">
              <a16:creationId xmlns:a16="http://schemas.microsoft.com/office/drawing/2014/main" id="{03D9B271-286B-40B7-A972-AD3A6DCDA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6478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514</xdr:row>
      <xdr:rowOff>0</xdr:rowOff>
    </xdr:from>
    <xdr:ext cx="12700" cy="12700"/>
    <xdr:pic>
      <xdr:nvPicPr>
        <xdr:cNvPr id="1860" name="Picture 3" descr="ttp://www.energy4sport.com/acatalog/ZIPVIT-logo-w-flag.jpg">
          <a:extLst>
            <a:ext uri="{FF2B5EF4-FFF2-40B4-BE49-F238E27FC236}">
              <a16:creationId xmlns:a16="http://schemas.microsoft.com/office/drawing/2014/main" id="{CE0B8E6F-9B06-48DC-8C38-E7EBC01B4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0347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514</xdr:row>
      <xdr:rowOff>0</xdr:rowOff>
    </xdr:from>
    <xdr:ext cx="12700" cy="12700"/>
    <xdr:pic>
      <xdr:nvPicPr>
        <xdr:cNvPr id="1861" name="Picture 4" descr="ttp://www.energy4sport.com/acatalog/ZIPVIT-logo-w-flag.jpg">
          <a:extLst>
            <a:ext uri="{FF2B5EF4-FFF2-40B4-BE49-F238E27FC236}">
              <a16:creationId xmlns:a16="http://schemas.microsoft.com/office/drawing/2014/main" id="{00889BFA-B9DF-4C42-8C9D-30BB0C3C6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0347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514</xdr:row>
      <xdr:rowOff>0</xdr:rowOff>
    </xdr:from>
    <xdr:ext cx="12700" cy="12700"/>
    <xdr:pic>
      <xdr:nvPicPr>
        <xdr:cNvPr id="1862" name="Picture 3" descr="ttp://www.energy4sport.com/acatalog/ZIPVIT-logo-w-flag.jpg">
          <a:extLst>
            <a:ext uri="{FF2B5EF4-FFF2-40B4-BE49-F238E27FC236}">
              <a16:creationId xmlns:a16="http://schemas.microsoft.com/office/drawing/2014/main" id="{2C20C136-10EB-4A77-97CE-089AD400A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0347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514</xdr:row>
      <xdr:rowOff>0</xdr:rowOff>
    </xdr:from>
    <xdr:ext cx="12700" cy="12700"/>
    <xdr:pic>
      <xdr:nvPicPr>
        <xdr:cNvPr id="1863" name="Picture 4" descr="ttp://www.energy4sport.com/acatalog/ZIPVIT-logo-w-flag.jpg">
          <a:extLst>
            <a:ext uri="{FF2B5EF4-FFF2-40B4-BE49-F238E27FC236}">
              <a16:creationId xmlns:a16="http://schemas.microsoft.com/office/drawing/2014/main" id="{5B1F0B3C-DCF3-4F67-92D8-232BC61BC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0347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4" name="Picture 3" descr="ttp://www.energy4sport.com/acatalog/ZIPVIT-logo-w-flag.jpg">
          <a:extLst>
            <a:ext uri="{FF2B5EF4-FFF2-40B4-BE49-F238E27FC236}">
              <a16:creationId xmlns:a16="http://schemas.microsoft.com/office/drawing/2014/main" id="{6EDBE616-1A2C-4375-81DF-979A6589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5" name="Picture 4" descr="ttp://www.energy4sport.com/acatalog/ZIPVIT-logo-w-flag.jpg">
          <a:extLst>
            <a:ext uri="{FF2B5EF4-FFF2-40B4-BE49-F238E27FC236}">
              <a16:creationId xmlns:a16="http://schemas.microsoft.com/office/drawing/2014/main" id="{E1F10695-1EC1-47D1-9E3A-C1B55EE3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6" name="Picture 3" descr="ttp://www.energy4sport.com/acatalog/ZIPVIT-logo-w-flag.jpg">
          <a:extLst>
            <a:ext uri="{FF2B5EF4-FFF2-40B4-BE49-F238E27FC236}">
              <a16:creationId xmlns:a16="http://schemas.microsoft.com/office/drawing/2014/main" id="{EACF1529-2220-419F-B855-E7DF3A1FC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7" name="Picture 4" descr="ttp://www.energy4sport.com/acatalog/ZIPVIT-logo-w-flag.jpg">
          <a:extLst>
            <a:ext uri="{FF2B5EF4-FFF2-40B4-BE49-F238E27FC236}">
              <a16:creationId xmlns:a16="http://schemas.microsoft.com/office/drawing/2014/main" id="{3EB38700-1DB4-4CDD-A390-A0BD1EA3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8" name="Picture 3" descr="ttp://www.energy4sport.com/acatalog/ZIPVIT-logo-w-flag.jpg">
          <a:extLst>
            <a:ext uri="{FF2B5EF4-FFF2-40B4-BE49-F238E27FC236}">
              <a16:creationId xmlns:a16="http://schemas.microsoft.com/office/drawing/2014/main" id="{A552EAFC-814E-4CBA-8D8E-38111D0D7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69" name="Picture 4" descr="ttp://www.energy4sport.com/acatalog/ZIPVIT-logo-w-flag.jpg">
          <a:extLst>
            <a:ext uri="{FF2B5EF4-FFF2-40B4-BE49-F238E27FC236}">
              <a16:creationId xmlns:a16="http://schemas.microsoft.com/office/drawing/2014/main" id="{8F55FFC9-2EFE-4603-92BA-F928F010D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0" name="Picture 3" descr="ttp://www.energy4sport.com/acatalog/ZIPVIT-logo-w-flag.jpg">
          <a:extLst>
            <a:ext uri="{FF2B5EF4-FFF2-40B4-BE49-F238E27FC236}">
              <a16:creationId xmlns:a16="http://schemas.microsoft.com/office/drawing/2014/main" id="{E8D624C4-DEDA-4050-B433-3659B25A0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1" name="Picture 4" descr="ttp://www.energy4sport.com/acatalog/ZIPVIT-logo-w-flag.jpg">
          <a:extLst>
            <a:ext uri="{FF2B5EF4-FFF2-40B4-BE49-F238E27FC236}">
              <a16:creationId xmlns:a16="http://schemas.microsoft.com/office/drawing/2014/main" id="{B2ECEFE0-5761-4EEF-A533-0883E6BD5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2" name="Picture 3" descr="ttp://www.energy4sport.com/acatalog/ZIPVIT-logo-w-flag.jpg">
          <a:extLst>
            <a:ext uri="{FF2B5EF4-FFF2-40B4-BE49-F238E27FC236}">
              <a16:creationId xmlns:a16="http://schemas.microsoft.com/office/drawing/2014/main" id="{0739CE61-F932-4B24-BE8F-AA21AAFD3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3" name="Picture 4" descr="ttp://www.energy4sport.com/acatalog/ZIPVIT-logo-w-flag.jpg">
          <a:extLst>
            <a:ext uri="{FF2B5EF4-FFF2-40B4-BE49-F238E27FC236}">
              <a16:creationId xmlns:a16="http://schemas.microsoft.com/office/drawing/2014/main" id="{186F2747-3152-4FB7-9896-66506497F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4" name="Picture 3" descr="ttp://www.energy4sport.com/acatalog/ZIPVIT-logo-w-flag.jpg">
          <a:extLst>
            <a:ext uri="{FF2B5EF4-FFF2-40B4-BE49-F238E27FC236}">
              <a16:creationId xmlns:a16="http://schemas.microsoft.com/office/drawing/2014/main" id="{E7638FF1-A1A5-4A5E-A8F4-0AF3B99E6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5" name="Picture 4" descr="ttp://www.energy4sport.com/acatalog/ZIPVIT-logo-w-flag.jpg">
          <a:extLst>
            <a:ext uri="{FF2B5EF4-FFF2-40B4-BE49-F238E27FC236}">
              <a16:creationId xmlns:a16="http://schemas.microsoft.com/office/drawing/2014/main" id="{08CB3F4B-3F72-4E61-B4DD-B1281898E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6" name="Picture 3" descr="ttp://www.energy4sport.com/acatalog/ZIPVIT-logo-w-flag.jpg">
          <a:extLst>
            <a:ext uri="{FF2B5EF4-FFF2-40B4-BE49-F238E27FC236}">
              <a16:creationId xmlns:a16="http://schemas.microsoft.com/office/drawing/2014/main" id="{FCBE74D9-A97E-4FA0-932A-0884FA007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7" name="Picture 4" descr="ttp://www.energy4sport.com/acatalog/ZIPVIT-logo-w-flag.jpg">
          <a:extLst>
            <a:ext uri="{FF2B5EF4-FFF2-40B4-BE49-F238E27FC236}">
              <a16:creationId xmlns:a16="http://schemas.microsoft.com/office/drawing/2014/main" id="{BB8B14BD-70BD-4D81-A669-BD8A0F3C4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8" name="Picture 3" descr="ttp://www.energy4sport.com/acatalog/ZIPVIT-logo-w-flag.jpg">
          <a:extLst>
            <a:ext uri="{FF2B5EF4-FFF2-40B4-BE49-F238E27FC236}">
              <a16:creationId xmlns:a16="http://schemas.microsoft.com/office/drawing/2014/main" id="{F5FD4802-7218-42A8-9B24-10EAEE94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79" name="Picture 4" descr="ttp://www.energy4sport.com/acatalog/ZIPVIT-logo-w-flag.jpg">
          <a:extLst>
            <a:ext uri="{FF2B5EF4-FFF2-40B4-BE49-F238E27FC236}">
              <a16:creationId xmlns:a16="http://schemas.microsoft.com/office/drawing/2014/main" id="{B9EA345C-3F25-4E48-80DA-B867A14AD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0" name="Picture 3" descr="ttp://www.energy4sport.com/acatalog/ZIPVIT-logo-w-flag.jpg">
          <a:extLst>
            <a:ext uri="{FF2B5EF4-FFF2-40B4-BE49-F238E27FC236}">
              <a16:creationId xmlns:a16="http://schemas.microsoft.com/office/drawing/2014/main" id="{6289693F-1E81-4AD9-A0CE-55853A304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1" name="Picture 4" descr="ttp://www.energy4sport.com/acatalog/ZIPVIT-logo-w-flag.jpg">
          <a:extLst>
            <a:ext uri="{FF2B5EF4-FFF2-40B4-BE49-F238E27FC236}">
              <a16:creationId xmlns:a16="http://schemas.microsoft.com/office/drawing/2014/main" id="{60684DE7-192E-45E5-A175-29F7A1AA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2" name="Picture 3" descr="ttp://www.energy4sport.com/acatalog/ZIPVIT-logo-w-flag.jpg">
          <a:extLst>
            <a:ext uri="{FF2B5EF4-FFF2-40B4-BE49-F238E27FC236}">
              <a16:creationId xmlns:a16="http://schemas.microsoft.com/office/drawing/2014/main" id="{AB9E2B1F-FC5C-4A1B-97C3-E22BD568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3" name="Picture 4" descr="ttp://www.energy4sport.com/acatalog/ZIPVIT-logo-w-flag.jpg">
          <a:extLst>
            <a:ext uri="{FF2B5EF4-FFF2-40B4-BE49-F238E27FC236}">
              <a16:creationId xmlns:a16="http://schemas.microsoft.com/office/drawing/2014/main" id="{F0170DC1-9993-4393-9116-8285B4911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4" name="Picture 3" descr="ttp://www.energy4sport.com/acatalog/ZIPVIT-logo-w-flag.jpg">
          <a:extLst>
            <a:ext uri="{FF2B5EF4-FFF2-40B4-BE49-F238E27FC236}">
              <a16:creationId xmlns:a16="http://schemas.microsoft.com/office/drawing/2014/main" id="{99CDADA2-EB60-4CED-8034-327F76DC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5" name="Picture 4" descr="ttp://www.energy4sport.com/acatalog/ZIPVIT-logo-w-flag.jpg">
          <a:extLst>
            <a:ext uri="{FF2B5EF4-FFF2-40B4-BE49-F238E27FC236}">
              <a16:creationId xmlns:a16="http://schemas.microsoft.com/office/drawing/2014/main" id="{68E7C066-E4BE-4A96-88B2-CA8833549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6" name="Picture 3" descr="ttp://www.energy4sport.com/acatalog/ZIPVIT-logo-w-flag.jpg">
          <a:extLst>
            <a:ext uri="{FF2B5EF4-FFF2-40B4-BE49-F238E27FC236}">
              <a16:creationId xmlns:a16="http://schemas.microsoft.com/office/drawing/2014/main" id="{D7A71BC5-B037-4CBA-BA97-EB8D2DF2E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7" name="Picture 4" descr="ttp://www.energy4sport.com/acatalog/ZIPVIT-logo-w-flag.jpg">
          <a:extLst>
            <a:ext uri="{FF2B5EF4-FFF2-40B4-BE49-F238E27FC236}">
              <a16:creationId xmlns:a16="http://schemas.microsoft.com/office/drawing/2014/main" id="{0109F6FE-129E-4F47-A416-DD2437BB2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8" name="Picture 3" descr="ttp://www.energy4sport.com/acatalog/ZIPVIT-logo-w-flag.jpg">
          <a:extLst>
            <a:ext uri="{FF2B5EF4-FFF2-40B4-BE49-F238E27FC236}">
              <a16:creationId xmlns:a16="http://schemas.microsoft.com/office/drawing/2014/main" id="{7ED1E26A-C525-4862-AF90-152C3E000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89" name="Picture 4" descr="ttp://www.energy4sport.com/acatalog/ZIPVIT-logo-w-flag.jpg">
          <a:extLst>
            <a:ext uri="{FF2B5EF4-FFF2-40B4-BE49-F238E27FC236}">
              <a16:creationId xmlns:a16="http://schemas.microsoft.com/office/drawing/2014/main" id="{C1A73FF5-FC3A-4F32-A0A7-BB670C9F5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0" name="Picture 3" descr="ttp://www.energy4sport.com/acatalog/ZIPVIT-logo-w-flag.jpg">
          <a:extLst>
            <a:ext uri="{FF2B5EF4-FFF2-40B4-BE49-F238E27FC236}">
              <a16:creationId xmlns:a16="http://schemas.microsoft.com/office/drawing/2014/main" id="{78CF6036-36B9-4AE9-87A1-FCF88FD3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1" name="Picture 4" descr="ttp://www.energy4sport.com/acatalog/ZIPVIT-logo-w-flag.jpg">
          <a:extLst>
            <a:ext uri="{FF2B5EF4-FFF2-40B4-BE49-F238E27FC236}">
              <a16:creationId xmlns:a16="http://schemas.microsoft.com/office/drawing/2014/main" id="{5FFA4CAE-2060-4788-9300-9ECAE0305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2" name="Picture 3" descr="ttp://www.energy4sport.com/acatalog/ZIPVIT-logo-w-flag.jpg">
          <a:extLst>
            <a:ext uri="{FF2B5EF4-FFF2-40B4-BE49-F238E27FC236}">
              <a16:creationId xmlns:a16="http://schemas.microsoft.com/office/drawing/2014/main" id="{7588714C-084E-4687-9986-2C90E6F71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3" name="Picture 4" descr="ttp://www.energy4sport.com/acatalog/ZIPVIT-logo-w-flag.jpg">
          <a:extLst>
            <a:ext uri="{FF2B5EF4-FFF2-40B4-BE49-F238E27FC236}">
              <a16:creationId xmlns:a16="http://schemas.microsoft.com/office/drawing/2014/main" id="{76443BF8-E4EE-4876-A0A1-E192324CC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4" name="Picture 3" descr="ttp://www.energy4sport.com/acatalog/ZIPVIT-logo-w-flag.jpg">
          <a:extLst>
            <a:ext uri="{FF2B5EF4-FFF2-40B4-BE49-F238E27FC236}">
              <a16:creationId xmlns:a16="http://schemas.microsoft.com/office/drawing/2014/main" id="{391D1CA6-6904-47CE-8429-454C1294B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5" name="Picture 4" descr="ttp://www.energy4sport.com/acatalog/ZIPVIT-logo-w-flag.jpg">
          <a:extLst>
            <a:ext uri="{FF2B5EF4-FFF2-40B4-BE49-F238E27FC236}">
              <a16:creationId xmlns:a16="http://schemas.microsoft.com/office/drawing/2014/main" id="{3C6C8F0F-454B-464F-A98A-DA6BE8F6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6" name="Picture 3" descr="ttp://www.energy4sport.com/acatalog/ZIPVIT-logo-w-flag.jpg">
          <a:extLst>
            <a:ext uri="{FF2B5EF4-FFF2-40B4-BE49-F238E27FC236}">
              <a16:creationId xmlns:a16="http://schemas.microsoft.com/office/drawing/2014/main" id="{12393AA8-6848-4768-BC87-A4CDC33F3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7" name="Picture 4" descr="ttp://www.energy4sport.com/acatalog/ZIPVIT-logo-w-flag.jpg">
          <a:extLst>
            <a:ext uri="{FF2B5EF4-FFF2-40B4-BE49-F238E27FC236}">
              <a16:creationId xmlns:a16="http://schemas.microsoft.com/office/drawing/2014/main" id="{4EB55E4F-CA88-4228-A12C-F253D58BD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8" name="Picture 3" descr="ttp://www.energy4sport.com/acatalog/ZIPVIT-logo-w-flag.jpg">
          <a:extLst>
            <a:ext uri="{FF2B5EF4-FFF2-40B4-BE49-F238E27FC236}">
              <a16:creationId xmlns:a16="http://schemas.microsoft.com/office/drawing/2014/main" id="{6E2B9F49-84A8-4765-BB1C-7A4BE2D2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899" name="Picture 4" descr="ttp://www.energy4sport.com/acatalog/ZIPVIT-logo-w-flag.jpg">
          <a:extLst>
            <a:ext uri="{FF2B5EF4-FFF2-40B4-BE49-F238E27FC236}">
              <a16:creationId xmlns:a16="http://schemas.microsoft.com/office/drawing/2014/main" id="{314FF8EC-0D6A-41C0-9DEA-EFE4F2E1E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0" name="Picture 3" descr="ttp://www.energy4sport.com/acatalog/ZIPVIT-logo-w-flag.jpg">
          <a:extLst>
            <a:ext uri="{FF2B5EF4-FFF2-40B4-BE49-F238E27FC236}">
              <a16:creationId xmlns:a16="http://schemas.microsoft.com/office/drawing/2014/main" id="{895A1E5E-C85D-4CC6-B230-A4E39E238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1" name="Picture 4" descr="ttp://www.energy4sport.com/acatalog/ZIPVIT-logo-w-flag.jpg">
          <a:extLst>
            <a:ext uri="{FF2B5EF4-FFF2-40B4-BE49-F238E27FC236}">
              <a16:creationId xmlns:a16="http://schemas.microsoft.com/office/drawing/2014/main" id="{C5C78CA8-090D-47E4-A01A-8BEA9015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2" name="Picture 3" descr="ttp://www.energy4sport.com/acatalog/ZIPVIT-logo-w-flag.jpg">
          <a:extLst>
            <a:ext uri="{FF2B5EF4-FFF2-40B4-BE49-F238E27FC236}">
              <a16:creationId xmlns:a16="http://schemas.microsoft.com/office/drawing/2014/main" id="{E7A8AA43-5429-446A-A893-F96BCF600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3" name="Picture 4" descr="ttp://www.energy4sport.com/acatalog/ZIPVIT-logo-w-flag.jpg">
          <a:extLst>
            <a:ext uri="{FF2B5EF4-FFF2-40B4-BE49-F238E27FC236}">
              <a16:creationId xmlns:a16="http://schemas.microsoft.com/office/drawing/2014/main" id="{57156510-8211-4C6E-A308-D4692224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4" name="Picture 3" descr="ttp://www.energy4sport.com/acatalog/ZIPVIT-logo-w-flag.jpg">
          <a:extLst>
            <a:ext uri="{FF2B5EF4-FFF2-40B4-BE49-F238E27FC236}">
              <a16:creationId xmlns:a16="http://schemas.microsoft.com/office/drawing/2014/main" id="{35FCA46B-AC01-44DB-8D6B-3D858A8D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5" name="Picture 4" descr="ttp://www.energy4sport.com/acatalog/ZIPVIT-logo-w-flag.jpg">
          <a:extLst>
            <a:ext uri="{FF2B5EF4-FFF2-40B4-BE49-F238E27FC236}">
              <a16:creationId xmlns:a16="http://schemas.microsoft.com/office/drawing/2014/main" id="{F98DDED0-121C-4E7C-8C07-06EF61AA0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6" name="Picture 3" descr="ttp://www.energy4sport.com/acatalog/ZIPVIT-logo-w-flag.jpg">
          <a:extLst>
            <a:ext uri="{FF2B5EF4-FFF2-40B4-BE49-F238E27FC236}">
              <a16:creationId xmlns:a16="http://schemas.microsoft.com/office/drawing/2014/main" id="{3D783500-274E-4D0D-B548-BDB10F8C0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7" name="Picture 4" descr="ttp://www.energy4sport.com/acatalog/ZIPVIT-logo-w-flag.jpg">
          <a:extLst>
            <a:ext uri="{FF2B5EF4-FFF2-40B4-BE49-F238E27FC236}">
              <a16:creationId xmlns:a16="http://schemas.microsoft.com/office/drawing/2014/main" id="{32C0F63F-A438-4201-BB4C-B73BB2573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8" name="Picture 3" descr="ttp://www.energy4sport.com/acatalog/ZIPVIT-logo-w-flag.jpg">
          <a:extLst>
            <a:ext uri="{FF2B5EF4-FFF2-40B4-BE49-F238E27FC236}">
              <a16:creationId xmlns:a16="http://schemas.microsoft.com/office/drawing/2014/main" id="{9EF94255-6C69-4A2F-AE1C-18C991470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09" name="Picture 4" descr="ttp://www.energy4sport.com/acatalog/ZIPVIT-logo-w-flag.jpg">
          <a:extLst>
            <a:ext uri="{FF2B5EF4-FFF2-40B4-BE49-F238E27FC236}">
              <a16:creationId xmlns:a16="http://schemas.microsoft.com/office/drawing/2014/main" id="{6086C4B2-2ABA-48DF-A828-CB421533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0" name="Picture 3" descr="ttp://www.energy4sport.com/acatalog/ZIPVIT-logo-w-flag.jpg">
          <a:extLst>
            <a:ext uri="{FF2B5EF4-FFF2-40B4-BE49-F238E27FC236}">
              <a16:creationId xmlns:a16="http://schemas.microsoft.com/office/drawing/2014/main" id="{973A1DB8-D84E-4736-BD7D-B4545979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1" name="Picture 4" descr="ttp://www.energy4sport.com/acatalog/ZIPVIT-logo-w-flag.jpg">
          <a:extLst>
            <a:ext uri="{FF2B5EF4-FFF2-40B4-BE49-F238E27FC236}">
              <a16:creationId xmlns:a16="http://schemas.microsoft.com/office/drawing/2014/main" id="{DB09CAD4-EDD3-4A5F-848C-C2B7C8CDD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2" name="Picture 3" descr="ttp://www.energy4sport.com/acatalog/ZIPVIT-logo-w-flag.jpg">
          <a:extLst>
            <a:ext uri="{FF2B5EF4-FFF2-40B4-BE49-F238E27FC236}">
              <a16:creationId xmlns:a16="http://schemas.microsoft.com/office/drawing/2014/main" id="{8E2CB937-992C-4FD4-8CAB-3B6010DFE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3" name="Picture 4" descr="ttp://www.energy4sport.com/acatalog/ZIPVIT-logo-w-flag.jpg">
          <a:extLst>
            <a:ext uri="{FF2B5EF4-FFF2-40B4-BE49-F238E27FC236}">
              <a16:creationId xmlns:a16="http://schemas.microsoft.com/office/drawing/2014/main" id="{26E3F2DA-D66D-4B59-90D0-6DFB41332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4" name="Picture 3" descr="ttp://www.energy4sport.com/acatalog/ZIPVIT-logo-w-flag.jpg">
          <a:extLst>
            <a:ext uri="{FF2B5EF4-FFF2-40B4-BE49-F238E27FC236}">
              <a16:creationId xmlns:a16="http://schemas.microsoft.com/office/drawing/2014/main" id="{1C066FE4-F807-41BC-8597-4F3C4035A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5" name="Picture 4" descr="ttp://www.energy4sport.com/acatalog/ZIPVIT-logo-w-flag.jpg">
          <a:extLst>
            <a:ext uri="{FF2B5EF4-FFF2-40B4-BE49-F238E27FC236}">
              <a16:creationId xmlns:a16="http://schemas.microsoft.com/office/drawing/2014/main" id="{E7CCB528-291A-4ED9-8F48-C644DA6B7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6" name="Picture 3" descr="ttp://www.energy4sport.com/acatalog/ZIPVIT-logo-w-flag.jpg">
          <a:extLst>
            <a:ext uri="{FF2B5EF4-FFF2-40B4-BE49-F238E27FC236}">
              <a16:creationId xmlns:a16="http://schemas.microsoft.com/office/drawing/2014/main" id="{57A3315A-3D96-454D-AD1F-1D6E68FC0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7" name="Picture 4" descr="ttp://www.energy4sport.com/acatalog/ZIPVIT-logo-w-flag.jpg">
          <a:extLst>
            <a:ext uri="{FF2B5EF4-FFF2-40B4-BE49-F238E27FC236}">
              <a16:creationId xmlns:a16="http://schemas.microsoft.com/office/drawing/2014/main" id="{0AC778F8-1ACB-414C-9EC6-BAEABFCC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8" name="Picture 3" descr="ttp://www.energy4sport.com/acatalog/ZIPVIT-logo-w-flag.jpg">
          <a:extLst>
            <a:ext uri="{FF2B5EF4-FFF2-40B4-BE49-F238E27FC236}">
              <a16:creationId xmlns:a16="http://schemas.microsoft.com/office/drawing/2014/main" id="{C273ED66-80F6-4F8C-8051-0943C02BC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19" name="Picture 4" descr="ttp://www.energy4sport.com/acatalog/ZIPVIT-logo-w-flag.jpg">
          <a:extLst>
            <a:ext uri="{FF2B5EF4-FFF2-40B4-BE49-F238E27FC236}">
              <a16:creationId xmlns:a16="http://schemas.microsoft.com/office/drawing/2014/main" id="{EDF17215-2E13-4E7E-B480-3C3AEBB49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0" name="Picture 3" descr="ttp://www.energy4sport.com/acatalog/ZIPVIT-logo-w-flag.jpg">
          <a:extLst>
            <a:ext uri="{FF2B5EF4-FFF2-40B4-BE49-F238E27FC236}">
              <a16:creationId xmlns:a16="http://schemas.microsoft.com/office/drawing/2014/main" id="{E0A2AF6A-AD6B-4D8E-82F1-EB1502233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1" name="Picture 4" descr="ttp://www.energy4sport.com/acatalog/ZIPVIT-logo-w-flag.jpg">
          <a:extLst>
            <a:ext uri="{FF2B5EF4-FFF2-40B4-BE49-F238E27FC236}">
              <a16:creationId xmlns:a16="http://schemas.microsoft.com/office/drawing/2014/main" id="{D662383F-C5BA-4B90-BF22-78797118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2" name="Picture 3" descr="ttp://www.energy4sport.com/acatalog/ZIPVIT-logo-w-flag.jpg">
          <a:extLst>
            <a:ext uri="{FF2B5EF4-FFF2-40B4-BE49-F238E27FC236}">
              <a16:creationId xmlns:a16="http://schemas.microsoft.com/office/drawing/2014/main" id="{D008CBBF-3EA7-460A-A0F2-1CD54E82F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3" name="Picture 4" descr="ttp://www.energy4sport.com/acatalog/ZIPVIT-logo-w-flag.jpg">
          <a:extLst>
            <a:ext uri="{FF2B5EF4-FFF2-40B4-BE49-F238E27FC236}">
              <a16:creationId xmlns:a16="http://schemas.microsoft.com/office/drawing/2014/main" id="{AB87D6B3-394E-4F8C-989B-9DD2FFFD7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4" name="Picture 3" descr="ttp://www.energy4sport.com/acatalog/ZIPVIT-logo-w-flag.jpg">
          <a:extLst>
            <a:ext uri="{FF2B5EF4-FFF2-40B4-BE49-F238E27FC236}">
              <a16:creationId xmlns:a16="http://schemas.microsoft.com/office/drawing/2014/main" id="{4E1EC130-C47F-4B3D-8C97-82B637A81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5" name="Picture 4" descr="ttp://www.energy4sport.com/acatalog/ZIPVIT-logo-w-flag.jpg">
          <a:extLst>
            <a:ext uri="{FF2B5EF4-FFF2-40B4-BE49-F238E27FC236}">
              <a16:creationId xmlns:a16="http://schemas.microsoft.com/office/drawing/2014/main" id="{C40F8777-92D8-4ACC-A5AA-24B305285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6" name="Picture 3" descr="ttp://www.energy4sport.com/acatalog/ZIPVIT-logo-w-flag.jpg">
          <a:extLst>
            <a:ext uri="{FF2B5EF4-FFF2-40B4-BE49-F238E27FC236}">
              <a16:creationId xmlns:a16="http://schemas.microsoft.com/office/drawing/2014/main" id="{F1A77169-F107-42E8-98FC-23D9CB66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7" name="Picture 4" descr="ttp://www.energy4sport.com/acatalog/ZIPVIT-logo-w-flag.jpg">
          <a:extLst>
            <a:ext uri="{FF2B5EF4-FFF2-40B4-BE49-F238E27FC236}">
              <a16:creationId xmlns:a16="http://schemas.microsoft.com/office/drawing/2014/main" id="{BA920C9B-5CAA-4828-874A-A65A7842E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8" name="Picture 3" descr="ttp://www.energy4sport.com/acatalog/ZIPVIT-logo-w-flag.jpg">
          <a:extLst>
            <a:ext uri="{FF2B5EF4-FFF2-40B4-BE49-F238E27FC236}">
              <a16:creationId xmlns:a16="http://schemas.microsoft.com/office/drawing/2014/main" id="{660F8307-B82D-49F5-91BE-EFF1F82C3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29" name="Picture 4" descr="ttp://www.energy4sport.com/acatalog/ZIPVIT-logo-w-flag.jpg">
          <a:extLst>
            <a:ext uri="{FF2B5EF4-FFF2-40B4-BE49-F238E27FC236}">
              <a16:creationId xmlns:a16="http://schemas.microsoft.com/office/drawing/2014/main" id="{E0D9A0D4-DE74-4DFD-B1A4-6102B4864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0" name="Picture 3" descr="ttp://www.energy4sport.com/acatalog/ZIPVIT-logo-w-flag.jpg">
          <a:extLst>
            <a:ext uri="{FF2B5EF4-FFF2-40B4-BE49-F238E27FC236}">
              <a16:creationId xmlns:a16="http://schemas.microsoft.com/office/drawing/2014/main" id="{10FDDBB2-9CEB-4462-950D-9C355AF7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1" name="Picture 4" descr="ttp://www.energy4sport.com/acatalog/ZIPVIT-logo-w-flag.jpg">
          <a:extLst>
            <a:ext uri="{FF2B5EF4-FFF2-40B4-BE49-F238E27FC236}">
              <a16:creationId xmlns:a16="http://schemas.microsoft.com/office/drawing/2014/main" id="{3FEC5191-B174-4929-8A76-F12FD8B71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2" name="Picture 3" descr="ttp://www.energy4sport.com/acatalog/ZIPVIT-logo-w-flag.jpg">
          <a:extLst>
            <a:ext uri="{FF2B5EF4-FFF2-40B4-BE49-F238E27FC236}">
              <a16:creationId xmlns:a16="http://schemas.microsoft.com/office/drawing/2014/main" id="{28790BF1-5413-40AF-B8FE-8078119A3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3" name="Picture 4" descr="ttp://www.energy4sport.com/acatalog/ZIPVIT-logo-w-flag.jpg">
          <a:extLst>
            <a:ext uri="{FF2B5EF4-FFF2-40B4-BE49-F238E27FC236}">
              <a16:creationId xmlns:a16="http://schemas.microsoft.com/office/drawing/2014/main" id="{3E49AA6F-17E6-42A0-A38C-F20B4D57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4" name="Picture 3" descr="ttp://www.energy4sport.com/acatalog/ZIPVIT-logo-w-flag.jpg">
          <a:extLst>
            <a:ext uri="{FF2B5EF4-FFF2-40B4-BE49-F238E27FC236}">
              <a16:creationId xmlns:a16="http://schemas.microsoft.com/office/drawing/2014/main" id="{E317720F-3D26-44A2-A455-2C8ADE9C0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5" name="Picture 4" descr="ttp://www.energy4sport.com/acatalog/ZIPVIT-logo-w-flag.jpg">
          <a:extLst>
            <a:ext uri="{FF2B5EF4-FFF2-40B4-BE49-F238E27FC236}">
              <a16:creationId xmlns:a16="http://schemas.microsoft.com/office/drawing/2014/main" id="{298B2D09-1DBD-4664-ADAF-BBE70F98C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6" name="Picture 3" descr="ttp://www.energy4sport.com/acatalog/ZIPVIT-logo-w-flag.jpg">
          <a:extLst>
            <a:ext uri="{FF2B5EF4-FFF2-40B4-BE49-F238E27FC236}">
              <a16:creationId xmlns:a16="http://schemas.microsoft.com/office/drawing/2014/main" id="{6B5F028B-6FCC-4CB0-BF95-6F12BE2DD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7" name="Picture 4" descr="ttp://www.energy4sport.com/acatalog/ZIPVIT-logo-w-flag.jpg">
          <a:extLst>
            <a:ext uri="{FF2B5EF4-FFF2-40B4-BE49-F238E27FC236}">
              <a16:creationId xmlns:a16="http://schemas.microsoft.com/office/drawing/2014/main" id="{1DB73DBE-BDB9-497B-8E52-FCFA89039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8" name="Picture 3" descr="ttp://www.energy4sport.com/acatalog/ZIPVIT-logo-w-flag.jpg">
          <a:extLst>
            <a:ext uri="{FF2B5EF4-FFF2-40B4-BE49-F238E27FC236}">
              <a16:creationId xmlns:a16="http://schemas.microsoft.com/office/drawing/2014/main" id="{218B3ED5-AA0B-4E59-BEF9-B6DB88C9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39" name="Picture 4" descr="ttp://www.energy4sport.com/acatalog/ZIPVIT-logo-w-flag.jpg">
          <a:extLst>
            <a:ext uri="{FF2B5EF4-FFF2-40B4-BE49-F238E27FC236}">
              <a16:creationId xmlns:a16="http://schemas.microsoft.com/office/drawing/2014/main" id="{6EB78348-0FFD-452A-ADB3-5B5C7B7E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0" name="Picture 3" descr="ttp://www.energy4sport.com/acatalog/ZIPVIT-logo-w-flag.jpg">
          <a:extLst>
            <a:ext uri="{FF2B5EF4-FFF2-40B4-BE49-F238E27FC236}">
              <a16:creationId xmlns:a16="http://schemas.microsoft.com/office/drawing/2014/main" id="{DD309462-A083-4177-860F-7904DD884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1" name="Picture 4" descr="ttp://www.energy4sport.com/acatalog/ZIPVIT-logo-w-flag.jpg">
          <a:extLst>
            <a:ext uri="{FF2B5EF4-FFF2-40B4-BE49-F238E27FC236}">
              <a16:creationId xmlns:a16="http://schemas.microsoft.com/office/drawing/2014/main" id="{E941787C-01F8-4090-8D2F-807A6A51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2" name="Picture 3" descr="ttp://www.energy4sport.com/acatalog/ZIPVIT-logo-w-flag.jpg">
          <a:extLst>
            <a:ext uri="{FF2B5EF4-FFF2-40B4-BE49-F238E27FC236}">
              <a16:creationId xmlns:a16="http://schemas.microsoft.com/office/drawing/2014/main" id="{CC06ED73-46B4-455C-B908-5E3167341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3" name="Picture 4" descr="ttp://www.energy4sport.com/acatalog/ZIPVIT-logo-w-flag.jpg">
          <a:extLst>
            <a:ext uri="{FF2B5EF4-FFF2-40B4-BE49-F238E27FC236}">
              <a16:creationId xmlns:a16="http://schemas.microsoft.com/office/drawing/2014/main" id="{431FCBFE-FF7C-415E-962B-EC57AEB78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4" name="Picture 3" descr="ttp://www.energy4sport.com/acatalog/ZIPVIT-logo-w-flag.jpg">
          <a:extLst>
            <a:ext uri="{FF2B5EF4-FFF2-40B4-BE49-F238E27FC236}">
              <a16:creationId xmlns:a16="http://schemas.microsoft.com/office/drawing/2014/main" id="{D0431EFD-C967-416B-83B6-85C7FA8BE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5" name="Picture 4" descr="ttp://www.energy4sport.com/acatalog/ZIPVIT-logo-w-flag.jpg">
          <a:extLst>
            <a:ext uri="{FF2B5EF4-FFF2-40B4-BE49-F238E27FC236}">
              <a16:creationId xmlns:a16="http://schemas.microsoft.com/office/drawing/2014/main" id="{DD1D9B41-C059-4277-B9B7-3E9A3FFCC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6" name="Picture 3" descr="ttp://www.energy4sport.com/acatalog/ZIPVIT-logo-w-flag.jpg">
          <a:extLst>
            <a:ext uri="{FF2B5EF4-FFF2-40B4-BE49-F238E27FC236}">
              <a16:creationId xmlns:a16="http://schemas.microsoft.com/office/drawing/2014/main" id="{26EA88CF-90BB-451B-BD3B-6FF2E1F13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7" name="Picture 4" descr="ttp://www.energy4sport.com/acatalog/ZIPVIT-logo-w-flag.jpg">
          <a:extLst>
            <a:ext uri="{FF2B5EF4-FFF2-40B4-BE49-F238E27FC236}">
              <a16:creationId xmlns:a16="http://schemas.microsoft.com/office/drawing/2014/main" id="{8A4D7B4A-CDEF-44E5-B34A-43A7FCAE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8" name="Picture 3" descr="ttp://www.energy4sport.com/acatalog/ZIPVIT-logo-w-flag.jpg">
          <a:extLst>
            <a:ext uri="{FF2B5EF4-FFF2-40B4-BE49-F238E27FC236}">
              <a16:creationId xmlns:a16="http://schemas.microsoft.com/office/drawing/2014/main" id="{FC57D3B4-448A-4FCC-B012-8394B8B01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49" name="Picture 4" descr="ttp://www.energy4sport.com/acatalog/ZIPVIT-logo-w-flag.jpg">
          <a:extLst>
            <a:ext uri="{FF2B5EF4-FFF2-40B4-BE49-F238E27FC236}">
              <a16:creationId xmlns:a16="http://schemas.microsoft.com/office/drawing/2014/main" id="{F4D37BAC-8990-4C06-9300-F3639C0F1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0" name="Picture 3" descr="ttp://www.energy4sport.com/acatalog/ZIPVIT-logo-w-flag.jpg">
          <a:extLst>
            <a:ext uri="{FF2B5EF4-FFF2-40B4-BE49-F238E27FC236}">
              <a16:creationId xmlns:a16="http://schemas.microsoft.com/office/drawing/2014/main" id="{423D286C-D017-4A4E-8E13-D1E67B86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1" name="Picture 4" descr="ttp://www.energy4sport.com/acatalog/ZIPVIT-logo-w-flag.jpg">
          <a:extLst>
            <a:ext uri="{FF2B5EF4-FFF2-40B4-BE49-F238E27FC236}">
              <a16:creationId xmlns:a16="http://schemas.microsoft.com/office/drawing/2014/main" id="{2D942E80-AA60-47B2-9480-8AA8957E6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2" name="Picture 3" descr="ttp://www.energy4sport.com/acatalog/ZIPVIT-logo-w-flag.jpg">
          <a:extLst>
            <a:ext uri="{FF2B5EF4-FFF2-40B4-BE49-F238E27FC236}">
              <a16:creationId xmlns:a16="http://schemas.microsoft.com/office/drawing/2014/main" id="{13158374-8AFA-4156-9EC9-D6B9F3F4A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3" name="Picture 4" descr="ttp://www.energy4sport.com/acatalog/ZIPVIT-logo-w-flag.jpg">
          <a:extLst>
            <a:ext uri="{FF2B5EF4-FFF2-40B4-BE49-F238E27FC236}">
              <a16:creationId xmlns:a16="http://schemas.microsoft.com/office/drawing/2014/main" id="{A4927C72-6D56-486F-8145-F9C62B1D7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4" name="Picture 3" descr="ttp://www.energy4sport.com/acatalog/ZIPVIT-logo-w-flag.jpg">
          <a:extLst>
            <a:ext uri="{FF2B5EF4-FFF2-40B4-BE49-F238E27FC236}">
              <a16:creationId xmlns:a16="http://schemas.microsoft.com/office/drawing/2014/main" id="{0D5666D2-F744-44FD-92E7-5DA14E237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5" name="Picture 4" descr="ttp://www.energy4sport.com/acatalog/ZIPVIT-logo-w-flag.jpg">
          <a:extLst>
            <a:ext uri="{FF2B5EF4-FFF2-40B4-BE49-F238E27FC236}">
              <a16:creationId xmlns:a16="http://schemas.microsoft.com/office/drawing/2014/main" id="{1F6E221B-7FD7-44E6-9B75-D23E70671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6" name="Picture 3" descr="ttp://www.energy4sport.com/acatalog/ZIPVIT-logo-w-flag.jpg">
          <a:extLst>
            <a:ext uri="{FF2B5EF4-FFF2-40B4-BE49-F238E27FC236}">
              <a16:creationId xmlns:a16="http://schemas.microsoft.com/office/drawing/2014/main" id="{DEB3140B-25A9-488F-97C4-380A19DB4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7" name="Picture 4" descr="ttp://www.energy4sport.com/acatalog/ZIPVIT-logo-w-flag.jpg">
          <a:extLst>
            <a:ext uri="{FF2B5EF4-FFF2-40B4-BE49-F238E27FC236}">
              <a16:creationId xmlns:a16="http://schemas.microsoft.com/office/drawing/2014/main" id="{C8BAF0D4-37E6-49A4-973F-508244118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8" name="Picture 3" descr="ttp://www.energy4sport.com/acatalog/ZIPVIT-logo-w-flag.jpg">
          <a:extLst>
            <a:ext uri="{FF2B5EF4-FFF2-40B4-BE49-F238E27FC236}">
              <a16:creationId xmlns:a16="http://schemas.microsoft.com/office/drawing/2014/main" id="{871838E2-BF19-4AAA-BDAA-3ECAFFCE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59" name="Picture 4" descr="ttp://www.energy4sport.com/acatalog/ZIPVIT-logo-w-flag.jpg">
          <a:extLst>
            <a:ext uri="{FF2B5EF4-FFF2-40B4-BE49-F238E27FC236}">
              <a16:creationId xmlns:a16="http://schemas.microsoft.com/office/drawing/2014/main" id="{36327150-783A-428B-9343-1128FF736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0" name="Picture 3" descr="ttp://www.energy4sport.com/acatalog/ZIPVIT-logo-w-flag.jpg">
          <a:extLst>
            <a:ext uri="{FF2B5EF4-FFF2-40B4-BE49-F238E27FC236}">
              <a16:creationId xmlns:a16="http://schemas.microsoft.com/office/drawing/2014/main" id="{1908B101-0F5D-4377-ACB6-FE99746C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1" name="Picture 4" descr="ttp://www.energy4sport.com/acatalog/ZIPVIT-logo-w-flag.jpg">
          <a:extLst>
            <a:ext uri="{FF2B5EF4-FFF2-40B4-BE49-F238E27FC236}">
              <a16:creationId xmlns:a16="http://schemas.microsoft.com/office/drawing/2014/main" id="{524B6D9C-1570-48C8-ADF2-D284B795B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2" name="Picture 3" descr="ttp://www.energy4sport.com/acatalog/ZIPVIT-logo-w-flag.jpg">
          <a:extLst>
            <a:ext uri="{FF2B5EF4-FFF2-40B4-BE49-F238E27FC236}">
              <a16:creationId xmlns:a16="http://schemas.microsoft.com/office/drawing/2014/main" id="{74C14C70-526A-4CE3-90F8-A42757644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3" name="Picture 4" descr="ttp://www.energy4sport.com/acatalog/ZIPVIT-logo-w-flag.jpg">
          <a:extLst>
            <a:ext uri="{FF2B5EF4-FFF2-40B4-BE49-F238E27FC236}">
              <a16:creationId xmlns:a16="http://schemas.microsoft.com/office/drawing/2014/main" id="{6941F8DC-695E-4A44-A90A-438FD4C43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4" name="Picture 3" descr="ttp://www.energy4sport.com/acatalog/ZIPVIT-logo-w-flag.jpg">
          <a:extLst>
            <a:ext uri="{FF2B5EF4-FFF2-40B4-BE49-F238E27FC236}">
              <a16:creationId xmlns:a16="http://schemas.microsoft.com/office/drawing/2014/main" id="{1DD83D6E-22AA-40F9-9D40-85C6D5FBE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5" name="Picture 4" descr="ttp://www.energy4sport.com/acatalog/ZIPVIT-logo-w-flag.jpg">
          <a:extLst>
            <a:ext uri="{FF2B5EF4-FFF2-40B4-BE49-F238E27FC236}">
              <a16:creationId xmlns:a16="http://schemas.microsoft.com/office/drawing/2014/main" id="{F760A330-92A8-40A7-BF64-6882ABD60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6" name="Picture 3" descr="ttp://www.energy4sport.com/acatalog/ZIPVIT-logo-w-flag.jpg">
          <a:extLst>
            <a:ext uri="{FF2B5EF4-FFF2-40B4-BE49-F238E27FC236}">
              <a16:creationId xmlns:a16="http://schemas.microsoft.com/office/drawing/2014/main" id="{94906E0A-B375-4CBA-978D-0F2CD4D3A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7" name="Picture 4" descr="ttp://www.energy4sport.com/acatalog/ZIPVIT-logo-w-flag.jpg">
          <a:extLst>
            <a:ext uri="{FF2B5EF4-FFF2-40B4-BE49-F238E27FC236}">
              <a16:creationId xmlns:a16="http://schemas.microsoft.com/office/drawing/2014/main" id="{56CC696E-F13E-4717-A697-A9F86898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8" name="Picture 3" descr="ttp://www.energy4sport.com/acatalog/ZIPVIT-logo-w-flag.jpg">
          <a:extLst>
            <a:ext uri="{FF2B5EF4-FFF2-40B4-BE49-F238E27FC236}">
              <a16:creationId xmlns:a16="http://schemas.microsoft.com/office/drawing/2014/main" id="{096B4BFC-EEAA-49FC-A944-FAF9886E0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69" name="Picture 4" descr="ttp://www.energy4sport.com/acatalog/ZIPVIT-logo-w-flag.jpg">
          <a:extLst>
            <a:ext uri="{FF2B5EF4-FFF2-40B4-BE49-F238E27FC236}">
              <a16:creationId xmlns:a16="http://schemas.microsoft.com/office/drawing/2014/main" id="{CBBBF0AA-B37A-4499-8404-26334ACD7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0" name="Picture 3" descr="ttp://www.energy4sport.com/acatalog/ZIPVIT-logo-w-flag.jpg">
          <a:extLst>
            <a:ext uri="{FF2B5EF4-FFF2-40B4-BE49-F238E27FC236}">
              <a16:creationId xmlns:a16="http://schemas.microsoft.com/office/drawing/2014/main" id="{214C15F6-6053-46E2-B9B7-F8FE8DADD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1" name="Picture 4" descr="ttp://www.energy4sport.com/acatalog/ZIPVIT-logo-w-flag.jpg">
          <a:extLst>
            <a:ext uri="{FF2B5EF4-FFF2-40B4-BE49-F238E27FC236}">
              <a16:creationId xmlns:a16="http://schemas.microsoft.com/office/drawing/2014/main" id="{2F1BD137-47EF-4681-9384-8729BA1FA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2" name="Picture 3" descr="ttp://www.energy4sport.com/acatalog/ZIPVIT-logo-w-flag.jpg">
          <a:extLst>
            <a:ext uri="{FF2B5EF4-FFF2-40B4-BE49-F238E27FC236}">
              <a16:creationId xmlns:a16="http://schemas.microsoft.com/office/drawing/2014/main" id="{C3847AF9-0D25-4D8F-9F0C-E6289DC5C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3" name="Picture 4" descr="ttp://www.energy4sport.com/acatalog/ZIPVIT-logo-w-flag.jpg">
          <a:extLst>
            <a:ext uri="{FF2B5EF4-FFF2-40B4-BE49-F238E27FC236}">
              <a16:creationId xmlns:a16="http://schemas.microsoft.com/office/drawing/2014/main" id="{996797CC-566D-4AE7-ADE0-C15DEDAB3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4" name="Picture 3" descr="ttp://www.energy4sport.com/acatalog/ZIPVIT-logo-w-flag.jpg">
          <a:extLst>
            <a:ext uri="{FF2B5EF4-FFF2-40B4-BE49-F238E27FC236}">
              <a16:creationId xmlns:a16="http://schemas.microsoft.com/office/drawing/2014/main" id="{E72EAFCC-DABF-4594-98B8-B137BC29A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5" name="Picture 4" descr="ttp://www.energy4sport.com/acatalog/ZIPVIT-logo-w-flag.jpg">
          <a:extLst>
            <a:ext uri="{FF2B5EF4-FFF2-40B4-BE49-F238E27FC236}">
              <a16:creationId xmlns:a16="http://schemas.microsoft.com/office/drawing/2014/main" id="{ABD81A70-4296-40B8-B5FA-5E0DF18AA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6" name="Picture 3" descr="ttp://www.energy4sport.com/acatalog/ZIPVIT-logo-w-flag.jpg">
          <a:extLst>
            <a:ext uri="{FF2B5EF4-FFF2-40B4-BE49-F238E27FC236}">
              <a16:creationId xmlns:a16="http://schemas.microsoft.com/office/drawing/2014/main" id="{36095405-1806-4E92-8207-AAC2A9214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7" name="Picture 4" descr="ttp://www.energy4sport.com/acatalog/ZIPVIT-logo-w-flag.jpg">
          <a:extLst>
            <a:ext uri="{FF2B5EF4-FFF2-40B4-BE49-F238E27FC236}">
              <a16:creationId xmlns:a16="http://schemas.microsoft.com/office/drawing/2014/main" id="{65CC04BA-A025-462B-B1B9-0E35199FA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8" name="Picture 3" descr="ttp://www.energy4sport.com/acatalog/ZIPVIT-logo-w-flag.jpg">
          <a:extLst>
            <a:ext uri="{FF2B5EF4-FFF2-40B4-BE49-F238E27FC236}">
              <a16:creationId xmlns:a16="http://schemas.microsoft.com/office/drawing/2014/main" id="{0D8D1E37-8E3D-4DC4-8A75-07258900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79" name="Picture 4" descr="ttp://www.energy4sport.com/acatalog/ZIPVIT-logo-w-flag.jpg">
          <a:extLst>
            <a:ext uri="{FF2B5EF4-FFF2-40B4-BE49-F238E27FC236}">
              <a16:creationId xmlns:a16="http://schemas.microsoft.com/office/drawing/2014/main" id="{550F59BF-C318-4A8F-A513-92A343E2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0" name="Picture 3" descr="ttp://www.energy4sport.com/acatalog/ZIPVIT-logo-w-flag.jpg">
          <a:extLst>
            <a:ext uri="{FF2B5EF4-FFF2-40B4-BE49-F238E27FC236}">
              <a16:creationId xmlns:a16="http://schemas.microsoft.com/office/drawing/2014/main" id="{5EB17B31-8AB8-48FA-B06C-ABDC5C13C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1" name="Picture 4" descr="ttp://www.energy4sport.com/acatalog/ZIPVIT-logo-w-flag.jpg">
          <a:extLst>
            <a:ext uri="{FF2B5EF4-FFF2-40B4-BE49-F238E27FC236}">
              <a16:creationId xmlns:a16="http://schemas.microsoft.com/office/drawing/2014/main" id="{BE2D9847-0EDF-4298-A89D-28909D3FF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2" name="Picture 3" descr="ttp://www.energy4sport.com/acatalog/ZIPVIT-logo-w-flag.jpg">
          <a:extLst>
            <a:ext uri="{FF2B5EF4-FFF2-40B4-BE49-F238E27FC236}">
              <a16:creationId xmlns:a16="http://schemas.microsoft.com/office/drawing/2014/main" id="{2A5096D1-CBF0-4801-87E7-95BABCD0B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3" name="Picture 4" descr="ttp://www.energy4sport.com/acatalog/ZIPVIT-logo-w-flag.jpg">
          <a:extLst>
            <a:ext uri="{FF2B5EF4-FFF2-40B4-BE49-F238E27FC236}">
              <a16:creationId xmlns:a16="http://schemas.microsoft.com/office/drawing/2014/main" id="{AAD34C0C-CFE4-4097-AA55-F0FF18C83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4" name="Picture 3" descr="ttp://www.energy4sport.com/acatalog/ZIPVIT-logo-w-flag.jpg">
          <a:extLst>
            <a:ext uri="{FF2B5EF4-FFF2-40B4-BE49-F238E27FC236}">
              <a16:creationId xmlns:a16="http://schemas.microsoft.com/office/drawing/2014/main" id="{6723C94A-A775-4CFB-B672-C0EA4012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5" name="Picture 4" descr="ttp://www.energy4sport.com/acatalog/ZIPVIT-logo-w-flag.jpg">
          <a:extLst>
            <a:ext uri="{FF2B5EF4-FFF2-40B4-BE49-F238E27FC236}">
              <a16:creationId xmlns:a16="http://schemas.microsoft.com/office/drawing/2014/main" id="{BC6E220A-9CC8-40F0-8356-051449DA0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6" name="Picture 3" descr="ttp://www.energy4sport.com/acatalog/ZIPVIT-logo-w-flag.jpg">
          <a:extLst>
            <a:ext uri="{FF2B5EF4-FFF2-40B4-BE49-F238E27FC236}">
              <a16:creationId xmlns:a16="http://schemas.microsoft.com/office/drawing/2014/main" id="{D3B08869-C264-4E00-A45A-6A1FA9296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7" name="Picture 4" descr="ttp://www.energy4sport.com/acatalog/ZIPVIT-logo-w-flag.jpg">
          <a:extLst>
            <a:ext uri="{FF2B5EF4-FFF2-40B4-BE49-F238E27FC236}">
              <a16:creationId xmlns:a16="http://schemas.microsoft.com/office/drawing/2014/main" id="{6B48D3BC-687E-4BFC-93F9-2D10CF7F1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8" name="Picture 3" descr="ttp://www.energy4sport.com/acatalog/ZIPVIT-logo-w-flag.jpg">
          <a:extLst>
            <a:ext uri="{FF2B5EF4-FFF2-40B4-BE49-F238E27FC236}">
              <a16:creationId xmlns:a16="http://schemas.microsoft.com/office/drawing/2014/main" id="{2E649B6B-711C-4112-A771-201D5ED1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89" name="Picture 4" descr="ttp://www.energy4sport.com/acatalog/ZIPVIT-logo-w-flag.jpg">
          <a:extLst>
            <a:ext uri="{FF2B5EF4-FFF2-40B4-BE49-F238E27FC236}">
              <a16:creationId xmlns:a16="http://schemas.microsoft.com/office/drawing/2014/main" id="{286C5973-84AF-422A-8B0C-E997AC5F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0" name="Picture 3" descr="ttp://www.energy4sport.com/acatalog/ZIPVIT-logo-w-flag.jpg">
          <a:extLst>
            <a:ext uri="{FF2B5EF4-FFF2-40B4-BE49-F238E27FC236}">
              <a16:creationId xmlns:a16="http://schemas.microsoft.com/office/drawing/2014/main" id="{77775CB6-B53C-4F53-AFA3-0C1407B36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1" name="Picture 4" descr="ttp://www.energy4sport.com/acatalog/ZIPVIT-logo-w-flag.jpg">
          <a:extLst>
            <a:ext uri="{FF2B5EF4-FFF2-40B4-BE49-F238E27FC236}">
              <a16:creationId xmlns:a16="http://schemas.microsoft.com/office/drawing/2014/main" id="{345A36A1-DE0A-4AD3-A6F5-2E642F61F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2" name="Picture 3" descr="ttp://www.energy4sport.com/acatalog/ZIPVIT-logo-w-flag.jpg">
          <a:extLst>
            <a:ext uri="{FF2B5EF4-FFF2-40B4-BE49-F238E27FC236}">
              <a16:creationId xmlns:a16="http://schemas.microsoft.com/office/drawing/2014/main" id="{983907CC-B727-4883-94D2-779EA758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3" name="Picture 4" descr="ttp://www.energy4sport.com/acatalog/ZIPVIT-logo-w-flag.jpg">
          <a:extLst>
            <a:ext uri="{FF2B5EF4-FFF2-40B4-BE49-F238E27FC236}">
              <a16:creationId xmlns:a16="http://schemas.microsoft.com/office/drawing/2014/main" id="{10FC4D7C-9AF2-494B-8E68-320C562B2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4" name="Picture 3" descr="ttp://www.energy4sport.com/acatalog/ZIPVIT-logo-w-flag.jpg">
          <a:extLst>
            <a:ext uri="{FF2B5EF4-FFF2-40B4-BE49-F238E27FC236}">
              <a16:creationId xmlns:a16="http://schemas.microsoft.com/office/drawing/2014/main" id="{1A26629E-2A00-4883-B6E5-D3659C1B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5" name="Picture 4" descr="ttp://www.energy4sport.com/acatalog/ZIPVIT-logo-w-flag.jpg">
          <a:extLst>
            <a:ext uri="{FF2B5EF4-FFF2-40B4-BE49-F238E27FC236}">
              <a16:creationId xmlns:a16="http://schemas.microsoft.com/office/drawing/2014/main" id="{63159CDA-918F-4FC0-B928-3D18444CD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6" name="Picture 3" descr="ttp://www.energy4sport.com/acatalog/ZIPVIT-logo-w-flag.jpg">
          <a:extLst>
            <a:ext uri="{FF2B5EF4-FFF2-40B4-BE49-F238E27FC236}">
              <a16:creationId xmlns:a16="http://schemas.microsoft.com/office/drawing/2014/main" id="{E144C520-518C-4CB8-ABBA-9EBD5584A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7" name="Picture 4" descr="ttp://www.energy4sport.com/acatalog/ZIPVIT-logo-w-flag.jpg">
          <a:extLst>
            <a:ext uri="{FF2B5EF4-FFF2-40B4-BE49-F238E27FC236}">
              <a16:creationId xmlns:a16="http://schemas.microsoft.com/office/drawing/2014/main" id="{533735AA-D6A8-48CB-B613-B62B6C153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8" name="Picture 3" descr="ttp://www.energy4sport.com/acatalog/ZIPVIT-logo-w-flag.jpg">
          <a:extLst>
            <a:ext uri="{FF2B5EF4-FFF2-40B4-BE49-F238E27FC236}">
              <a16:creationId xmlns:a16="http://schemas.microsoft.com/office/drawing/2014/main" id="{14E9915F-C77C-4729-9BE8-5CE71F1C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1999" name="Picture 4" descr="ttp://www.energy4sport.com/acatalog/ZIPVIT-logo-w-flag.jpg">
          <a:extLst>
            <a:ext uri="{FF2B5EF4-FFF2-40B4-BE49-F238E27FC236}">
              <a16:creationId xmlns:a16="http://schemas.microsoft.com/office/drawing/2014/main" id="{7AB95A79-40BA-404D-A41A-D57813CA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0" name="Picture 3" descr="ttp://www.energy4sport.com/acatalog/ZIPVIT-logo-w-flag.jpg">
          <a:extLst>
            <a:ext uri="{FF2B5EF4-FFF2-40B4-BE49-F238E27FC236}">
              <a16:creationId xmlns:a16="http://schemas.microsoft.com/office/drawing/2014/main" id="{7C51C3B2-43E7-426C-A3E6-CCB5A685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1" name="Picture 4" descr="ttp://www.energy4sport.com/acatalog/ZIPVIT-logo-w-flag.jpg">
          <a:extLst>
            <a:ext uri="{FF2B5EF4-FFF2-40B4-BE49-F238E27FC236}">
              <a16:creationId xmlns:a16="http://schemas.microsoft.com/office/drawing/2014/main" id="{D87E9E94-64C8-45C6-88C4-EA963207C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2" name="Picture 3" descr="ttp://www.energy4sport.com/acatalog/ZIPVIT-logo-w-flag.jpg">
          <a:extLst>
            <a:ext uri="{FF2B5EF4-FFF2-40B4-BE49-F238E27FC236}">
              <a16:creationId xmlns:a16="http://schemas.microsoft.com/office/drawing/2014/main" id="{CDEB3AD8-C3DD-423C-83C7-0E597F7C6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3" name="Picture 4" descr="ttp://www.energy4sport.com/acatalog/ZIPVIT-logo-w-flag.jpg">
          <a:extLst>
            <a:ext uri="{FF2B5EF4-FFF2-40B4-BE49-F238E27FC236}">
              <a16:creationId xmlns:a16="http://schemas.microsoft.com/office/drawing/2014/main" id="{3929CCCB-5B28-465E-98F3-8CD9C243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4" name="Picture 3" descr="ttp://www.energy4sport.com/acatalog/ZIPVIT-logo-w-flag.jpg">
          <a:extLst>
            <a:ext uri="{FF2B5EF4-FFF2-40B4-BE49-F238E27FC236}">
              <a16:creationId xmlns:a16="http://schemas.microsoft.com/office/drawing/2014/main" id="{820CE85C-D974-459A-B19D-6E805B063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5" name="Picture 4" descr="ttp://www.energy4sport.com/acatalog/ZIPVIT-logo-w-flag.jpg">
          <a:extLst>
            <a:ext uri="{FF2B5EF4-FFF2-40B4-BE49-F238E27FC236}">
              <a16:creationId xmlns:a16="http://schemas.microsoft.com/office/drawing/2014/main" id="{9EF432F3-8EEE-43C4-A014-FA2A28D7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6" name="Picture 3" descr="ttp://www.energy4sport.com/acatalog/ZIPVIT-logo-w-flag.jpg">
          <a:extLst>
            <a:ext uri="{FF2B5EF4-FFF2-40B4-BE49-F238E27FC236}">
              <a16:creationId xmlns:a16="http://schemas.microsoft.com/office/drawing/2014/main" id="{2D65CA3F-E876-4BC4-A26A-44C6FC105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7" name="Picture 4" descr="ttp://www.energy4sport.com/acatalog/ZIPVIT-logo-w-flag.jpg">
          <a:extLst>
            <a:ext uri="{FF2B5EF4-FFF2-40B4-BE49-F238E27FC236}">
              <a16:creationId xmlns:a16="http://schemas.microsoft.com/office/drawing/2014/main" id="{C4316744-EC7F-47D0-9CDF-455D636F8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8" name="Picture 3" descr="ttp://www.energy4sport.com/acatalog/ZIPVIT-logo-w-flag.jpg">
          <a:extLst>
            <a:ext uri="{FF2B5EF4-FFF2-40B4-BE49-F238E27FC236}">
              <a16:creationId xmlns:a16="http://schemas.microsoft.com/office/drawing/2014/main" id="{0077DB3A-37B1-49B6-B28F-28C732806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09" name="Picture 4" descr="ttp://www.energy4sport.com/acatalog/ZIPVIT-logo-w-flag.jpg">
          <a:extLst>
            <a:ext uri="{FF2B5EF4-FFF2-40B4-BE49-F238E27FC236}">
              <a16:creationId xmlns:a16="http://schemas.microsoft.com/office/drawing/2014/main" id="{8A7F0A74-1D65-4EC1-B713-4469FCF7B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0" name="Picture 3" descr="ttp://www.energy4sport.com/acatalog/ZIPVIT-logo-w-flag.jpg">
          <a:extLst>
            <a:ext uri="{FF2B5EF4-FFF2-40B4-BE49-F238E27FC236}">
              <a16:creationId xmlns:a16="http://schemas.microsoft.com/office/drawing/2014/main" id="{F20D4AA9-5D1B-4A25-9E4B-7810AD87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1" name="Picture 4" descr="ttp://www.energy4sport.com/acatalog/ZIPVIT-logo-w-flag.jpg">
          <a:extLst>
            <a:ext uri="{FF2B5EF4-FFF2-40B4-BE49-F238E27FC236}">
              <a16:creationId xmlns:a16="http://schemas.microsoft.com/office/drawing/2014/main" id="{F6581327-498F-43A3-9372-6459561AD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2" name="Picture 3" descr="ttp://www.energy4sport.com/acatalog/ZIPVIT-logo-w-flag.jpg">
          <a:extLst>
            <a:ext uri="{FF2B5EF4-FFF2-40B4-BE49-F238E27FC236}">
              <a16:creationId xmlns:a16="http://schemas.microsoft.com/office/drawing/2014/main" id="{BA0F719A-ED81-4539-AADE-0CD351846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3" name="Picture 4" descr="ttp://www.energy4sport.com/acatalog/ZIPVIT-logo-w-flag.jpg">
          <a:extLst>
            <a:ext uri="{FF2B5EF4-FFF2-40B4-BE49-F238E27FC236}">
              <a16:creationId xmlns:a16="http://schemas.microsoft.com/office/drawing/2014/main" id="{A0429EA8-422C-4642-BD83-CBED7E757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4" name="Picture 3" descr="ttp://www.energy4sport.com/acatalog/ZIPVIT-logo-w-flag.jpg">
          <a:extLst>
            <a:ext uri="{FF2B5EF4-FFF2-40B4-BE49-F238E27FC236}">
              <a16:creationId xmlns:a16="http://schemas.microsoft.com/office/drawing/2014/main" id="{443730A8-44AC-4CD6-B6CF-AB147BF00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5" name="Picture 4" descr="ttp://www.energy4sport.com/acatalog/ZIPVIT-logo-w-flag.jpg">
          <a:extLst>
            <a:ext uri="{FF2B5EF4-FFF2-40B4-BE49-F238E27FC236}">
              <a16:creationId xmlns:a16="http://schemas.microsoft.com/office/drawing/2014/main" id="{1529A575-7CCC-44B4-BAFA-06AE674B2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6" name="Picture 3" descr="ttp://www.energy4sport.com/acatalog/ZIPVIT-logo-w-flag.jpg">
          <a:extLst>
            <a:ext uri="{FF2B5EF4-FFF2-40B4-BE49-F238E27FC236}">
              <a16:creationId xmlns:a16="http://schemas.microsoft.com/office/drawing/2014/main" id="{6138EF99-3675-45B1-AAC1-CA32DE78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7" name="Picture 4" descr="ttp://www.energy4sport.com/acatalog/ZIPVIT-logo-w-flag.jpg">
          <a:extLst>
            <a:ext uri="{FF2B5EF4-FFF2-40B4-BE49-F238E27FC236}">
              <a16:creationId xmlns:a16="http://schemas.microsoft.com/office/drawing/2014/main" id="{5048EC4F-8B4B-4DA6-BD16-BCE2EA00F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8" name="Picture 3" descr="ttp://www.energy4sport.com/acatalog/ZIPVIT-logo-w-flag.jpg">
          <a:extLst>
            <a:ext uri="{FF2B5EF4-FFF2-40B4-BE49-F238E27FC236}">
              <a16:creationId xmlns:a16="http://schemas.microsoft.com/office/drawing/2014/main" id="{EFC1C8A2-BD34-4492-BEF7-DAC75512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19" name="Picture 4" descr="ttp://www.energy4sport.com/acatalog/ZIPVIT-logo-w-flag.jpg">
          <a:extLst>
            <a:ext uri="{FF2B5EF4-FFF2-40B4-BE49-F238E27FC236}">
              <a16:creationId xmlns:a16="http://schemas.microsoft.com/office/drawing/2014/main" id="{A8B2D4B5-AB01-4E2C-B730-D49648C1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0" name="Picture 3" descr="ttp://www.energy4sport.com/acatalog/ZIPVIT-logo-w-flag.jpg">
          <a:extLst>
            <a:ext uri="{FF2B5EF4-FFF2-40B4-BE49-F238E27FC236}">
              <a16:creationId xmlns:a16="http://schemas.microsoft.com/office/drawing/2014/main" id="{41903001-BE6B-4B0A-ABCD-F6267E91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1" name="Picture 4" descr="ttp://www.energy4sport.com/acatalog/ZIPVIT-logo-w-flag.jpg">
          <a:extLst>
            <a:ext uri="{FF2B5EF4-FFF2-40B4-BE49-F238E27FC236}">
              <a16:creationId xmlns:a16="http://schemas.microsoft.com/office/drawing/2014/main" id="{10ADA7DB-7A01-4102-8DE5-8DA8FE6B2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2" name="Picture 3" descr="ttp://www.energy4sport.com/acatalog/ZIPVIT-logo-w-flag.jpg">
          <a:extLst>
            <a:ext uri="{FF2B5EF4-FFF2-40B4-BE49-F238E27FC236}">
              <a16:creationId xmlns:a16="http://schemas.microsoft.com/office/drawing/2014/main" id="{C46C225A-58E9-4BE7-83E5-1088E5DFB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3" name="Picture 4" descr="ttp://www.energy4sport.com/acatalog/ZIPVIT-logo-w-flag.jpg">
          <a:extLst>
            <a:ext uri="{FF2B5EF4-FFF2-40B4-BE49-F238E27FC236}">
              <a16:creationId xmlns:a16="http://schemas.microsoft.com/office/drawing/2014/main" id="{EBBA3713-2C03-4EC3-A71F-F4E3830BF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4" name="Picture 3" descr="ttp://www.energy4sport.com/acatalog/ZIPVIT-logo-w-flag.jpg">
          <a:extLst>
            <a:ext uri="{FF2B5EF4-FFF2-40B4-BE49-F238E27FC236}">
              <a16:creationId xmlns:a16="http://schemas.microsoft.com/office/drawing/2014/main" id="{B6FE15C6-F04A-4034-B37F-3A5333405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5" name="Picture 4" descr="ttp://www.energy4sport.com/acatalog/ZIPVIT-logo-w-flag.jpg">
          <a:extLst>
            <a:ext uri="{FF2B5EF4-FFF2-40B4-BE49-F238E27FC236}">
              <a16:creationId xmlns:a16="http://schemas.microsoft.com/office/drawing/2014/main" id="{8C0EF3A9-2439-491F-A86A-EAFF1C8EE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6" name="Picture 3" descr="ttp://www.energy4sport.com/acatalog/ZIPVIT-logo-w-flag.jpg">
          <a:extLst>
            <a:ext uri="{FF2B5EF4-FFF2-40B4-BE49-F238E27FC236}">
              <a16:creationId xmlns:a16="http://schemas.microsoft.com/office/drawing/2014/main" id="{E9773C8C-8478-4D06-A81B-A9358529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7" name="Picture 4" descr="ttp://www.energy4sport.com/acatalog/ZIPVIT-logo-w-flag.jpg">
          <a:extLst>
            <a:ext uri="{FF2B5EF4-FFF2-40B4-BE49-F238E27FC236}">
              <a16:creationId xmlns:a16="http://schemas.microsoft.com/office/drawing/2014/main" id="{48B529D1-41FB-4AEC-8B89-86E44FC52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8" name="Picture 3" descr="ttp://www.energy4sport.com/acatalog/ZIPVIT-logo-w-flag.jpg">
          <a:extLst>
            <a:ext uri="{FF2B5EF4-FFF2-40B4-BE49-F238E27FC236}">
              <a16:creationId xmlns:a16="http://schemas.microsoft.com/office/drawing/2014/main" id="{C7BEE842-B54D-41A0-8349-B5A6201C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29" name="Picture 4" descr="ttp://www.energy4sport.com/acatalog/ZIPVIT-logo-w-flag.jpg">
          <a:extLst>
            <a:ext uri="{FF2B5EF4-FFF2-40B4-BE49-F238E27FC236}">
              <a16:creationId xmlns:a16="http://schemas.microsoft.com/office/drawing/2014/main" id="{87946354-36AF-4327-B59F-31C266FAB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0" name="Picture 3" descr="ttp://www.energy4sport.com/acatalog/ZIPVIT-logo-w-flag.jpg">
          <a:extLst>
            <a:ext uri="{FF2B5EF4-FFF2-40B4-BE49-F238E27FC236}">
              <a16:creationId xmlns:a16="http://schemas.microsoft.com/office/drawing/2014/main" id="{6D51A13C-9AF6-4926-81FE-1637B50F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1" name="Picture 4" descr="ttp://www.energy4sport.com/acatalog/ZIPVIT-logo-w-flag.jpg">
          <a:extLst>
            <a:ext uri="{FF2B5EF4-FFF2-40B4-BE49-F238E27FC236}">
              <a16:creationId xmlns:a16="http://schemas.microsoft.com/office/drawing/2014/main" id="{9F289A3E-68B4-4EF2-8B02-656821409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2" name="Picture 3" descr="ttp://www.energy4sport.com/acatalog/ZIPVIT-logo-w-flag.jpg">
          <a:extLst>
            <a:ext uri="{FF2B5EF4-FFF2-40B4-BE49-F238E27FC236}">
              <a16:creationId xmlns:a16="http://schemas.microsoft.com/office/drawing/2014/main" id="{CFCC3597-9C3A-4D50-9223-08D69CCD3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3" name="Picture 4" descr="ttp://www.energy4sport.com/acatalog/ZIPVIT-logo-w-flag.jpg">
          <a:extLst>
            <a:ext uri="{FF2B5EF4-FFF2-40B4-BE49-F238E27FC236}">
              <a16:creationId xmlns:a16="http://schemas.microsoft.com/office/drawing/2014/main" id="{71C45E40-DE43-4BB4-972A-B1E6C207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4" name="Picture 3" descr="ttp://www.energy4sport.com/acatalog/ZIPVIT-logo-w-flag.jpg">
          <a:extLst>
            <a:ext uri="{FF2B5EF4-FFF2-40B4-BE49-F238E27FC236}">
              <a16:creationId xmlns:a16="http://schemas.microsoft.com/office/drawing/2014/main" id="{2F599119-D006-4367-B5A7-B5F755A88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5" name="Picture 4" descr="ttp://www.energy4sport.com/acatalog/ZIPVIT-logo-w-flag.jpg">
          <a:extLst>
            <a:ext uri="{FF2B5EF4-FFF2-40B4-BE49-F238E27FC236}">
              <a16:creationId xmlns:a16="http://schemas.microsoft.com/office/drawing/2014/main" id="{3163DF78-A06B-4ADB-935D-C256CC4E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6" name="Picture 3" descr="ttp://www.energy4sport.com/acatalog/ZIPVIT-logo-w-flag.jpg">
          <a:extLst>
            <a:ext uri="{FF2B5EF4-FFF2-40B4-BE49-F238E27FC236}">
              <a16:creationId xmlns:a16="http://schemas.microsoft.com/office/drawing/2014/main" id="{3227DE57-BA90-482D-B907-50F667DF5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7" name="Picture 4" descr="ttp://www.energy4sport.com/acatalog/ZIPVIT-logo-w-flag.jpg">
          <a:extLst>
            <a:ext uri="{FF2B5EF4-FFF2-40B4-BE49-F238E27FC236}">
              <a16:creationId xmlns:a16="http://schemas.microsoft.com/office/drawing/2014/main" id="{70099626-D5C7-48D7-AA37-50F4BFB8F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8" name="Picture 3" descr="ttp://www.energy4sport.com/acatalog/ZIPVIT-logo-w-flag.jpg">
          <a:extLst>
            <a:ext uri="{FF2B5EF4-FFF2-40B4-BE49-F238E27FC236}">
              <a16:creationId xmlns:a16="http://schemas.microsoft.com/office/drawing/2014/main" id="{91DA42C5-3B2C-480B-868C-9E552C925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39" name="Picture 4" descr="ttp://www.energy4sport.com/acatalog/ZIPVIT-logo-w-flag.jpg">
          <a:extLst>
            <a:ext uri="{FF2B5EF4-FFF2-40B4-BE49-F238E27FC236}">
              <a16:creationId xmlns:a16="http://schemas.microsoft.com/office/drawing/2014/main" id="{34A4369C-B1B8-4D1F-B2F3-1DBA2D152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0" name="Picture 3" descr="ttp://www.energy4sport.com/acatalog/ZIPVIT-logo-w-flag.jpg">
          <a:extLst>
            <a:ext uri="{FF2B5EF4-FFF2-40B4-BE49-F238E27FC236}">
              <a16:creationId xmlns:a16="http://schemas.microsoft.com/office/drawing/2014/main" id="{B1797A6D-2FE5-4898-AA70-32F172519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1" name="Picture 4" descr="ttp://www.energy4sport.com/acatalog/ZIPVIT-logo-w-flag.jpg">
          <a:extLst>
            <a:ext uri="{FF2B5EF4-FFF2-40B4-BE49-F238E27FC236}">
              <a16:creationId xmlns:a16="http://schemas.microsoft.com/office/drawing/2014/main" id="{C1BF2E08-2D7C-4529-8C91-F4FDEEB51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2" name="Picture 3" descr="ttp://www.energy4sport.com/acatalog/ZIPVIT-logo-w-flag.jpg">
          <a:extLst>
            <a:ext uri="{FF2B5EF4-FFF2-40B4-BE49-F238E27FC236}">
              <a16:creationId xmlns:a16="http://schemas.microsoft.com/office/drawing/2014/main" id="{5BE11B78-3D16-4EF8-9E69-983046027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3" name="Picture 4" descr="ttp://www.energy4sport.com/acatalog/ZIPVIT-logo-w-flag.jpg">
          <a:extLst>
            <a:ext uri="{FF2B5EF4-FFF2-40B4-BE49-F238E27FC236}">
              <a16:creationId xmlns:a16="http://schemas.microsoft.com/office/drawing/2014/main" id="{3E6261D1-44A8-4FCD-AAAF-EBD078A9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4" name="Picture 3" descr="ttp://www.energy4sport.com/acatalog/ZIPVIT-logo-w-flag.jpg">
          <a:extLst>
            <a:ext uri="{FF2B5EF4-FFF2-40B4-BE49-F238E27FC236}">
              <a16:creationId xmlns:a16="http://schemas.microsoft.com/office/drawing/2014/main" id="{CAAFE285-81E1-4475-BF0F-21C6CC66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5" name="Picture 4" descr="ttp://www.energy4sport.com/acatalog/ZIPVIT-logo-w-flag.jpg">
          <a:extLst>
            <a:ext uri="{FF2B5EF4-FFF2-40B4-BE49-F238E27FC236}">
              <a16:creationId xmlns:a16="http://schemas.microsoft.com/office/drawing/2014/main" id="{D39F05D6-971D-4540-8E06-8A3B375E9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6" name="Picture 3" descr="ttp://www.energy4sport.com/acatalog/ZIPVIT-logo-w-flag.jpg">
          <a:extLst>
            <a:ext uri="{FF2B5EF4-FFF2-40B4-BE49-F238E27FC236}">
              <a16:creationId xmlns:a16="http://schemas.microsoft.com/office/drawing/2014/main" id="{88CB9109-1068-445F-B8F3-F2F2BCC5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7" name="Picture 4" descr="ttp://www.energy4sport.com/acatalog/ZIPVIT-logo-w-flag.jpg">
          <a:extLst>
            <a:ext uri="{FF2B5EF4-FFF2-40B4-BE49-F238E27FC236}">
              <a16:creationId xmlns:a16="http://schemas.microsoft.com/office/drawing/2014/main" id="{EB131DE5-A204-4B65-B3C1-3680D009A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8" name="Picture 3" descr="ttp://www.energy4sport.com/acatalog/ZIPVIT-logo-w-flag.jpg">
          <a:extLst>
            <a:ext uri="{FF2B5EF4-FFF2-40B4-BE49-F238E27FC236}">
              <a16:creationId xmlns:a16="http://schemas.microsoft.com/office/drawing/2014/main" id="{6426D141-A1CD-4DFF-B223-CE3CF96B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49" name="Picture 4" descr="ttp://www.energy4sport.com/acatalog/ZIPVIT-logo-w-flag.jpg">
          <a:extLst>
            <a:ext uri="{FF2B5EF4-FFF2-40B4-BE49-F238E27FC236}">
              <a16:creationId xmlns:a16="http://schemas.microsoft.com/office/drawing/2014/main" id="{0939421D-640D-41D6-A8AD-65F6A4D44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0" name="Picture 3" descr="ttp://www.energy4sport.com/acatalog/ZIPVIT-logo-w-flag.jpg">
          <a:extLst>
            <a:ext uri="{FF2B5EF4-FFF2-40B4-BE49-F238E27FC236}">
              <a16:creationId xmlns:a16="http://schemas.microsoft.com/office/drawing/2014/main" id="{6D4C8EAC-4A56-4BE3-ACE7-3AF1CAB20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1" name="Picture 4" descr="ttp://www.energy4sport.com/acatalog/ZIPVIT-logo-w-flag.jpg">
          <a:extLst>
            <a:ext uri="{FF2B5EF4-FFF2-40B4-BE49-F238E27FC236}">
              <a16:creationId xmlns:a16="http://schemas.microsoft.com/office/drawing/2014/main" id="{E16B3A84-52B1-4363-AA5E-D4D76922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2" name="Picture 3" descr="ttp://www.energy4sport.com/acatalog/ZIPVIT-logo-w-flag.jpg">
          <a:extLst>
            <a:ext uri="{FF2B5EF4-FFF2-40B4-BE49-F238E27FC236}">
              <a16:creationId xmlns:a16="http://schemas.microsoft.com/office/drawing/2014/main" id="{772922D6-D1C1-413F-824A-0E57A20B1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3" name="Picture 4" descr="ttp://www.energy4sport.com/acatalog/ZIPVIT-logo-w-flag.jpg">
          <a:extLst>
            <a:ext uri="{FF2B5EF4-FFF2-40B4-BE49-F238E27FC236}">
              <a16:creationId xmlns:a16="http://schemas.microsoft.com/office/drawing/2014/main" id="{28B6CC4D-C4CF-4215-8556-1881D662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4" name="Picture 3" descr="ttp://www.energy4sport.com/acatalog/ZIPVIT-logo-w-flag.jpg">
          <a:extLst>
            <a:ext uri="{FF2B5EF4-FFF2-40B4-BE49-F238E27FC236}">
              <a16:creationId xmlns:a16="http://schemas.microsoft.com/office/drawing/2014/main" id="{ECC03234-020E-4E13-93B5-388012714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5" name="Picture 4" descr="ttp://www.energy4sport.com/acatalog/ZIPVIT-logo-w-flag.jpg">
          <a:extLst>
            <a:ext uri="{FF2B5EF4-FFF2-40B4-BE49-F238E27FC236}">
              <a16:creationId xmlns:a16="http://schemas.microsoft.com/office/drawing/2014/main" id="{C2774A37-16C0-4F4B-9EC5-ECFC0A273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6" name="Picture 3" descr="ttp://www.energy4sport.com/acatalog/ZIPVIT-logo-w-flag.jpg">
          <a:extLst>
            <a:ext uri="{FF2B5EF4-FFF2-40B4-BE49-F238E27FC236}">
              <a16:creationId xmlns:a16="http://schemas.microsoft.com/office/drawing/2014/main" id="{9C2EE87E-D709-4A40-AB2F-1AE65BBE0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7" name="Picture 4" descr="ttp://www.energy4sport.com/acatalog/ZIPVIT-logo-w-flag.jpg">
          <a:extLst>
            <a:ext uri="{FF2B5EF4-FFF2-40B4-BE49-F238E27FC236}">
              <a16:creationId xmlns:a16="http://schemas.microsoft.com/office/drawing/2014/main" id="{611C9EF4-411F-4801-94FA-026A1CCEF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8" name="Picture 3" descr="ttp://www.energy4sport.com/acatalog/ZIPVIT-logo-w-flag.jpg">
          <a:extLst>
            <a:ext uri="{FF2B5EF4-FFF2-40B4-BE49-F238E27FC236}">
              <a16:creationId xmlns:a16="http://schemas.microsoft.com/office/drawing/2014/main" id="{4C120085-FB7B-4B60-B50B-0C56CA350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59" name="Picture 4" descr="ttp://www.energy4sport.com/acatalog/ZIPVIT-logo-w-flag.jpg">
          <a:extLst>
            <a:ext uri="{FF2B5EF4-FFF2-40B4-BE49-F238E27FC236}">
              <a16:creationId xmlns:a16="http://schemas.microsoft.com/office/drawing/2014/main" id="{3AD4AAFA-CF39-433C-B9E2-1FD5A7686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0" name="Picture 3" descr="ttp://www.energy4sport.com/acatalog/ZIPVIT-logo-w-flag.jpg">
          <a:extLst>
            <a:ext uri="{FF2B5EF4-FFF2-40B4-BE49-F238E27FC236}">
              <a16:creationId xmlns:a16="http://schemas.microsoft.com/office/drawing/2014/main" id="{5E734B7D-D84C-48E1-B172-2071858EE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1" name="Picture 4" descr="ttp://www.energy4sport.com/acatalog/ZIPVIT-logo-w-flag.jpg">
          <a:extLst>
            <a:ext uri="{FF2B5EF4-FFF2-40B4-BE49-F238E27FC236}">
              <a16:creationId xmlns:a16="http://schemas.microsoft.com/office/drawing/2014/main" id="{F413FCD1-60C8-4BC4-B396-5B7F6501D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2" name="Picture 3" descr="ttp://www.energy4sport.com/acatalog/ZIPVIT-logo-w-flag.jpg">
          <a:extLst>
            <a:ext uri="{FF2B5EF4-FFF2-40B4-BE49-F238E27FC236}">
              <a16:creationId xmlns:a16="http://schemas.microsoft.com/office/drawing/2014/main" id="{A9A1B824-4140-41EF-8681-B9723592D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3" name="Picture 4" descr="ttp://www.energy4sport.com/acatalog/ZIPVIT-logo-w-flag.jpg">
          <a:extLst>
            <a:ext uri="{FF2B5EF4-FFF2-40B4-BE49-F238E27FC236}">
              <a16:creationId xmlns:a16="http://schemas.microsoft.com/office/drawing/2014/main" id="{B3DF3C64-9677-4EED-A3B6-13F1025F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4" name="Picture 3" descr="ttp://www.energy4sport.com/acatalog/ZIPVIT-logo-w-flag.jpg">
          <a:extLst>
            <a:ext uri="{FF2B5EF4-FFF2-40B4-BE49-F238E27FC236}">
              <a16:creationId xmlns:a16="http://schemas.microsoft.com/office/drawing/2014/main" id="{5FFE4104-9715-4AC4-B3BD-3D2ACD983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5" name="Picture 4" descr="ttp://www.energy4sport.com/acatalog/ZIPVIT-logo-w-flag.jpg">
          <a:extLst>
            <a:ext uri="{FF2B5EF4-FFF2-40B4-BE49-F238E27FC236}">
              <a16:creationId xmlns:a16="http://schemas.microsoft.com/office/drawing/2014/main" id="{941E2A91-CD7D-4C8D-8D1E-DD1900D8E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6" name="Picture 3" descr="ttp://www.energy4sport.com/acatalog/ZIPVIT-logo-w-flag.jpg">
          <a:extLst>
            <a:ext uri="{FF2B5EF4-FFF2-40B4-BE49-F238E27FC236}">
              <a16:creationId xmlns:a16="http://schemas.microsoft.com/office/drawing/2014/main" id="{D6F5A8EB-6808-4E1D-A637-C8D7F96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7" name="Picture 4" descr="ttp://www.energy4sport.com/acatalog/ZIPVIT-logo-w-flag.jpg">
          <a:extLst>
            <a:ext uri="{FF2B5EF4-FFF2-40B4-BE49-F238E27FC236}">
              <a16:creationId xmlns:a16="http://schemas.microsoft.com/office/drawing/2014/main" id="{9B5480A0-F81A-4A0D-B027-30E1554C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8" name="Picture 3" descr="ttp://www.energy4sport.com/acatalog/ZIPVIT-logo-w-flag.jpg">
          <a:extLst>
            <a:ext uri="{FF2B5EF4-FFF2-40B4-BE49-F238E27FC236}">
              <a16:creationId xmlns:a16="http://schemas.microsoft.com/office/drawing/2014/main" id="{FE202DD8-1AE8-416C-84A4-303B1CDAC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69" name="Picture 4" descr="ttp://www.energy4sport.com/acatalog/ZIPVIT-logo-w-flag.jpg">
          <a:extLst>
            <a:ext uri="{FF2B5EF4-FFF2-40B4-BE49-F238E27FC236}">
              <a16:creationId xmlns:a16="http://schemas.microsoft.com/office/drawing/2014/main" id="{F02DACC4-6ADF-4530-82C7-83F981CDF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0" name="Picture 3" descr="ttp://www.energy4sport.com/acatalog/ZIPVIT-logo-w-flag.jpg">
          <a:extLst>
            <a:ext uri="{FF2B5EF4-FFF2-40B4-BE49-F238E27FC236}">
              <a16:creationId xmlns:a16="http://schemas.microsoft.com/office/drawing/2014/main" id="{B01373FC-BDDC-40B1-81C3-84AA729F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1" name="Picture 4" descr="ttp://www.energy4sport.com/acatalog/ZIPVIT-logo-w-flag.jpg">
          <a:extLst>
            <a:ext uri="{FF2B5EF4-FFF2-40B4-BE49-F238E27FC236}">
              <a16:creationId xmlns:a16="http://schemas.microsoft.com/office/drawing/2014/main" id="{73DF578E-78A1-4860-B6B7-E570945A3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2" name="Picture 3" descr="ttp://www.energy4sport.com/acatalog/ZIPVIT-logo-w-flag.jpg">
          <a:extLst>
            <a:ext uri="{FF2B5EF4-FFF2-40B4-BE49-F238E27FC236}">
              <a16:creationId xmlns:a16="http://schemas.microsoft.com/office/drawing/2014/main" id="{3EC2ADA9-2067-4DE8-9F71-CC00307C6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3" name="Picture 4" descr="ttp://www.energy4sport.com/acatalog/ZIPVIT-logo-w-flag.jpg">
          <a:extLst>
            <a:ext uri="{FF2B5EF4-FFF2-40B4-BE49-F238E27FC236}">
              <a16:creationId xmlns:a16="http://schemas.microsoft.com/office/drawing/2014/main" id="{7C73D21B-D709-4011-A875-FB6E044D2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4" name="Picture 3" descr="ttp://www.energy4sport.com/acatalog/ZIPVIT-logo-w-flag.jpg">
          <a:extLst>
            <a:ext uri="{FF2B5EF4-FFF2-40B4-BE49-F238E27FC236}">
              <a16:creationId xmlns:a16="http://schemas.microsoft.com/office/drawing/2014/main" id="{7B6F1013-B23F-448E-AFDA-394CC199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5" name="Picture 4" descr="ttp://www.energy4sport.com/acatalog/ZIPVIT-logo-w-flag.jpg">
          <a:extLst>
            <a:ext uri="{FF2B5EF4-FFF2-40B4-BE49-F238E27FC236}">
              <a16:creationId xmlns:a16="http://schemas.microsoft.com/office/drawing/2014/main" id="{DD9365B7-7C3A-4CFC-8A31-B426ACB63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6" name="Picture 3" descr="ttp://www.energy4sport.com/acatalog/ZIPVIT-logo-w-flag.jpg">
          <a:extLst>
            <a:ext uri="{FF2B5EF4-FFF2-40B4-BE49-F238E27FC236}">
              <a16:creationId xmlns:a16="http://schemas.microsoft.com/office/drawing/2014/main" id="{C7F2FA5B-02FE-47E7-A580-33FF010B2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7" name="Picture 4" descr="ttp://www.energy4sport.com/acatalog/ZIPVIT-logo-w-flag.jpg">
          <a:extLst>
            <a:ext uri="{FF2B5EF4-FFF2-40B4-BE49-F238E27FC236}">
              <a16:creationId xmlns:a16="http://schemas.microsoft.com/office/drawing/2014/main" id="{7D4C14A9-DD06-466A-A33B-F86208163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8" name="Picture 3" descr="ttp://www.energy4sport.com/acatalog/ZIPVIT-logo-w-flag.jpg">
          <a:extLst>
            <a:ext uri="{FF2B5EF4-FFF2-40B4-BE49-F238E27FC236}">
              <a16:creationId xmlns:a16="http://schemas.microsoft.com/office/drawing/2014/main" id="{26B906A1-65E1-4BC8-9D75-D2C902367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79" name="Picture 4" descr="ttp://www.energy4sport.com/acatalog/ZIPVIT-logo-w-flag.jpg">
          <a:extLst>
            <a:ext uri="{FF2B5EF4-FFF2-40B4-BE49-F238E27FC236}">
              <a16:creationId xmlns:a16="http://schemas.microsoft.com/office/drawing/2014/main" id="{8B80E678-8358-4A85-80D8-95125542D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0" name="Picture 3" descr="ttp://www.energy4sport.com/acatalog/ZIPVIT-logo-w-flag.jpg">
          <a:extLst>
            <a:ext uri="{FF2B5EF4-FFF2-40B4-BE49-F238E27FC236}">
              <a16:creationId xmlns:a16="http://schemas.microsoft.com/office/drawing/2014/main" id="{F3EA96BA-33A6-4B35-8BAA-E555801DB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1" name="Picture 4" descr="ttp://www.energy4sport.com/acatalog/ZIPVIT-logo-w-flag.jpg">
          <a:extLst>
            <a:ext uri="{FF2B5EF4-FFF2-40B4-BE49-F238E27FC236}">
              <a16:creationId xmlns:a16="http://schemas.microsoft.com/office/drawing/2014/main" id="{C9C1DB31-EA90-4371-B924-9BE02C6FC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2" name="Picture 3" descr="ttp://www.energy4sport.com/acatalog/ZIPVIT-logo-w-flag.jpg">
          <a:extLst>
            <a:ext uri="{FF2B5EF4-FFF2-40B4-BE49-F238E27FC236}">
              <a16:creationId xmlns:a16="http://schemas.microsoft.com/office/drawing/2014/main" id="{668898D7-EF82-410B-B73C-24CAE77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3" name="Picture 4" descr="ttp://www.energy4sport.com/acatalog/ZIPVIT-logo-w-flag.jpg">
          <a:extLst>
            <a:ext uri="{FF2B5EF4-FFF2-40B4-BE49-F238E27FC236}">
              <a16:creationId xmlns:a16="http://schemas.microsoft.com/office/drawing/2014/main" id="{79464B53-607C-4C95-BC44-C9398F8AF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4" name="Picture 3" descr="ttp://www.energy4sport.com/acatalog/ZIPVIT-logo-w-flag.jpg">
          <a:extLst>
            <a:ext uri="{FF2B5EF4-FFF2-40B4-BE49-F238E27FC236}">
              <a16:creationId xmlns:a16="http://schemas.microsoft.com/office/drawing/2014/main" id="{4CDFC5F1-A236-483E-AF6C-9FF9C19F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5" name="Picture 4" descr="ttp://www.energy4sport.com/acatalog/ZIPVIT-logo-w-flag.jpg">
          <a:extLst>
            <a:ext uri="{FF2B5EF4-FFF2-40B4-BE49-F238E27FC236}">
              <a16:creationId xmlns:a16="http://schemas.microsoft.com/office/drawing/2014/main" id="{DF760ACB-3845-4B4D-95D4-D654AAE5E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6" name="Picture 3" descr="ttp://www.energy4sport.com/acatalog/ZIPVIT-logo-w-flag.jpg">
          <a:extLst>
            <a:ext uri="{FF2B5EF4-FFF2-40B4-BE49-F238E27FC236}">
              <a16:creationId xmlns:a16="http://schemas.microsoft.com/office/drawing/2014/main" id="{D9CC6D81-ABBD-41DA-B0BB-5EE8C6C6F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7" name="Picture 4" descr="ttp://www.energy4sport.com/acatalog/ZIPVIT-logo-w-flag.jpg">
          <a:extLst>
            <a:ext uri="{FF2B5EF4-FFF2-40B4-BE49-F238E27FC236}">
              <a16:creationId xmlns:a16="http://schemas.microsoft.com/office/drawing/2014/main" id="{4A112709-C3BD-46D9-8990-20C8004F4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8" name="Picture 3" descr="ttp://www.energy4sport.com/acatalog/ZIPVIT-logo-w-flag.jpg">
          <a:extLst>
            <a:ext uri="{FF2B5EF4-FFF2-40B4-BE49-F238E27FC236}">
              <a16:creationId xmlns:a16="http://schemas.microsoft.com/office/drawing/2014/main" id="{B6729A80-1911-472F-90A5-935F293EF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89" name="Picture 4" descr="ttp://www.energy4sport.com/acatalog/ZIPVIT-logo-w-flag.jpg">
          <a:extLst>
            <a:ext uri="{FF2B5EF4-FFF2-40B4-BE49-F238E27FC236}">
              <a16:creationId xmlns:a16="http://schemas.microsoft.com/office/drawing/2014/main" id="{B2D55CD5-E7D0-4D58-B540-D6A2CB4EC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0" name="Picture 3" descr="ttp://www.energy4sport.com/acatalog/ZIPVIT-logo-w-flag.jpg">
          <a:extLst>
            <a:ext uri="{FF2B5EF4-FFF2-40B4-BE49-F238E27FC236}">
              <a16:creationId xmlns:a16="http://schemas.microsoft.com/office/drawing/2014/main" id="{B02F03A7-8455-4EC4-92FE-030449C57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1" name="Picture 4" descr="ttp://www.energy4sport.com/acatalog/ZIPVIT-logo-w-flag.jpg">
          <a:extLst>
            <a:ext uri="{FF2B5EF4-FFF2-40B4-BE49-F238E27FC236}">
              <a16:creationId xmlns:a16="http://schemas.microsoft.com/office/drawing/2014/main" id="{4E8467B0-34D1-4F5B-A050-14DCA9075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2" name="Picture 3" descr="ttp://www.energy4sport.com/acatalog/ZIPVIT-logo-w-flag.jpg">
          <a:extLst>
            <a:ext uri="{FF2B5EF4-FFF2-40B4-BE49-F238E27FC236}">
              <a16:creationId xmlns:a16="http://schemas.microsoft.com/office/drawing/2014/main" id="{2B683B61-0003-4178-A6C1-3D5F811F0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3" name="Picture 4" descr="ttp://www.energy4sport.com/acatalog/ZIPVIT-logo-w-flag.jpg">
          <a:extLst>
            <a:ext uri="{FF2B5EF4-FFF2-40B4-BE49-F238E27FC236}">
              <a16:creationId xmlns:a16="http://schemas.microsoft.com/office/drawing/2014/main" id="{A4C37D18-0BFF-412D-9970-C7936E0A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4" name="Picture 3" descr="ttp://www.energy4sport.com/acatalog/ZIPVIT-logo-w-flag.jpg">
          <a:extLst>
            <a:ext uri="{FF2B5EF4-FFF2-40B4-BE49-F238E27FC236}">
              <a16:creationId xmlns:a16="http://schemas.microsoft.com/office/drawing/2014/main" id="{23DCC53A-88EE-48B3-9D95-6680B6AB7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5" name="Picture 4" descr="ttp://www.energy4sport.com/acatalog/ZIPVIT-logo-w-flag.jpg">
          <a:extLst>
            <a:ext uri="{FF2B5EF4-FFF2-40B4-BE49-F238E27FC236}">
              <a16:creationId xmlns:a16="http://schemas.microsoft.com/office/drawing/2014/main" id="{15F2D66B-68F5-4181-B74F-DA5A0523F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6" name="Picture 3" descr="ttp://www.energy4sport.com/acatalog/ZIPVIT-logo-w-flag.jpg">
          <a:extLst>
            <a:ext uri="{FF2B5EF4-FFF2-40B4-BE49-F238E27FC236}">
              <a16:creationId xmlns:a16="http://schemas.microsoft.com/office/drawing/2014/main" id="{AC7CF4DA-3C38-453C-BAA5-B1C8E9C45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7" name="Picture 4" descr="ttp://www.energy4sport.com/acatalog/ZIPVIT-logo-w-flag.jpg">
          <a:extLst>
            <a:ext uri="{FF2B5EF4-FFF2-40B4-BE49-F238E27FC236}">
              <a16:creationId xmlns:a16="http://schemas.microsoft.com/office/drawing/2014/main" id="{462080A9-876C-49DE-9153-1FCCF31F4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8" name="Picture 3" descr="ttp://www.energy4sport.com/acatalog/ZIPVIT-logo-w-flag.jpg">
          <a:extLst>
            <a:ext uri="{FF2B5EF4-FFF2-40B4-BE49-F238E27FC236}">
              <a16:creationId xmlns:a16="http://schemas.microsoft.com/office/drawing/2014/main" id="{EA43CA71-ECCD-48BA-A0AB-5B2D82072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099" name="Picture 4" descr="ttp://www.energy4sport.com/acatalog/ZIPVIT-logo-w-flag.jpg">
          <a:extLst>
            <a:ext uri="{FF2B5EF4-FFF2-40B4-BE49-F238E27FC236}">
              <a16:creationId xmlns:a16="http://schemas.microsoft.com/office/drawing/2014/main" id="{07FEB78C-E4D8-4F70-9CCA-00F4AED5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0" name="Picture 3" descr="ttp://www.energy4sport.com/acatalog/ZIPVIT-logo-w-flag.jpg">
          <a:extLst>
            <a:ext uri="{FF2B5EF4-FFF2-40B4-BE49-F238E27FC236}">
              <a16:creationId xmlns:a16="http://schemas.microsoft.com/office/drawing/2014/main" id="{ECAC12E4-F359-44B7-8274-0C9C9E16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1" name="Picture 4" descr="ttp://www.energy4sport.com/acatalog/ZIPVIT-logo-w-flag.jpg">
          <a:extLst>
            <a:ext uri="{FF2B5EF4-FFF2-40B4-BE49-F238E27FC236}">
              <a16:creationId xmlns:a16="http://schemas.microsoft.com/office/drawing/2014/main" id="{7E8C0E3E-FEA6-49EF-8FD9-A0DF5DD46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2" name="Picture 3" descr="ttp://www.energy4sport.com/acatalog/ZIPVIT-logo-w-flag.jpg">
          <a:extLst>
            <a:ext uri="{FF2B5EF4-FFF2-40B4-BE49-F238E27FC236}">
              <a16:creationId xmlns:a16="http://schemas.microsoft.com/office/drawing/2014/main" id="{8CAD5094-B3A6-4784-82C7-C8F4CAC6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3" name="Picture 4" descr="ttp://www.energy4sport.com/acatalog/ZIPVIT-logo-w-flag.jpg">
          <a:extLst>
            <a:ext uri="{FF2B5EF4-FFF2-40B4-BE49-F238E27FC236}">
              <a16:creationId xmlns:a16="http://schemas.microsoft.com/office/drawing/2014/main" id="{87F2D4CB-F3A4-47F7-A5EB-86EDA45E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4" name="Picture 3" descr="ttp://www.energy4sport.com/acatalog/ZIPVIT-logo-w-flag.jpg">
          <a:extLst>
            <a:ext uri="{FF2B5EF4-FFF2-40B4-BE49-F238E27FC236}">
              <a16:creationId xmlns:a16="http://schemas.microsoft.com/office/drawing/2014/main" id="{3681D200-717A-498E-BEE0-2317687F0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5" name="Picture 4" descr="ttp://www.energy4sport.com/acatalog/ZIPVIT-logo-w-flag.jpg">
          <a:extLst>
            <a:ext uri="{FF2B5EF4-FFF2-40B4-BE49-F238E27FC236}">
              <a16:creationId xmlns:a16="http://schemas.microsoft.com/office/drawing/2014/main" id="{CEF412DA-EE8B-4E89-94E7-6036D68BD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6" name="Picture 3" descr="ttp://www.energy4sport.com/acatalog/ZIPVIT-logo-w-flag.jpg">
          <a:extLst>
            <a:ext uri="{FF2B5EF4-FFF2-40B4-BE49-F238E27FC236}">
              <a16:creationId xmlns:a16="http://schemas.microsoft.com/office/drawing/2014/main" id="{22F32DFB-B4B8-4CCB-A299-181CF04AE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7" name="Picture 4" descr="ttp://www.energy4sport.com/acatalog/ZIPVIT-logo-w-flag.jpg">
          <a:extLst>
            <a:ext uri="{FF2B5EF4-FFF2-40B4-BE49-F238E27FC236}">
              <a16:creationId xmlns:a16="http://schemas.microsoft.com/office/drawing/2014/main" id="{5161A911-A0C5-4A7A-8AB5-1E71EA9F9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8" name="Picture 3" descr="ttp://www.energy4sport.com/acatalog/ZIPVIT-logo-w-flag.jpg">
          <a:extLst>
            <a:ext uri="{FF2B5EF4-FFF2-40B4-BE49-F238E27FC236}">
              <a16:creationId xmlns:a16="http://schemas.microsoft.com/office/drawing/2014/main" id="{613DF17E-1426-48E2-95C8-333BFF66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09" name="Picture 4" descr="ttp://www.energy4sport.com/acatalog/ZIPVIT-logo-w-flag.jpg">
          <a:extLst>
            <a:ext uri="{FF2B5EF4-FFF2-40B4-BE49-F238E27FC236}">
              <a16:creationId xmlns:a16="http://schemas.microsoft.com/office/drawing/2014/main" id="{E662924E-7DF2-4B34-BB4F-6E9F8FA9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0" name="Picture 3" descr="ttp://www.energy4sport.com/acatalog/ZIPVIT-logo-w-flag.jpg">
          <a:extLst>
            <a:ext uri="{FF2B5EF4-FFF2-40B4-BE49-F238E27FC236}">
              <a16:creationId xmlns:a16="http://schemas.microsoft.com/office/drawing/2014/main" id="{4ABBC81D-4A7C-4D7B-AC5C-B131D4770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1" name="Picture 4" descr="ttp://www.energy4sport.com/acatalog/ZIPVIT-logo-w-flag.jpg">
          <a:extLst>
            <a:ext uri="{FF2B5EF4-FFF2-40B4-BE49-F238E27FC236}">
              <a16:creationId xmlns:a16="http://schemas.microsoft.com/office/drawing/2014/main" id="{AAD2B6BE-D81D-421D-B75F-BBC6E44A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2" name="Picture 3" descr="ttp://www.energy4sport.com/acatalog/ZIPVIT-logo-w-flag.jpg">
          <a:extLst>
            <a:ext uri="{FF2B5EF4-FFF2-40B4-BE49-F238E27FC236}">
              <a16:creationId xmlns:a16="http://schemas.microsoft.com/office/drawing/2014/main" id="{4617DA32-BA71-49FC-AE4A-4EBCFF427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3" name="Picture 4" descr="ttp://www.energy4sport.com/acatalog/ZIPVIT-logo-w-flag.jpg">
          <a:extLst>
            <a:ext uri="{FF2B5EF4-FFF2-40B4-BE49-F238E27FC236}">
              <a16:creationId xmlns:a16="http://schemas.microsoft.com/office/drawing/2014/main" id="{B33A1A41-05A7-4309-B16D-5B8DFFAD2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4" name="Picture 3" descr="ttp://www.energy4sport.com/acatalog/ZIPVIT-logo-w-flag.jpg">
          <a:extLst>
            <a:ext uri="{FF2B5EF4-FFF2-40B4-BE49-F238E27FC236}">
              <a16:creationId xmlns:a16="http://schemas.microsoft.com/office/drawing/2014/main" id="{AFB8297F-3DEA-419B-B0B0-CE02B0CD7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5" name="Picture 4" descr="ttp://www.energy4sport.com/acatalog/ZIPVIT-logo-w-flag.jpg">
          <a:extLst>
            <a:ext uri="{FF2B5EF4-FFF2-40B4-BE49-F238E27FC236}">
              <a16:creationId xmlns:a16="http://schemas.microsoft.com/office/drawing/2014/main" id="{9AC5B558-0745-4F83-B7A1-177DA9EC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6" name="Picture 3" descr="ttp://www.energy4sport.com/acatalog/ZIPVIT-logo-w-flag.jpg">
          <a:extLst>
            <a:ext uri="{FF2B5EF4-FFF2-40B4-BE49-F238E27FC236}">
              <a16:creationId xmlns:a16="http://schemas.microsoft.com/office/drawing/2014/main" id="{360F1BCA-31FE-4647-8FF3-B0DF64D2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7" name="Picture 4" descr="ttp://www.energy4sport.com/acatalog/ZIPVIT-logo-w-flag.jpg">
          <a:extLst>
            <a:ext uri="{FF2B5EF4-FFF2-40B4-BE49-F238E27FC236}">
              <a16:creationId xmlns:a16="http://schemas.microsoft.com/office/drawing/2014/main" id="{FDB63904-0960-40DC-902A-497F6487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8" name="Picture 3" descr="ttp://www.energy4sport.com/acatalog/ZIPVIT-logo-w-flag.jpg">
          <a:extLst>
            <a:ext uri="{FF2B5EF4-FFF2-40B4-BE49-F238E27FC236}">
              <a16:creationId xmlns:a16="http://schemas.microsoft.com/office/drawing/2014/main" id="{A5EAD5F2-AD8B-4EFF-B1B4-0A7227D2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19" name="Picture 4" descr="ttp://www.energy4sport.com/acatalog/ZIPVIT-logo-w-flag.jpg">
          <a:extLst>
            <a:ext uri="{FF2B5EF4-FFF2-40B4-BE49-F238E27FC236}">
              <a16:creationId xmlns:a16="http://schemas.microsoft.com/office/drawing/2014/main" id="{93670BE4-6F98-4DAC-B93C-C16DDEE95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0" name="Picture 3" descr="ttp://www.energy4sport.com/acatalog/ZIPVIT-logo-w-flag.jpg">
          <a:extLst>
            <a:ext uri="{FF2B5EF4-FFF2-40B4-BE49-F238E27FC236}">
              <a16:creationId xmlns:a16="http://schemas.microsoft.com/office/drawing/2014/main" id="{9C4C9288-2C19-43EF-8B46-22D30DF3C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1" name="Picture 4" descr="ttp://www.energy4sport.com/acatalog/ZIPVIT-logo-w-flag.jpg">
          <a:extLst>
            <a:ext uri="{FF2B5EF4-FFF2-40B4-BE49-F238E27FC236}">
              <a16:creationId xmlns:a16="http://schemas.microsoft.com/office/drawing/2014/main" id="{38BF6205-27B1-4ED6-B79E-A8DF42B2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2" name="Picture 3" descr="ttp://www.energy4sport.com/acatalog/ZIPVIT-logo-w-flag.jpg">
          <a:extLst>
            <a:ext uri="{FF2B5EF4-FFF2-40B4-BE49-F238E27FC236}">
              <a16:creationId xmlns:a16="http://schemas.microsoft.com/office/drawing/2014/main" id="{296309D1-4473-40AE-BB4D-D3E149A76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3" name="Picture 4" descr="ttp://www.energy4sport.com/acatalog/ZIPVIT-logo-w-flag.jpg">
          <a:extLst>
            <a:ext uri="{FF2B5EF4-FFF2-40B4-BE49-F238E27FC236}">
              <a16:creationId xmlns:a16="http://schemas.microsoft.com/office/drawing/2014/main" id="{71034B70-2870-4AD7-80C7-5EE6D0988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4" name="Picture 3" descr="ttp://www.energy4sport.com/acatalog/ZIPVIT-logo-w-flag.jpg">
          <a:extLst>
            <a:ext uri="{FF2B5EF4-FFF2-40B4-BE49-F238E27FC236}">
              <a16:creationId xmlns:a16="http://schemas.microsoft.com/office/drawing/2014/main" id="{340C2CDC-76C8-4CBD-975C-41CA542D9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5" name="Picture 4" descr="ttp://www.energy4sport.com/acatalog/ZIPVIT-logo-w-flag.jpg">
          <a:extLst>
            <a:ext uri="{FF2B5EF4-FFF2-40B4-BE49-F238E27FC236}">
              <a16:creationId xmlns:a16="http://schemas.microsoft.com/office/drawing/2014/main" id="{D900FD87-33E8-450B-8D16-A98027863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6" name="Picture 3" descr="ttp://www.energy4sport.com/acatalog/ZIPVIT-logo-w-flag.jpg">
          <a:extLst>
            <a:ext uri="{FF2B5EF4-FFF2-40B4-BE49-F238E27FC236}">
              <a16:creationId xmlns:a16="http://schemas.microsoft.com/office/drawing/2014/main" id="{12C32B11-E3B7-4CCA-AAF2-7E446A902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7" name="Picture 4" descr="ttp://www.energy4sport.com/acatalog/ZIPVIT-logo-w-flag.jpg">
          <a:extLst>
            <a:ext uri="{FF2B5EF4-FFF2-40B4-BE49-F238E27FC236}">
              <a16:creationId xmlns:a16="http://schemas.microsoft.com/office/drawing/2014/main" id="{782A18BC-A04A-4056-AEB3-D56CC79D7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8" name="Picture 3" descr="ttp://www.energy4sport.com/acatalog/ZIPVIT-logo-w-flag.jpg">
          <a:extLst>
            <a:ext uri="{FF2B5EF4-FFF2-40B4-BE49-F238E27FC236}">
              <a16:creationId xmlns:a16="http://schemas.microsoft.com/office/drawing/2014/main" id="{061D6515-6D23-4296-AAF1-ADE110FC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29" name="Picture 4" descr="ttp://www.energy4sport.com/acatalog/ZIPVIT-logo-w-flag.jpg">
          <a:extLst>
            <a:ext uri="{FF2B5EF4-FFF2-40B4-BE49-F238E27FC236}">
              <a16:creationId xmlns:a16="http://schemas.microsoft.com/office/drawing/2014/main" id="{3787A743-2DAB-49DA-BA23-891A3F63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0" name="Picture 3" descr="ttp://www.energy4sport.com/acatalog/ZIPVIT-logo-w-flag.jpg">
          <a:extLst>
            <a:ext uri="{FF2B5EF4-FFF2-40B4-BE49-F238E27FC236}">
              <a16:creationId xmlns:a16="http://schemas.microsoft.com/office/drawing/2014/main" id="{4AF44403-70B9-4623-9C8A-786C9A0F3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1" name="Picture 4" descr="ttp://www.energy4sport.com/acatalog/ZIPVIT-logo-w-flag.jpg">
          <a:extLst>
            <a:ext uri="{FF2B5EF4-FFF2-40B4-BE49-F238E27FC236}">
              <a16:creationId xmlns:a16="http://schemas.microsoft.com/office/drawing/2014/main" id="{0A38D31E-726A-4F96-876E-1AC910030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2" name="Picture 3" descr="ttp://www.energy4sport.com/acatalog/ZIPVIT-logo-w-flag.jpg">
          <a:extLst>
            <a:ext uri="{FF2B5EF4-FFF2-40B4-BE49-F238E27FC236}">
              <a16:creationId xmlns:a16="http://schemas.microsoft.com/office/drawing/2014/main" id="{D4BA4CEA-EAB8-4E14-8579-2E16D8A4D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3" name="Picture 4" descr="ttp://www.energy4sport.com/acatalog/ZIPVIT-logo-w-flag.jpg">
          <a:extLst>
            <a:ext uri="{FF2B5EF4-FFF2-40B4-BE49-F238E27FC236}">
              <a16:creationId xmlns:a16="http://schemas.microsoft.com/office/drawing/2014/main" id="{21FD49C6-3100-42A5-AAF5-808850E0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4" name="Picture 3" descr="ttp://www.energy4sport.com/acatalog/ZIPVIT-logo-w-flag.jpg">
          <a:extLst>
            <a:ext uri="{FF2B5EF4-FFF2-40B4-BE49-F238E27FC236}">
              <a16:creationId xmlns:a16="http://schemas.microsoft.com/office/drawing/2014/main" id="{9256DDF8-5369-4564-A6CD-BE10FD6F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5" name="Picture 4" descr="ttp://www.energy4sport.com/acatalog/ZIPVIT-logo-w-flag.jpg">
          <a:extLst>
            <a:ext uri="{FF2B5EF4-FFF2-40B4-BE49-F238E27FC236}">
              <a16:creationId xmlns:a16="http://schemas.microsoft.com/office/drawing/2014/main" id="{B2C3F099-ADE7-4EF5-929C-402FB8512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6" name="Picture 3" descr="ttp://www.energy4sport.com/acatalog/ZIPVIT-logo-w-flag.jpg">
          <a:extLst>
            <a:ext uri="{FF2B5EF4-FFF2-40B4-BE49-F238E27FC236}">
              <a16:creationId xmlns:a16="http://schemas.microsoft.com/office/drawing/2014/main" id="{E86BBFBC-FE48-4AE4-8D97-B809EC90F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7" name="Picture 4" descr="ttp://www.energy4sport.com/acatalog/ZIPVIT-logo-w-flag.jpg">
          <a:extLst>
            <a:ext uri="{FF2B5EF4-FFF2-40B4-BE49-F238E27FC236}">
              <a16:creationId xmlns:a16="http://schemas.microsoft.com/office/drawing/2014/main" id="{C3F5AC7B-3B31-477E-BD3A-5AA8AEB1B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8" name="Picture 3" descr="ttp://www.energy4sport.com/acatalog/ZIPVIT-logo-w-flag.jpg">
          <a:extLst>
            <a:ext uri="{FF2B5EF4-FFF2-40B4-BE49-F238E27FC236}">
              <a16:creationId xmlns:a16="http://schemas.microsoft.com/office/drawing/2014/main" id="{ECF7748B-1B3E-4EF4-9C8B-48EC6B195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39" name="Picture 4" descr="ttp://www.energy4sport.com/acatalog/ZIPVIT-logo-w-flag.jpg">
          <a:extLst>
            <a:ext uri="{FF2B5EF4-FFF2-40B4-BE49-F238E27FC236}">
              <a16:creationId xmlns:a16="http://schemas.microsoft.com/office/drawing/2014/main" id="{A35C150A-12D3-40D9-B14F-38A6D1D61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0" name="Picture 3" descr="ttp://www.energy4sport.com/acatalog/ZIPVIT-logo-w-flag.jpg">
          <a:extLst>
            <a:ext uri="{FF2B5EF4-FFF2-40B4-BE49-F238E27FC236}">
              <a16:creationId xmlns:a16="http://schemas.microsoft.com/office/drawing/2014/main" id="{7E02E4C7-83B4-4591-8313-FAF8C282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1" name="Picture 4" descr="ttp://www.energy4sport.com/acatalog/ZIPVIT-logo-w-flag.jpg">
          <a:extLst>
            <a:ext uri="{FF2B5EF4-FFF2-40B4-BE49-F238E27FC236}">
              <a16:creationId xmlns:a16="http://schemas.microsoft.com/office/drawing/2014/main" id="{93D7814B-CE2B-4FB2-9AC2-7499862D9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2" name="Picture 3" descr="ttp://www.energy4sport.com/acatalog/ZIPVIT-logo-w-flag.jpg">
          <a:extLst>
            <a:ext uri="{FF2B5EF4-FFF2-40B4-BE49-F238E27FC236}">
              <a16:creationId xmlns:a16="http://schemas.microsoft.com/office/drawing/2014/main" id="{83BF9A4C-C5DC-475B-8B29-D33E3A8A8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3" name="Picture 4" descr="ttp://www.energy4sport.com/acatalog/ZIPVIT-logo-w-flag.jpg">
          <a:extLst>
            <a:ext uri="{FF2B5EF4-FFF2-40B4-BE49-F238E27FC236}">
              <a16:creationId xmlns:a16="http://schemas.microsoft.com/office/drawing/2014/main" id="{A0F5754D-5FE9-4CE1-B9EC-2159F72E6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4" name="Picture 3" descr="ttp://www.energy4sport.com/acatalog/ZIPVIT-logo-w-flag.jpg">
          <a:extLst>
            <a:ext uri="{FF2B5EF4-FFF2-40B4-BE49-F238E27FC236}">
              <a16:creationId xmlns:a16="http://schemas.microsoft.com/office/drawing/2014/main" id="{052D9B8F-25A2-4E88-B05E-6BDB7DA85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5" name="Picture 4" descr="ttp://www.energy4sport.com/acatalog/ZIPVIT-logo-w-flag.jpg">
          <a:extLst>
            <a:ext uri="{FF2B5EF4-FFF2-40B4-BE49-F238E27FC236}">
              <a16:creationId xmlns:a16="http://schemas.microsoft.com/office/drawing/2014/main" id="{9F5E45C5-35AD-4E26-9646-F4204F3E1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6" name="Picture 3" descr="ttp://www.energy4sport.com/acatalog/ZIPVIT-logo-w-flag.jpg">
          <a:extLst>
            <a:ext uri="{FF2B5EF4-FFF2-40B4-BE49-F238E27FC236}">
              <a16:creationId xmlns:a16="http://schemas.microsoft.com/office/drawing/2014/main" id="{CBB1C8CD-8E85-4DF8-AA21-365C48651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7" name="Picture 4" descr="ttp://www.energy4sport.com/acatalog/ZIPVIT-logo-w-flag.jpg">
          <a:extLst>
            <a:ext uri="{FF2B5EF4-FFF2-40B4-BE49-F238E27FC236}">
              <a16:creationId xmlns:a16="http://schemas.microsoft.com/office/drawing/2014/main" id="{9003BE12-87CD-4732-A093-F43AF6DB1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8" name="Picture 3" descr="ttp://www.energy4sport.com/acatalog/ZIPVIT-logo-w-flag.jpg">
          <a:extLst>
            <a:ext uri="{FF2B5EF4-FFF2-40B4-BE49-F238E27FC236}">
              <a16:creationId xmlns:a16="http://schemas.microsoft.com/office/drawing/2014/main" id="{F34BAE0F-BA48-4F5F-89AE-F6D9D6D62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49" name="Picture 4" descr="ttp://www.energy4sport.com/acatalog/ZIPVIT-logo-w-flag.jpg">
          <a:extLst>
            <a:ext uri="{FF2B5EF4-FFF2-40B4-BE49-F238E27FC236}">
              <a16:creationId xmlns:a16="http://schemas.microsoft.com/office/drawing/2014/main" id="{2DC120F6-2203-401B-B43C-0E6691E9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0" name="Picture 3" descr="ttp://www.energy4sport.com/acatalog/ZIPVIT-logo-w-flag.jpg">
          <a:extLst>
            <a:ext uri="{FF2B5EF4-FFF2-40B4-BE49-F238E27FC236}">
              <a16:creationId xmlns:a16="http://schemas.microsoft.com/office/drawing/2014/main" id="{65D91915-C4D3-497F-9DDC-95208DD0B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1" name="Picture 4" descr="ttp://www.energy4sport.com/acatalog/ZIPVIT-logo-w-flag.jpg">
          <a:extLst>
            <a:ext uri="{FF2B5EF4-FFF2-40B4-BE49-F238E27FC236}">
              <a16:creationId xmlns:a16="http://schemas.microsoft.com/office/drawing/2014/main" id="{DF5EAD8A-1D89-4339-A944-5D7DE6597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2" name="Picture 3" descr="ttp://www.energy4sport.com/acatalog/ZIPVIT-logo-w-flag.jpg">
          <a:extLst>
            <a:ext uri="{FF2B5EF4-FFF2-40B4-BE49-F238E27FC236}">
              <a16:creationId xmlns:a16="http://schemas.microsoft.com/office/drawing/2014/main" id="{94B817EE-7A22-493A-8639-266919B12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3" name="Picture 4" descr="ttp://www.energy4sport.com/acatalog/ZIPVIT-logo-w-flag.jpg">
          <a:extLst>
            <a:ext uri="{FF2B5EF4-FFF2-40B4-BE49-F238E27FC236}">
              <a16:creationId xmlns:a16="http://schemas.microsoft.com/office/drawing/2014/main" id="{5C33E5D8-1312-4DAD-835F-38EE61400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4" name="Picture 3" descr="ttp://www.energy4sport.com/acatalog/ZIPVIT-logo-w-flag.jpg">
          <a:extLst>
            <a:ext uri="{FF2B5EF4-FFF2-40B4-BE49-F238E27FC236}">
              <a16:creationId xmlns:a16="http://schemas.microsoft.com/office/drawing/2014/main" id="{8361786F-411D-411F-A3E3-677BEF2F2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5" name="Picture 4" descr="ttp://www.energy4sport.com/acatalog/ZIPVIT-logo-w-flag.jpg">
          <a:extLst>
            <a:ext uri="{FF2B5EF4-FFF2-40B4-BE49-F238E27FC236}">
              <a16:creationId xmlns:a16="http://schemas.microsoft.com/office/drawing/2014/main" id="{7D82D4B0-AB73-4BA1-8112-4FF481EE3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6" name="Picture 3" descr="ttp://www.energy4sport.com/acatalog/ZIPVIT-logo-w-flag.jpg">
          <a:extLst>
            <a:ext uri="{FF2B5EF4-FFF2-40B4-BE49-F238E27FC236}">
              <a16:creationId xmlns:a16="http://schemas.microsoft.com/office/drawing/2014/main" id="{A2880469-CF53-4C97-952B-10A470B5B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7" name="Picture 4" descr="ttp://www.energy4sport.com/acatalog/ZIPVIT-logo-w-flag.jpg">
          <a:extLst>
            <a:ext uri="{FF2B5EF4-FFF2-40B4-BE49-F238E27FC236}">
              <a16:creationId xmlns:a16="http://schemas.microsoft.com/office/drawing/2014/main" id="{1F472886-B79D-4BA5-A470-D6D6CE499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8" name="Picture 3" descr="ttp://www.energy4sport.com/acatalog/ZIPVIT-logo-w-flag.jpg">
          <a:extLst>
            <a:ext uri="{FF2B5EF4-FFF2-40B4-BE49-F238E27FC236}">
              <a16:creationId xmlns:a16="http://schemas.microsoft.com/office/drawing/2014/main" id="{F71DDDF1-8C6B-4F06-8488-52C050430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59" name="Picture 4" descr="ttp://www.energy4sport.com/acatalog/ZIPVIT-logo-w-flag.jpg">
          <a:extLst>
            <a:ext uri="{FF2B5EF4-FFF2-40B4-BE49-F238E27FC236}">
              <a16:creationId xmlns:a16="http://schemas.microsoft.com/office/drawing/2014/main" id="{0ED474DB-ED3E-4201-BC15-13AA21C3F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0" name="Picture 3" descr="ttp://www.energy4sport.com/acatalog/ZIPVIT-logo-w-flag.jpg">
          <a:extLst>
            <a:ext uri="{FF2B5EF4-FFF2-40B4-BE49-F238E27FC236}">
              <a16:creationId xmlns:a16="http://schemas.microsoft.com/office/drawing/2014/main" id="{34BF0F7A-043A-49F1-9A24-1E574FAB3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1" name="Picture 4" descr="ttp://www.energy4sport.com/acatalog/ZIPVIT-logo-w-flag.jpg">
          <a:extLst>
            <a:ext uri="{FF2B5EF4-FFF2-40B4-BE49-F238E27FC236}">
              <a16:creationId xmlns:a16="http://schemas.microsoft.com/office/drawing/2014/main" id="{DBC4EB0E-0DB4-4C1A-AC39-E5FB562D6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2" name="Picture 3" descr="ttp://www.energy4sport.com/acatalog/ZIPVIT-logo-w-flag.jpg">
          <a:extLst>
            <a:ext uri="{FF2B5EF4-FFF2-40B4-BE49-F238E27FC236}">
              <a16:creationId xmlns:a16="http://schemas.microsoft.com/office/drawing/2014/main" id="{5FF37E7B-3367-4682-92B9-0574D241A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3" name="Picture 4" descr="ttp://www.energy4sport.com/acatalog/ZIPVIT-logo-w-flag.jpg">
          <a:extLst>
            <a:ext uri="{FF2B5EF4-FFF2-40B4-BE49-F238E27FC236}">
              <a16:creationId xmlns:a16="http://schemas.microsoft.com/office/drawing/2014/main" id="{4003A048-EDEB-4B68-8342-E62BA56E6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4" name="Picture 3" descr="ttp://www.energy4sport.com/acatalog/ZIPVIT-logo-w-flag.jpg">
          <a:extLst>
            <a:ext uri="{FF2B5EF4-FFF2-40B4-BE49-F238E27FC236}">
              <a16:creationId xmlns:a16="http://schemas.microsoft.com/office/drawing/2014/main" id="{5BBFAEAF-D429-4B62-AEEE-597CB1C8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5" name="Picture 4" descr="ttp://www.energy4sport.com/acatalog/ZIPVIT-logo-w-flag.jpg">
          <a:extLst>
            <a:ext uri="{FF2B5EF4-FFF2-40B4-BE49-F238E27FC236}">
              <a16:creationId xmlns:a16="http://schemas.microsoft.com/office/drawing/2014/main" id="{EE3F6E74-8CB4-48B0-95A7-4AD7A2EC8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6" name="Picture 3" descr="ttp://www.energy4sport.com/acatalog/ZIPVIT-logo-w-flag.jpg">
          <a:extLst>
            <a:ext uri="{FF2B5EF4-FFF2-40B4-BE49-F238E27FC236}">
              <a16:creationId xmlns:a16="http://schemas.microsoft.com/office/drawing/2014/main" id="{B22E4784-679D-4518-8F69-963D261BD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7" name="Picture 4" descr="ttp://www.energy4sport.com/acatalog/ZIPVIT-logo-w-flag.jpg">
          <a:extLst>
            <a:ext uri="{FF2B5EF4-FFF2-40B4-BE49-F238E27FC236}">
              <a16:creationId xmlns:a16="http://schemas.microsoft.com/office/drawing/2014/main" id="{666C4303-8BF3-4B26-BFB6-CBC2100A6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8" name="Picture 3" descr="ttp://www.energy4sport.com/acatalog/ZIPVIT-logo-w-flag.jpg">
          <a:extLst>
            <a:ext uri="{FF2B5EF4-FFF2-40B4-BE49-F238E27FC236}">
              <a16:creationId xmlns:a16="http://schemas.microsoft.com/office/drawing/2014/main" id="{574169D9-8372-4CA4-98E8-31F7AE19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69" name="Picture 4" descr="ttp://www.energy4sport.com/acatalog/ZIPVIT-logo-w-flag.jpg">
          <a:extLst>
            <a:ext uri="{FF2B5EF4-FFF2-40B4-BE49-F238E27FC236}">
              <a16:creationId xmlns:a16="http://schemas.microsoft.com/office/drawing/2014/main" id="{83C96979-CDC9-4F7A-A8C2-2EB7FB02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0" name="Picture 3" descr="ttp://www.energy4sport.com/acatalog/ZIPVIT-logo-w-flag.jpg">
          <a:extLst>
            <a:ext uri="{FF2B5EF4-FFF2-40B4-BE49-F238E27FC236}">
              <a16:creationId xmlns:a16="http://schemas.microsoft.com/office/drawing/2014/main" id="{1FD3A1EC-B147-4D66-8BA8-5CF1318D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1" name="Picture 4" descr="ttp://www.energy4sport.com/acatalog/ZIPVIT-logo-w-flag.jpg">
          <a:extLst>
            <a:ext uri="{FF2B5EF4-FFF2-40B4-BE49-F238E27FC236}">
              <a16:creationId xmlns:a16="http://schemas.microsoft.com/office/drawing/2014/main" id="{DD8F8C01-2340-4D99-A2B2-539F73AE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2" name="Picture 3" descr="ttp://www.energy4sport.com/acatalog/ZIPVIT-logo-w-flag.jpg">
          <a:extLst>
            <a:ext uri="{FF2B5EF4-FFF2-40B4-BE49-F238E27FC236}">
              <a16:creationId xmlns:a16="http://schemas.microsoft.com/office/drawing/2014/main" id="{BE51D0E5-AA5A-4DEC-8477-27FBF44C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3" name="Picture 4" descr="ttp://www.energy4sport.com/acatalog/ZIPVIT-logo-w-flag.jpg">
          <a:extLst>
            <a:ext uri="{FF2B5EF4-FFF2-40B4-BE49-F238E27FC236}">
              <a16:creationId xmlns:a16="http://schemas.microsoft.com/office/drawing/2014/main" id="{FD9DB620-966C-490E-9C3E-E8AE807A7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4" name="Picture 3" descr="ttp://www.energy4sport.com/acatalog/ZIPVIT-logo-w-flag.jpg">
          <a:extLst>
            <a:ext uri="{FF2B5EF4-FFF2-40B4-BE49-F238E27FC236}">
              <a16:creationId xmlns:a16="http://schemas.microsoft.com/office/drawing/2014/main" id="{A878BE49-7244-4FD7-A0BE-7DF90B9BD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5" name="Picture 4" descr="ttp://www.energy4sport.com/acatalog/ZIPVIT-logo-w-flag.jpg">
          <a:extLst>
            <a:ext uri="{FF2B5EF4-FFF2-40B4-BE49-F238E27FC236}">
              <a16:creationId xmlns:a16="http://schemas.microsoft.com/office/drawing/2014/main" id="{57770109-374A-4FE2-A8C0-DECBA66A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6" name="Picture 3" descr="ttp://www.energy4sport.com/acatalog/ZIPVIT-logo-w-flag.jpg">
          <a:extLst>
            <a:ext uri="{FF2B5EF4-FFF2-40B4-BE49-F238E27FC236}">
              <a16:creationId xmlns:a16="http://schemas.microsoft.com/office/drawing/2014/main" id="{9BEFA28E-5866-45BB-AF42-EC795EEC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7" name="Picture 4" descr="ttp://www.energy4sport.com/acatalog/ZIPVIT-logo-w-flag.jpg">
          <a:extLst>
            <a:ext uri="{FF2B5EF4-FFF2-40B4-BE49-F238E27FC236}">
              <a16:creationId xmlns:a16="http://schemas.microsoft.com/office/drawing/2014/main" id="{2AE721E1-5DCC-45E7-B39E-5BC32C5D1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8" name="Picture 3" descr="ttp://www.energy4sport.com/acatalog/ZIPVIT-logo-w-flag.jpg">
          <a:extLst>
            <a:ext uri="{FF2B5EF4-FFF2-40B4-BE49-F238E27FC236}">
              <a16:creationId xmlns:a16="http://schemas.microsoft.com/office/drawing/2014/main" id="{B79DBB37-203B-4C85-876C-572159E8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79" name="Picture 4" descr="ttp://www.energy4sport.com/acatalog/ZIPVIT-logo-w-flag.jpg">
          <a:extLst>
            <a:ext uri="{FF2B5EF4-FFF2-40B4-BE49-F238E27FC236}">
              <a16:creationId xmlns:a16="http://schemas.microsoft.com/office/drawing/2014/main" id="{74F5D77F-742B-4388-AA2E-C661DED2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0" name="Picture 3" descr="ttp://www.energy4sport.com/acatalog/ZIPVIT-logo-w-flag.jpg">
          <a:extLst>
            <a:ext uri="{FF2B5EF4-FFF2-40B4-BE49-F238E27FC236}">
              <a16:creationId xmlns:a16="http://schemas.microsoft.com/office/drawing/2014/main" id="{78C13F78-2E6C-4741-864B-71F79FC3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1" name="Picture 4" descr="ttp://www.energy4sport.com/acatalog/ZIPVIT-logo-w-flag.jpg">
          <a:extLst>
            <a:ext uri="{FF2B5EF4-FFF2-40B4-BE49-F238E27FC236}">
              <a16:creationId xmlns:a16="http://schemas.microsoft.com/office/drawing/2014/main" id="{FA5A6ACC-C3A6-46CD-ADBA-37F2D9E07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2" name="Picture 3" descr="ttp://www.energy4sport.com/acatalog/ZIPVIT-logo-w-flag.jpg">
          <a:extLst>
            <a:ext uri="{FF2B5EF4-FFF2-40B4-BE49-F238E27FC236}">
              <a16:creationId xmlns:a16="http://schemas.microsoft.com/office/drawing/2014/main" id="{26380CDA-C7DF-47A8-960D-448D84B1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3" name="Picture 4" descr="ttp://www.energy4sport.com/acatalog/ZIPVIT-logo-w-flag.jpg">
          <a:extLst>
            <a:ext uri="{FF2B5EF4-FFF2-40B4-BE49-F238E27FC236}">
              <a16:creationId xmlns:a16="http://schemas.microsoft.com/office/drawing/2014/main" id="{A1B6186E-6011-46F2-8EDC-990FB0A9D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4" name="Picture 3" descr="ttp://www.energy4sport.com/acatalog/ZIPVIT-logo-w-flag.jpg">
          <a:extLst>
            <a:ext uri="{FF2B5EF4-FFF2-40B4-BE49-F238E27FC236}">
              <a16:creationId xmlns:a16="http://schemas.microsoft.com/office/drawing/2014/main" id="{CFD92DBF-5435-4C0E-9599-834DB5061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5" name="Picture 4" descr="ttp://www.energy4sport.com/acatalog/ZIPVIT-logo-w-flag.jpg">
          <a:extLst>
            <a:ext uri="{FF2B5EF4-FFF2-40B4-BE49-F238E27FC236}">
              <a16:creationId xmlns:a16="http://schemas.microsoft.com/office/drawing/2014/main" id="{BBED8B30-46B3-43D4-BBD2-1E03CE1F1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6" name="Picture 3" descr="ttp://www.energy4sport.com/acatalog/ZIPVIT-logo-w-flag.jpg">
          <a:extLst>
            <a:ext uri="{FF2B5EF4-FFF2-40B4-BE49-F238E27FC236}">
              <a16:creationId xmlns:a16="http://schemas.microsoft.com/office/drawing/2014/main" id="{59E13579-A2B3-4320-AE31-3958B585A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7" name="Picture 4" descr="ttp://www.energy4sport.com/acatalog/ZIPVIT-logo-w-flag.jpg">
          <a:extLst>
            <a:ext uri="{FF2B5EF4-FFF2-40B4-BE49-F238E27FC236}">
              <a16:creationId xmlns:a16="http://schemas.microsoft.com/office/drawing/2014/main" id="{E6DDA88A-A271-40C9-8568-E9A531A5C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8" name="Picture 3" descr="ttp://www.energy4sport.com/acatalog/ZIPVIT-logo-w-flag.jpg">
          <a:extLst>
            <a:ext uri="{FF2B5EF4-FFF2-40B4-BE49-F238E27FC236}">
              <a16:creationId xmlns:a16="http://schemas.microsoft.com/office/drawing/2014/main" id="{9F809912-3698-4776-AB08-D9FB06DDA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89" name="Picture 4" descr="ttp://www.energy4sport.com/acatalog/ZIPVIT-logo-w-flag.jpg">
          <a:extLst>
            <a:ext uri="{FF2B5EF4-FFF2-40B4-BE49-F238E27FC236}">
              <a16:creationId xmlns:a16="http://schemas.microsoft.com/office/drawing/2014/main" id="{C89876F6-3609-43CE-A729-502D7F5A4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0" name="Picture 3" descr="ttp://www.energy4sport.com/acatalog/ZIPVIT-logo-w-flag.jpg">
          <a:extLst>
            <a:ext uri="{FF2B5EF4-FFF2-40B4-BE49-F238E27FC236}">
              <a16:creationId xmlns:a16="http://schemas.microsoft.com/office/drawing/2014/main" id="{A0C6EC46-4DD4-47DF-A98D-B4E771FC8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1" name="Picture 4" descr="ttp://www.energy4sport.com/acatalog/ZIPVIT-logo-w-flag.jpg">
          <a:extLst>
            <a:ext uri="{FF2B5EF4-FFF2-40B4-BE49-F238E27FC236}">
              <a16:creationId xmlns:a16="http://schemas.microsoft.com/office/drawing/2014/main" id="{C749009A-7194-4E5E-84ED-97A40FBCC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2" name="Picture 3" descr="ttp://www.energy4sport.com/acatalog/ZIPVIT-logo-w-flag.jpg">
          <a:extLst>
            <a:ext uri="{FF2B5EF4-FFF2-40B4-BE49-F238E27FC236}">
              <a16:creationId xmlns:a16="http://schemas.microsoft.com/office/drawing/2014/main" id="{72094E39-A812-47B4-969A-FF4C715A2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3" name="Picture 4" descr="ttp://www.energy4sport.com/acatalog/ZIPVIT-logo-w-flag.jpg">
          <a:extLst>
            <a:ext uri="{FF2B5EF4-FFF2-40B4-BE49-F238E27FC236}">
              <a16:creationId xmlns:a16="http://schemas.microsoft.com/office/drawing/2014/main" id="{9412A9DE-FA39-457B-9DD4-04654910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4" name="Picture 3" descr="ttp://www.energy4sport.com/acatalog/ZIPVIT-logo-w-flag.jpg">
          <a:extLst>
            <a:ext uri="{FF2B5EF4-FFF2-40B4-BE49-F238E27FC236}">
              <a16:creationId xmlns:a16="http://schemas.microsoft.com/office/drawing/2014/main" id="{0DD74424-EEE5-424A-B0E1-A3BC7DD31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5" name="Picture 4" descr="ttp://www.energy4sport.com/acatalog/ZIPVIT-logo-w-flag.jpg">
          <a:extLst>
            <a:ext uri="{FF2B5EF4-FFF2-40B4-BE49-F238E27FC236}">
              <a16:creationId xmlns:a16="http://schemas.microsoft.com/office/drawing/2014/main" id="{D4899634-EEB2-41F9-B475-4E77681C1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6" name="Picture 3" descr="ttp://www.energy4sport.com/acatalog/ZIPVIT-logo-w-flag.jpg">
          <a:extLst>
            <a:ext uri="{FF2B5EF4-FFF2-40B4-BE49-F238E27FC236}">
              <a16:creationId xmlns:a16="http://schemas.microsoft.com/office/drawing/2014/main" id="{5E4793A9-228A-45EC-B156-97BEE6A02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7" name="Picture 4" descr="ttp://www.energy4sport.com/acatalog/ZIPVIT-logo-w-flag.jpg">
          <a:extLst>
            <a:ext uri="{FF2B5EF4-FFF2-40B4-BE49-F238E27FC236}">
              <a16:creationId xmlns:a16="http://schemas.microsoft.com/office/drawing/2014/main" id="{71CE8169-D935-42A0-967E-48EB5E8C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8" name="Picture 3" descr="ttp://www.energy4sport.com/acatalog/ZIPVIT-logo-w-flag.jpg">
          <a:extLst>
            <a:ext uri="{FF2B5EF4-FFF2-40B4-BE49-F238E27FC236}">
              <a16:creationId xmlns:a16="http://schemas.microsoft.com/office/drawing/2014/main" id="{9C918641-1754-4E14-A0E7-2DF3AE2C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199" name="Picture 4" descr="ttp://www.energy4sport.com/acatalog/ZIPVIT-logo-w-flag.jpg">
          <a:extLst>
            <a:ext uri="{FF2B5EF4-FFF2-40B4-BE49-F238E27FC236}">
              <a16:creationId xmlns:a16="http://schemas.microsoft.com/office/drawing/2014/main" id="{4C3B7E86-0C33-4B10-8100-F47DEFC36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0" name="Picture 3" descr="ttp://www.energy4sport.com/acatalog/ZIPVIT-logo-w-flag.jpg">
          <a:extLst>
            <a:ext uri="{FF2B5EF4-FFF2-40B4-BE49-F238E27FC236}">
              <a16:creationId xmlns:a16="http://schemas.microsoft.com/office/drawing/2014/main" id="{FFD77DBF-5D89-4CEA-96F7-FC827269B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1" name="Picture 4" descr="ttp://www.energy4sport.com/acatalog/ZIPVIT-logo-w-flag.jpg">
          <a:extLst>
            <a:ext uri="{FF2B5EF4-FFF2-40B4-BE49-F238E27FC236}">
              <a16:creationId xmlns:a16="http://schemas.microsoft.com/office/drawing/2014/main" id="{8D0FF285-A50D-436B-A0AD-6D7C0394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2" name="Picture 3" descr="ttp://www.energy4sport.com/acatalog/ZIPVIT-logo-w-flag.jpg">
          <a:extLst>
            <a:ext uri="{FF2B5EF4-FFF2-40B4-BE49-F238E27FC236}">
              <a16:creationId xmlns:a16="http://schemas.microsoft.com/office/drawing/2014/main" id="{B2684EF2-B4A3-4973-82A7-3B6344DAC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3" name="Picture 4" descr="ttp://www.energy4sport.com/acatalog/ZIPVIT-logo-w-flag.jpg">
          <a:extLst>
            <a:ext uri="{FF2B5EF4-FFF2-40B4-BE49-F238E27FC236}">
              <a16:creationId xmlns:a16="http://schemas.microsoft.com/office/drawing/2014/main" id="{FBA846B6-8F5C-464E-BC67-11D3CC768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4" name="Picture 3" descr="ttp://www.energy4sport.com/acatalog/ZIPVIT-logo-w-flag.jpg">
          <a:extLst>
            <a:ext uri="{FF2B5EF4-FFF2-40B4-BE49-F238E27FC236}">
              <a16:creationId xmlns:a16="http://schemas.microsoft.com/office/drawing/2014/main" id="{206B2B29-87FE-481D-921D-2CDAE253E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5" name="Picture 4" descr="ttp://www.energy4sport.com/acatalog/ZIPVIT-logo-w-flag.jpg">
          <a:extLst>
            <a:ext uri="{FF2B5EF4-FFF2-40B4-BE49-F238E27FC236}">
              <a16:creationId xmlns:a16="http://schemas.microsoft.com/office/drawing/2014/main" id="{B5D2261C-FBA9-4C51-BA88-E6BAC293B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6" name="Picture 3" descr="ttp://www.energy4sport.com/acatalog/ZIPVIT-logo-w-flag.jpg">
          <a:extLst>
            <a:ext uri="{FF2B5EF4-FFF2-40B4-BE49-F238E27FC236}">
              <a16:creationId xmlns:a16="http://schemas.microsoft.com/office/drawing/2014/main" id="{80ED8F29-0323-4CCC-8643-CE926D25A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7" name="Picture 4" descr="ttp://www.energy4sport.com/acatalog/ZIPVIT-logo-w-flag.jpg">
          <a:extLst>
            <a:ext uri="{FF2B5EF4-FFF2-40B4-BE49-F238E27FC236}">
              <a16:creationId xmlns:a16="http://schemas.microsoft.com/office/drawing/2014/main" id="{A72F2490-8EFD-4110-BAF8-6F3D1A22A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8" name="Picture 3" descr="ttp://www.energy4sport.com/acatalog/ZIPVIT-logo-w-flag.jpg">
          <a:extLst>
            <a:ext uri="{FF2B5EF4-FFF2-40B4-BE49-F238E27FC236}">
              <a16:creationId xmlns:a16="http://schemas.microsoft.com/office/drawing/2014/main" id="{13288CB2-BC82-429C-B021-159CB5C1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09" name="Picture 4" descr="ttp://www.energy4sport.com/acatalog/ZIPVIT-logo-w-flag.jpg">
          <a:extLst>
            <a:ext uri="{FF2B5EF4-FFF2-40B4-BE49-F238E27FC236}">
              <a16:creationId xmlns:a16="http://schemas.microsoft.com/office/drawing/2014/main" id="{6E866769-98C7-40E7-9AE9-AA3F21B7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0" name="Picture 3" descr="ttp://www.energy4sport.com/acatalog/ZIPVIT-logo-w-flag.jpg">
          <a:extLst>
            <a:ext uri="{FF2B5EF4-FFF2-40B4-BE49-F238E27FC236}">
              <a16:creationId xmlns:a16="http://schemas.microsoft.com/office/drawing/2014/main" id="{5D766F86-3F39-4CC3-812B-4BF046A69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1" name="Picture 4" descr="ttp://www.energy4sport.com/acatalog/ZIPVIT-logo-w-flag.jpg">
          <a:extLst>
            <a:ext uri="{FF2B5EF4-FFF2-40B4-BE49-F238E27FC236}">
              <a16:creationId xmlns:a16="http://schemas.microsoft.com/office/drawing/2014/main" id="{6F875445-3678-411B-A792-0E4D658F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2" name="Picture 3" descr="ttp://www.energy4sport.com/acatalog/ZIPVIT-logo-w-flag.jpg">
          <a:extLst>
            <a:ext uri="{FF2B5EF4-FFF2-40B4-BE49-F238E27FC236}">
              <a16:creationId xmlns:a16="http://schemas.microsoft.com/office/drawing/2014/main" id="{691DFCD0-1FC4-46A8-AAE9-105D53E02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3" name="Picture 4" descr="ttp://www.energy4sport.com/acatalog/ZIPVIT-logo-w-flag.jpg">
          <a:extLst>
            <a:ext uri="{FF2B5EF4-FFF2-40B4-BE49-F238E27FC236}">
              <a16:creationId xmlns:a16="http://schemas.microsoft.com/office/drawing/2014/main" id="{3D0AB58D-C2AE-44E8-8025-AFF8CCAC3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4" name="Picture 3" descr="ttp://www.energy4sport.com/acatalog/ZIPVIT-logo-w-flag.jpg">
          <a:extLst>
            <a:ext uri="{FF2B5EF4-FFF2-40B4-BE49-F238E27FC236}">
              <a16:creationId xmlns:a16="http://schemas.microsoft.com/office/drawing/2014/main" id="{CE01BF5D-DE1C-4A92-8408-30E7FD7A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5" name="Picture 4" descr="ttp://www.energy4sport.com/acatalog/ZIPVIT-logo-w-flag.jpg">
          <a:extLst>
            <a:ext uri="{FF2B5EF4-FFF2-40B4-BE49-F238E27FC236}">
              <a16:creationId xmlns:a16="http://schemas.microsoft.com/office/drawing/2014/main" id="{7C95F175-BA8C-43C8-A187-61DF16F67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6" name="Picture 3" descr="ttp://www.energy4sport.com/acatalog/ZIPVIT-logo-w-flag.jpg">
          <a:extLst>
            <a:ext uri="{FF2B5EF4-FFF2-40B4-BE49-F238E27FC236}">
              <a16:creationId xmlns:a16="http://schemas.microsoft.com/office/drawing/2014/main" id="{72DF1413-92B0-4400-9C8F-78C75FE14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7" name="Picture 4" descr="ttp://www.energy4sport.com/acatalog/ZIPVIT-logo-w-flag.jpg">
          <a:extLst>
            <a:ext uri="{FF2B5EF4-FFF2-40B4-BE49-F238E27FC236}">
              <a16:creationId xmlns:a16="http://schemas.microsoft.com/office/drawing/2014/main" id="{17DB54EE-DD79-44F7-85FB-6BCD7F71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8" name="Picture 3" descr="ttp://www.energy4sport.com/acatalog/ZIPVIT-logo-w-flag.jpg">
          <a:extLst>
            <a:ext uri="{FF2B5EF4-FFF2-40B4-BE49-F238E27FC236}">
              <a16:creationId xmlns:a16="http://schemas.microsoft.com/office/drawing/2014/main" id="{47420EFE-55C2-464A-8508-622F2C054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19" name="Picture 4" descr="ttp://www.energy4sport.com/acatalog/ZIPVIT-logo-w-flag.jpg">
          <a:extLst>
            <a:ext uri="{FF2B5EF4-FFF2-40B4-BE49-F238E27FC236}">
              <a16:creationId xmlns:a16="http://schemas.microsoft.com/office/drawing/2014/main" id="{868E7007-B7A6-4726-8043-D16E2A62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0" name="Picture 3" descr="ttp://www.energy4sport.com/acatalog/ZIPVIT-logo-w-flag.jpg">
          <a:extLst>
            <a:ext uri="{FF2B5EF4-FFF2-40B4-BE49-F238E27FC236}">
              <a16:creationId xmlns:a16="http://schemas.microsoft.com/office/drawing/2014/main" id="{BF05F728-2ED3-44A0-87FD-ED20FC36E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1" name="Picture 4" descr="ttp://www.energy4sport.com/acatalog/ZIPVIT-logo-w-flag.jpg">
          <a:extLst>
            <a:ext uri="{FF2B5EF4-FFF2-40B4-BE49-F238E27FC236}">
              <a16:creationId xmlns:a16="http://schemas.microsoft.com/office/drawing/2014/main" id="{E9306323-E332-4D8B-A1C7-A3D38FD1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2" name="Picture 3" descr="ttp://www.energy4sport.com/acatalog/ZIPVIT-logo-w-flag.jpg">
          <a:extLst>
            <a:ext uri="{FF2B5EF4-FFF2-40B4-BE49-F238E27FC236}">
              <a16:creationId xmlns:a16="http://schemas.microsoft.com/office/drawing/2014/main" id="{0FC2C682-6249-43D6-B169-183997DAC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3" name="Picture 4" descr="ttp://www.energy4sport.com/acatalog/ZIPVIT-logo-w-flag.jpg">
          <a:extLst>
            <a:ext uri="{FF2B5EF4-FFF2-40B4-BE49-F238E27FC236}">
              <a16:creationId xmlns:a16="http://schemas.microsoft.com/office/drawing/2014/main" id="{675B9498-AF71-4F14-9930-D969C1CBE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4" name="Picture 3" descr="ttp://www.energy4sport.com/acatalog/ZIPVIT-logo-w-flag.jpg">
          <a:extLst>
            <a:ext uri="{FF2B5EF4-FFF2-40B4-BE49-F238E27FC236}">
              <a16:creationId xmlns:a16="http://schemas.microsoft.com/office/drawing/2014/main" id="{8C5B1C38-02DB-41C3-99DD-96C88844B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5" name="Picture 4" descr="ttp://www.energy4sport.com/acatalog/ZIPVIT-logo-w-flag.jpg">
          <a:extLst>
            <a:ext uri="{FF2B5EF4-FFF2-40B4-BE49-F238E27FC236}">
              <a16:creationId xmlns:a16="http://schemas.microsoft.com/office/drawing/2014/main" id="{ABD4F572-DDF7-4C82-8999-E0964715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6" name="Picture 3" descr="ttp://www.energy4sport.com/acatalog/ZIPVIT-logo-w-flag.jpg">
          <a:extLst>
            <a:ext uri="{FF2B5EF4-FFF2-40B4-BE49-F238E27FC236}">
              <a16:creationId xmlns:a16="http://schemas.microsoft.com/office/drawing/2014/main" id="{9C339DBC-DD23-4FB1-993F-474863E80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7" name="Picture 4" descr="ttp://www.energy4sport.com/acatalog/ZIPVIT-logo-w-flag.jpg">
          <a:extLst>
            <a:ext uri="{FF2B5EF4-FFF2-40B4-BE49-F238E27FC236}">
              <a16:creationId xmlns:a16="http://schemas.microsoft.com/office/drawing/2014/main" id="{CD67CF2D-787A-4E99-A90E-B43DAAC87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8" name="Picture 3" descr="ttp://www.energy4sport.com/acatalog/ZIPVIT-logo-w-flag.jpg">
          <a:extLst>
            <a:ext uri="{FF2B5EF4-FFF2-40B4-BE49-F238E27FC236}">
              <a16:creationId xmlns:a16="http://schemas.microsoft.com/office/drawing/2014/main" id="{A52ED4CE-854B-4FD9-91D4-057CC46EE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29" name="Picture 4" descr="ttp://www.energy4sport.com/acatalog/ZIPVIT-logo-w-flag.jpg">
          <a:extLst>
            <a:ext uri="{FF2B5EF4-FFF2-40B4-BE49-F238E27FC236}">
              <a16:creationId xmlns:a16="http://schemas.microsoft.com/office/drawing/2014/main" id="{50A1571A-56E9-4A4F-94EF-A2E503E1F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0" name="Picture 3" descr="ttp://www.energy4sport.com/acatalog/ZIPVIT-logo-w-flag.jpg">
          <a:extLst>
            <a:ext uri="{FF2B5EF4-FFF2-40B4-BE49-F238E27FC236}">
              <a16:creationId xmlns:a16="http://schemas.microsoft.com/office/drawing/2014/main" id="{50F6ECCA-0241-4728-80E1-B956630C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1" name="Picture 4" descr="ttp://www.energy4sport.com/acatalog/ZIPVIT-logo-w-flag.jpg">
          <a:extLst>
            <a:ext uri="{FF2B5EF4-FFF2-40B4-BE49-F238E27FC236}">
              <a16:creationId xmlns:a16="http://schemas.microsoft.com/office/drawing/2014/main" id="{0D84414D-736A-42EF-9678-B2BD7C93B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2" name="Picture 3" descr="ttp://www.energy4sport.com/acatalog/ZIPVIT-logo-w-flag.jpg">
          <a:extLst>
            <a:ext uri="{FF2B5EF4-FFF2-40B4-BE49-F238E27FC236}">
              <a16:creationId xmlns:a16="http://schemas.microsoft.com/office/drawing/2014/main" id="{A8FF697D-B332-4EC1-AE1A-536217985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3" name="Picture 4" descr="ttp://www.energy4sport.com/acatalog/ZIPVIT-logo-w-flag.jpg">
          <a:extLst>
            <a:ext uri="{FF2B5EF4-FFF2-40B4-BE49-F238E27FC236}">
              <a16:creationId xmlns:a16="http://schemas.microsoft.com/office/drawing/2014/main" id="{14EA1E0C-7486-41D5-81CF-4CDE473E9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4" name="Picture 3" descr="ttp://www.energy4sport.com/acatalog/ZIPVIT-logo-w-flag.jpg">
          <a:extLst>
            <a:ext uri="{FF2B5EF4-FFF2-40B4-BE49-F238E27FC236}">
              <a16:creationId xmlns:a16="http://schemas.microsoft.com/office/drawing/2014/main" id="{ADE6164B-08A6-4775-B7DA-70833E339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5" name="Picture 4" descr="ttp://www.energy4sport.com/acatalog/ZIPVIT-logo-w-flag.jpg">
          <a:extLst>
            <a:ext uri="{FF2B5EF4-FFF2-40B4-BE49-F238E27FC236}">
              <a16:creationId xmlns:a16="http://schemas.microsoft.com/office/drawing/2014/main" id="{61EA85AA-EBB6-4EB9-9388-421402A2A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6" name="Picture 3" descr="ttp://www.energy4sport.com/acatalog/ZIPVIT-logo-w-flag.jpg">
          <a:extLst>
            <a:ext uri="{FF2B5EF4-FFF2-40B4-BE49-F238E27FC236}">
              <a16:creationId xmlns:a16="http://schemas.microsoft.com/office/drawing/2014/main" id="{4BAE47D0-C326-4DEB-8CFE-B5BE37EAC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7" name="Picture 4" descr="ttp://www.energy4sport.com/acatalog/ZIPVIT-logo-w-flag.jpg">
          <a:extLst>
            <a:ext uri="{FF2B5EF4-FFF2-40B4-BE49-F238E27FC236}">
              <a16:creationId xmlns:a16="http://schemas.microsoft.com/office/drawing/2014/main" id="{DF5FAF7D-79C5-4FAF-AB09-F6D9544D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8" name="Picture 3" descr="ttp://www.energy4sport.com/acatalog/ZIPVIT-logo-w-flag.jpg">
          <a:extLst>
            <a:ext uri="{FF2B5EF4-FFF2-40B4-BE49-F238E27FC236}">
              <a16:creationId xmlns:a16="http://schemas.microsoft.com/office/drawing/2014/main" id="{F85267C4-7266-46A8-97A5-0987002ED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39" name="Picture 4" descr="ttp://www.energy4sport.com/acatalog/ZIPVIT-logo-w-flag.jpg">
          <a:extLst>
            <a:ext uri="{FF2B5EF4-FFF2-40B4-BE49-F238E27FC236}">
              <a16:creationId xmlns:a16="http://schemas.microsoft.com/office/drawing/2014/main" id="{C13069F3-4BFA-45DF-8141-E210E6348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0" name="Picture 3" descr="ttp://www.energy4sport.com/acatalog/ZIPVIT-logo-w-flag.jpg">
          <a:extLst>
            <a:ext uri="{FF2B5EF4-FFF2-40B4-BE49-F238E27FC236}">
              <a16:creationId xmlns:a16="http://schemas.microsoft.com/office/drawing/2014/main" id="{EA34FC8C-9525-4310-8A16-4CCABA33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1" name="Picture 4" descr="ttp://www.energy4sport.com/acatalog/ZIPVIT-logo-w-flag.jpg">
          <a:extLst>
            <a:ext uri="{FF2B5EF4-FFF2-40B4-BE49-F238E27FC236}">
              <a16:creationId xmlns:a16="http://schemas.microsoft.com/office/drawing/2014/main" id="{EC58D184-ADC2-44A8-AFE5-D6D8CFA45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2" name="Picture 3" descr="ttp://www.energy4sport.com/acatalog/ZIPVIT-logo-w-flag.jpg">
          <a:extLst>
            <a:ext uri="{FF2B5EF4-FFF2-40B4-BE49-F238E27FC236}">
              <a16:creationId xmlns:a16="http://schemas.microsoft.com/office/drawing/2014/main" id="{63864D5E-3F63-4AA0-B6D7-F4E6C00EB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3" name="Picture 4" descr="ttp://www.energy4sport.com/acatalog/ZIPVIT-logo-w-flag.jpg">
          <a:extLst>
            <a:ext uri="{FF2B5EF4-FFF2-40B4-BE49-F238E27FC236}">
              <a16:creationId xmlns:a16="http://schemas.microsoft.com/office/drawing/2014/main" id="{CDD9C09F-65EA-4DD5-B9B7-91B9E3AEE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4" name="Picture 3" descr="ttp://www.energy4sport.com/acatalog/ZIPVIT-logo-w-flag.jpg">
          <a:extLst>
            <a:ext uri="{FF2B5EF4-FFF2-40B4-BE49-F238E27FC236}">
              <a16:creationId xmlns:a16="http://schemas.microsoft.com/office/drawing/2014/main" id="{70353F1A-2A72-4988-A244-A8E712B5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5" name="Picture 4" descr="ttp://www.energy4sport.com/acatalog/ZIPVIT-logo-w-flag.jpg">
          <a:extLst>
            <a:ext uri="{FF2B5EF4-FFF2-40B4-BE49-F238E27FC236}">
              <a16:creationId xmlns:a16="http://schemas.microsoft.com/office/drawing/2014/main" id="{18E1C252-4BFB-4231-BFD6-4197EE88F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6" name="Picture 3" descr="ttp://www.energy4sport.com/acatalog/ZIPVIT-logo-w-flag.jpg">
          <a:extLst>
            <a:ext uri="{FF2B5EF4-FFF2-40B4-BE49-F238E27FC236}">
              <a16:creationId xmlns:a16="http://schemas.microsoft.com/office/drawing/2014/main" id="{91EA05D9-9D52-41F9-8D9E-FCA3B198A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7" name="Picture 4" descr="ttp://www.energy4sport.com/acatalog/ZIPVIT-logo-w-flag.jpg">
          <a:extLst>
            <a:ext uri="{FF2B5EF4-FFF2-40B4-BE49-F238E27FC236}">
              <a16:creationId xmlns:a16="http://schemas.microsoft.com/office/drawing/2014/main" id="{B69DFF9E-6DEA-449A-97AE-33D8C2AF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8" name="Picture 3" descr="ttp://www.energy4sport.com/acatalog/ZIPVIT-logo-w-flag.jpg">
          <a:extLst>
            <a:ext uri="{FF2B5EF4-FFF2-40B4-BE49-F238E27FC236}">
              <a16:creationId xmlns:a16="http://schemas.microsoft.com/office/drawing/2014/main" id="{CEBEE959-C4B5-484D-9D88-F218117F4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49" name="Picture 4" descr="ttp://www.energy4sport.com/acatalog/ZIPVIT-logo-w-flag.jpg">
          <a:extLst>
            <a:ext uri="{FF2B5EF4-FFF2-40B4-BE49-F238E27FC236}">
              <a16:creationId xmlns:a16="http://schemas.microsoft.com/office/drawing/2014/main" id="{39098B5C-DAD4-4944-8436-0634DB846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0" name="Picture 3" descr="ttp://www.energy4sport.com/acatalog/ZIPVIT-logo-w-flag.jpg">
          <a:extLst>
            <a:ext uri="{FF2B5EF4-FFF2-40B4-BE49-F238E27FC236}">
              <a16:creationId xmlns:a16="http://schemas.microsoft.com/office/drawing/2014/main" id="{C143F234-5E23-4B97-B44F-E668EFF7A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1" name="Picture 4" descr="ttp://www.energy4sport.com/acatalog/ZIPVIT-logo-w-flag.jpg">
          <a:extLst>
            <a:ext uri="{FF2B5EF4-FFF2-40B4-BE49-F238E27FC236}">
              <a16:creationId xmlns:a16="http://schemas.microsoft.com/office/drawing/2014/main" id="{0F1BC106-CBB2-48DA-A4D1-E90F26E4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2" name="Picture 3" descr="ttp://www.energy4sport.com/acatalog/ZIPVIT-logo-w-flag.jpg">
          <a:extLst>
            <a:ext uri="{FF2B5EF4-FFF2-40B4-BE49-F238E27FC236}">
              <a16:creationId xmlns:a16="http://schemas.microsoft.com/office/drawing/2014/main" id="{1078DDE1-9ED9-4179-975A-68C77158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3" name="Picture 4" descr="ttp://www.energy4sport.com/acatalog/ZIPVIT-logo-w-flag.jpg">
          <a:extLst>
            <a:ext uri="{FF2B5EF4-FFF2-40B4-BE49-F238E27FC236}">
              <a16:creationId xmlns:a16="http://schemas.microsoft.com/office/drawing/2014/main" id="{9345F1B1-FA8B-45AF-8267-5294D7F2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4" name="Picture 3" descr="ttp://www.energy4sport.com/acatalog/ZIPVIT-logo-w-flag.jpg">
          <a:extLst>
            <a:ext uri="{FF2B5EF4-FFF2-40B4-BE49-F238E27FC236}">
              <a16:creationId xmlns:a16="http://schemas.microsoft.com/office/drawing/2014/main" id="{84C7F45E-769B-4F55-AB31-7488A4610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5" name="Picture 4" descr="ttp://www.energy4sport.com/acatalog/ZIPVIT-logo-w-flag.jpg">
          <a:extLst>
            <a:ext uri="{FF2B5EF4-FFF2-40B4-BE49-F238E27FC236}">
              <a16:creationId xmlns:a16="http://schemas.microsoft.com/office/drawing/2014/main" id="{A89A1EBC-37EB-44A8-ABED-1FBF85B94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6" name="Picture 3" descr="ttp://www.energy4sport.com/acatalog/ZIPVIT-logo-w-flag.jpg">
          <a:extLst>
            <a:ext uri="{FF2B5EF4-FFF2-40B4-BE49-F238E27FC236}">
              <a16:creationId xmlns:a16="http://schemas.microsoft.com/office/drawing/2014/main" id="{8F11B622-3457-49E0-9A23-7A9A1C48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7" name="Picture 4" descr="ttp://www.energy4sport.com/acatalog/ZIPVIT-logo-w-flag.jpg">
          <a:extLst>
            <a:ext uri="{FF2B5EF4-FFF2-40B4-BE49-F238E27FC236}">
              <a16:creationId xmlns:a16="http://schemas.microsoft.com/office/drawing/2014/main" id="{7DC79956-A96E-4710-B1E0-DDDC1A375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8" name="Picture 3" descr="ttp://www.energy4sport.com/acatalog/ZIPVIT-logo-w-flag.jpg">
          <a:extLst>
            <a:ext uri="{FF2B5EF4-FFF2-40B4-BE49-F238E27FC236}">
              <a16:creationId xmlns:a16="http://schemas.microsoft.com/office/drawing/2014/main" id="{1E4AFE4C-8216-432D-B1E6-4E8F7734E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59" name="Picture 4" descr="ttp://www.energy4sport.com/acatalog/ZIPVIT-logo-w-flag.jpg">
          <a:extLst>
            <a:ext uri="{FF2B5EF4-FFF2-40B4-BE49-F238E27FC236}">
              <a16:creationId xmlns:a16="http://schemas.microsoft.com/office/drawing/2014/main" id="{29FEFFAD-33C3-4464-B85C-1F1D8E020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0" name="Picture 3" descr="ttp://www.energy4sport.com/acatalog/ZIPVIT-logo-w-flag.jpg">
          <a:extLst>
            <a:ext uri="{FF2B5EF4-FFF2-40B4-BE49-F238E27FC236}">
              <a16:creationId xmlns:a16="http://schemas.microsoft.com/office/drawing/2014/main" id="{7EAE17C6-D5A7-41D3-99C4-7ADF90A5A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1" name="Picture 4" descr="ttp://www.energy4sport.com/acatalog/ZIPVIT-logo-w-flag.jpg">
          <a:extLst>
            <a:ext uri="{FF2B5EF4-FFF2-40B4-BE49-F238E27FC236}">
              <a16:creationId xmlns:a16="http://schemas.microsoft.com/office/drawing/2014/main" id="{CD30C9C4-1FD7-4457-91C1-24A1D0D72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2" name="Picture 3" descr="ttp://www.energy4sport.com/acatalog/ZIPVIT-logo-w-flag.jpg">
          <a:extLst>
            <a:ext uri="{FF2B5EF4-FFF2-40B4-BE49-F238E27FC236}">
              <a16:creationId xmlns:a16="http://schemas.microsoft.com/office/drawing/2014/main" id="{A391C803-5B87-4545-BA2F-714FE7253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3" name="Picture 4" descr="ttp://www.energy4sport.com/acatalog/ZIPVIT-logo-w-flag.jpg">
          <a:extLst>
            <a:ext uri="{FF2B5EF4-FFF2-40B4-BE49-F238E27FC236}">
              <a16:creationId xmlns:a16="http://schemas.microsoft.com/office/drawing/2014/main" id="{C33C669D-BA7E-4553-BA04-20BF962DF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4" name="Picture 3" descr="ttp://www.energy4sport.com/acatalog/ZIPVIT-logo-w-flag.jpg">
          <a:extLst>
            <a:ext uri="{FF2B5EF4-FFF2-40B4-BE49-F238E27FC236}">
              <a16:creationId xmlns:a16="http://schemas.microsoft.com/office/drawing/2014/main" id="{843D4139-5E6C-4929-AE84-3BDD2A931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5" name="Picture 4" descr="ttp://www.energy4sport.com/acatalog/ZIPVIT-logo-w-flag.jpg">
          <a:extLst>
            <a:ext uri="{FF2B5EF4-FFF2-40B4-BE49-F238E27FC236}">
              <a16:creationId xmlns:a16="http://schemas.microsoft.com/office/drawing/2014/main" id="{1E7F2CC3-F1C5-421F-B315-21B5777E0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6" name="Picture 3" descr="ttp://www.energy4sport.com/acatalog/ZIPVIT-logo-w-flag.jpg">
          <a:extLst>
            <a:ext uri="{FF2B5EF4-FFF2-40B4-BE49-F238E27FC236}">
              <a16:creationId xmlns:a16="http://schemas.microsoft.com/office/drawing/2014/main" id="{322FC097-4784-42C5-9E53-C6B208D0A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7" name="Picture 4" descr="ttp://www.energy4sport.com/acatalog/ZIPVIT-logo-w-flag.jpg">
          <a:extLst>
            <a:ext uri="{FF2B5EF4-FFF2-40B4-BE49-F238E27FC236}">
              <a16:creationId xmlns:a16="http://schemas.microsoft.com/office/drawing/2014/main" id="{92E508C0-7989-4EB6-8A96-0AA15A2D7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8" name="Picture 3" descr="ttp://www.energy4sport.com/acatalog/ZIPVIT-logo-w-flag.jpg">
          <a:extLst>
            <a:ext uri="{FF2B5EF4-FFF2-40B4-BE49-F238E27FC236}">
              <a16:creationId xmlns:a16="http://schemas.microsoft.com/office/drawing/2014/main" id="{E50B1F50-A65D-4DAD-97C1-C735B485D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69" name="Picture 4" descr="ttp://www.energy4sport.com/acatalog/ZIPVIT-logo-w-flag.jpg">
          <a:extLst>
            <a:ext uri="{FF2B5EF4-FFF2-40B4-BE49-F238E27FC236}">
              <a16:creationId xmlns:a16="http://schemas.microsoft.com/office/drawing/2014/main" id="{797D99C1-7FA3-4715-8182-047AB9B2C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0" name="Picture 3" descr="ttp://www.energy4sport.com/acatalog/ZIPVIT-logo-w-flag.jpg">
          <a:extLst>
            <a:ext uri="{FF2B5EF4-FFF2-40B4-BE49-F238E27FC236}">
              <a16:creationId xmlns:a16="http://schemas.microsoft.com/office/drawing/2014/main" id="{EB320065-C8F8-4B0E-A400-C5CD5BEEF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1" name="Picture 4" descr="ttp://www.energy4sport.com/acatalog/ZIPVIT-logo-w-flag.jpg">
          <a:extLst>
            <a:ext uri="{FF2B5EF4-FFF2-40B4-BE49-F238E27FC236}">
              <a16:creationId xmlns:a16="http://schemas.microsoft.com/office/drawing/2014/main" id="{28DCAAB1-11DE-4A39-A592-86DB90342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2" name="Picture 3" descr="ttp://www.energy4sport.com/acatalog/ZIPVIT-logo-w-flag.jpg">
          <a:extLst>
            <a:ext uri="{FF2B5EF4-FFF2-40B4-BE49-F238E27FC236}">
              <a16:creationId xmlns:a16="http://schemas.microsoft.com/office/drawing/2014/main" id="{632567ED-47FC-4C8A-BB7D-4E115B4A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3" name="Picture 4" descr="ttp://www.energy4sport.com/acatalog/ZIPVIT-logo-w-flag.jpg">
          <a:extLst>
            <a:ext uri="{FF2B5EF4-FFF2-40B4-BE49-F238E27FC236}">
              <a16:creationId xmlns:a16="http://schemas.microsoft.com/office/drawing/2014/main" id="{108A79BE-B1CC-465E-82E4-398559BBD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4" name="Picture 3" descr="ttp://www.energy4sport.com/acatalog/ZIPVIT-logo-w-flag.jpg">
          <a:extLst>
            <a:ext uri="{FF2B5EF4-FFF2-40B4-BE49-F238E27FC236}">
              <a16:creationId xmlns:a16="http://schemas.microsoft.com/office/drawing/2014/main" id="{CD07C511-F0F0-4612-90EF-F7F0027A5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5" name="Picture 4" descr="ttp://www.energy4sport.com/acatalog/ZIPVIT-logo-w-flag.jpg">
          <a:extLst>
            <a:ext uri="{FF2B5EF4-FFF2-40B4-BE49-F238E27FC236}">
              <a16:creationId xmlns:a16="http://schemas.microsoft.com/office/drawing/2014/main" id="{82E177FD-C554-4D5A-A4EA-184E593AC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6" name="Picture 3" descr="ttp://www.energy4sport.com/acatalog/ZIPVIT-logo-w-flag.jpg">
          <a:extLst>
            <a:ext uri="{FF2B5EF4-FFF2-40B4-BE49-F238E27FC236}">
              <a16:creationId xmlns:a16="http://schemas.microsoft.com/office/drawing/2014/main" id="{28FE786B-990F-4F6C-89EB-EE1D94DE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7" name="Picture 4" descr="ttp://www.energy4sport.com/acatalog/ZIPVIT-logo-w-flag.jpg">
          <a:extLst>
            <a:ext uri="{FF2B5EF4-FFF2-40B4-BE49-F238E27FC236}">
              <a16:creationId xmlns:a16="http://schemas.microsoft.com/office/drawing/2014/main" id="{6739CDC2-EF98-47E3-A42B-E4D3B21CE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8" name="Picture 3" descr="ttp://www.energy4sport.com/acatalog/ZIPVIT-logo-w-flag.jpg">
          <a:extLst>
            <a:ext uri="{FF2B5EF4-FFF2-40B4-BE49-F238E27FC236}">
              <a16:creationId xmlns:a16="http://schemas.microsoft.com/office/drawing/2014/main" id="{425E0A23-C72A-45A7-942D-B5E463FAE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79" name="Picture 4" descr="ttp://www.energy4sport.com/acatalog/ZIPVIT-logo-w-flag.jpg">
          <a:extLst>
            <a:ext uri="{FF2B5EF4-FFF2-40B4-BE49-F238E27FC236}">
              <a16:creationId xmlns:a16="http://schemas.microsoft.com/office/drawing/2014/main" id="{85640866-B2CC-4BE0-A7CA-3C13D9616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0" name="Picture 3" descr="ttp://www.energy4sport.com/acatalog/ZIPVIT-logo-w-flag.jpg">
          <a:extLst>
            <a:ext uri="{FF2B5EF4-FFF2-40B4-BE49-F238E27FC236}">
              <a16:creationId xmlns:a16="http://schemas.microsoft.com/office/drawing/2014/main" id="{84D02158-6C4C-490B-B1FE-FE071A7DA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1" name="Picture 4" descr="ttp://www.energy4sport.com/acatalog/ZIPVIT-logo-w-flag.jpg">
          <a:extLst>
            <a:ext uri="{FF2B5EF4-FFF2-40B4-BE49-F238E27FC236}">
              <a16:creationId xmlns:a16="http://schemas.microsoft.com/office/drawing/2014/main" id="{946BE62F-3607-4278-92D9-A5870021E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2" name="Picture 3" descr="ttp://www.energy4sport.com/acatalog/ZIPVIT-logo-w-flag.jpg">
          <a:extLst>
            <a:ext uri="{FF2B5EF4-FFF2-40B4-BE49-F238E27FC236}">
              <a16:creationId xmlns:a16="http://schemas.microsoft.com/office/drawing/2014/main" id="{0FE61DB8-134E-4331-B0CA-DA2124E1F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3" name="Picture 4" descr="ttp://www.energy4sport.com/acatalog/ZIPVIT-logo-w-flag.jpg">
          <a:extLst>
            <a:ext uri="{FF2B5EF4-FFF2-40B4-BE49-F238E27FC236}">
              <a16:creationId xmlns:a16="http://schemas.microsoft.com/office/drawing/2014/main" id="{B1C9E60E-3E96-4D95-ABE0-E200390DB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4" name="Picture 3" descr="ttp://www.energy4sport.com/acatalog/ZIPVIT-logo-w-flag.jpg">
          <a:extLst>
            <a:ext uri="{FF2B5EF4-FFF2-40B4-BE49-F238E27FC236}">
              <a16:creationId xmlns:a16="http://schemas.microsoft.com/office/drawing/2014/main" id="{278FF9EB-3894-47EE-BCC5-70778BC35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5" name="Picture 4" descr="ttp://www.energy4sport.com/acatalog/ZIPVIT-logo-w-flag.jpg">
          <a:extLst>
            <a:ext uri="{FF2B5EF4-FFF2-40B4-BE49-F238E27FC236}">
              <a16:creationId xmlns:a16="http://schemas.microsoft.com/office/drawing/2014/main" id="{01E1A000-887F-4DB8-AB39-CBA9F84A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6" name="Picture 3" descr="ttp://www.energy4sport.com/acatalog/ZIPVIT-logo-w-flag.jpg">
          <a:extLst>
            <a:ext uri="{FF2B5EF4-FFF2-40B4-BE49-F238E27FC236}">
              <a16:creationId xmlns:a16="http://schemas.microsoft.com/office/drawing/2014/main" id="{DFB4D264-4B77-4826-A165-5BAD4AB9B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7" name="Picture 4" descr="ttp://www.energy4sport.com/acatalog/ZIPVIT-logo-w-flag.jpg">
          <a:extLst>
            <a:ext uri="{FF2B5EF4-FFF2-40B4-BE49-F238E27FC236}">
              <a16:creationId xmlns:a16="http://schemas.microsoft.com/office/drawing/2014/main" id="{3AA0BBE3-BBB1-4C4F-9137-C872CEF3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8" name="Picture 3" descr="ttp://www.energy4sport.com/acatalog/ZIPVIT-logo-w-flag.jpg">
          <a:extLst>
            <a:ext uri="{FF2B5EF4-FFF2-40B4-BE49-F238E27FC236}">
              <a16:creationId xmlns:a16="http://schemas.microsoft.com/office/drawing/2014/main" id="{11EC7BA9-8570-4CD8-96A8-B350F273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89" name="Picture 4" descr="ttp://www.energy4sport.com/acatalog/ZIPVIT-logo-w-flag.jpg">
          <a:extLst>
            <a:ext uri="{FF2B5EF4-FFF2-40B4-BE49-F238E27FC236}">
              <a16:creationId xmlns:a16="http://schemas.microsoft.com/office/drawing/2014/main" id="{205981ED-C6D6-435A-9F00-6197222B9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0" name="Picture 3" descr="ttp://www.energy4sport.com/acatalog/ZIPVIT-logo-w-flag.jpg">
          <a:extLst>
            <a:ext uri="{FF2B5EF4-FFF2-40B4-BE49-F238E27FC236}">
              <a16:creationId xmlns:a16="http://schemas.microsoft.com/office/drawing/2014/main" id="{13CFDA01-581D-4DDA-8DC3-A77D0845B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1" name="Picture 4" descr="ttp://www.energy4sport.com/acatalog/ZIPVIT-logo-w-flag.jpg">
          <a:extLst>
            <a:ext uri="{FF2B5EF4-FFF2-40B4-BE49-F238E27FC236}">
              <a16:creationId xmlns:a16="http://schemas.microsoft.com/office/drawing/2014/main" id="{7E2290C4-2765-4450-83C1-4BCE1015B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2" name="Picture 3" descr="ttp://www.energy4sport.com/acatalog/ZIPVIT-logo-w-flag.jpg">
          <a:extLst>
            <a:ext uri="{FF2B5EF4-FFF2-40B4-BE49-F238E27FC236}">
              <a16:creationId xmlns:a16="http://schemas.microsoft.com/office/drawing/2014/main" id="{28335816-CA9E-4651-83B5-2AC78827F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3" name="Picture 4" descr="ttp://www.energy4sport.com/acatalog/ZIPVIT-logo-w-flag.jpg">
          <a:extLst>
            <a:ext uri="{FF2B5EF4-FFF2-40B4-BE49-F238E27FC236}">
              <a16:creationId xmlns:a16="http://schemas.microsoft.com/office/drawing/2014/main" id="{AA4C2819-5926-47CD-AF87-05FC69358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4" name="Picture 3" descr="ttp://www.energy4sport.com/acatalog/ZIPVIT-logo-w-flag.jpg">
          <a:extLst>
            <a:ext uri="{FF2B5EF4-FFF2-40B4-BE49-F238E27FC236}">
              <a16:creationId xmlns:a16="http://schemas.microsoft.com/office/drawing/2014/main" id="{362246AF-E839-4C70-B3B7-FE6D2F5EA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5" name="Picture 4" descr="ttp://www.energy4sport.com/acatalog/ZIPVIT-logo-w-flag.jpg">
          <a:extLst>
            <a:ext uri="{FF2B5EF4-FFF2-40B4-BE49-F238E27FC236}">
              <a16:creationId xmlns:a16="http://schemas.microsoft.com/office/drawing/2014/main" id="{65317B5C-6E7B-40CC-9845-EA38F323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6" name="Picture 3" descr="ttp://www.energy4sport.com/acatalog/ZIPVIT-logo-w-flag.jpg">
          <a:extLst>
            <a:ext uri="{FF2B5EF4-FFF2-40B4-BE49-F238E27FC236}">
              <a16:creationId xmlns:a16="http://schemas.microsoft.com/office/drawing/2014/main" id="{5ADDDBE2-0DA8-41C0-92F4-170FCBC55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7" name="Picture 4" descr="ttp://www.energy4sport.com/acatalog/ZIPVIT-logo-w-flag.jpg">
          <a:extLst>
            <a:ext uri="{FF2B5EF4-FFF2-40B4-BE49-F238E27FC236}">
              <a16:creationId xmlns:a16="http://schemas.microsoft.com/office/drawing/2014/main" id="{3086FE06-CB12-4925-B523-B7DE4F898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8" name="Picture 3" descr="ttp://www.energy4sport.com/acatalog/ZIPVIT-logo-w-flag.jpg">
          <a:extLst>
            <a:ext uri="{FF2B5EF4-FFF2-40B4-BE49-F238E27FC236}">
              <a16:creationId xmlns:a16="http://schemas.microsoft.com/office/drawing/2014/main" id="{E0B8831F-4AB0-41FF-BA98-3B914015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299" name="Picture 4" descr="ttp://www.energy4sport.com/acatalog/ZIPVIT-logo-w-flag.jpg">
          <a:extLst>
            <a:ext uri="{FF2B5EF4-FFF2-40B4-BE49-F238E27FC236}">
              <a16:creationId xmlns:a16="http://schemas.microsoft.com/office/drawing/2014/main" id="{E4BBE9D9-AB49-42AF-9916-E4B53457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0" name="Picture 3" descr="ttp://www.energy4sport.com/acatalog/ZIPVIT-logo-w-flag.jpg">
          <a:extLst>
            <a:ext uri="{FF2B5EF4-FFF2-40B4-BE49-F238E27FC236}">
              <a16:creationId xmlns:a16="http://schemas.microsoft.com/office/drawing/2014/main" id="{28B25AFE-C3A7-4FCC-AF0C-38A168FD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1" name="Picture 4" descr="ttp://www.energy4sport.com/acatalog/ZIPVIT-logo-w-flag.jpg">
          <a:extLst>
            <a:ext uri="{FF2B5EF4-FFF2-40B4-BE49-F238E27FC236}">
              <a16:creationId xmlns:a16="http://schemas.microsoft.com/office/drawing/2014/main" id="{FAA35B78-3397-412E-904F-BB8D7DD7D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2" name="Picture 3" descr="ttp://www.energy4sport.com/acatalog/ZIPVIT-logo-w-flag.jpg">
          <a:extLst>
            <a:ext uri="{FF2B5EF4-FFF2-40B4-BE49-F238E27FC236}">
              <a16:creationId xmlns:a16="http://schemas.microsoft.com/office/drawing/2014/main" id="{1AE7FA45-78ED-4249-A989-3A54CC7CD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3" name="Picture 4" descr="ttp://www.energy4sport.com/acatalog/ZIPVIT-logo-w-flag.jpg">
          <a:extLst>
            <a:ext uri="{FF2B5EF4-FFF2-40B4-BE49-F238E27FC236}">
              <a16:creationId xmlns:a16="http://schemas.microsoft.com/office/drawing/2014/main" id="{089A2FD9-6150-4E35-B279-89C04F008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4" name="Picture 3" descr="ttp://www.energy4sport.com/acatalog/ZIPVIT-logo-w-flag.jpg">
          <a:extLst>
            <a:ext uri="{FF2B5EF4-FFF2-40B4-BE49-F238E27FC236}">
              <a16:creationId xmlns:a16="http://schemas.microsoft.com/office/drawing/2014/main" id="{647FE79D-2BDC-4131-A956-BA6F8858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5" name="Picture 4" descr="ttp://www.energy4sport.com/acatalog/ZIPVIT-logo-w-flag.jpg">
          <a:extLst>
            <a:ext uri="{FF2B5EF4-FFF2-40B4-BE49-F238E27FC236}">
              <a16:creationId xmlns:a16="http://schemas.microsoft.com/office/drawing/2014/main" id="{A924585B-8C07-4EB1-BA9F-85F06439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6" name="Picture 3" descr="ttp://www.energy4sport.com/acatalog/ZIPVIT-logo-w-flag.jpg">
          <a:extLst>
            <a:ext uri="{FF2B5EF4-FFF2-40B4-BE49-F238E27FC236}">
              <a16:creationId xmlns:a16="http://schemas.microsoft.com/office/drawing/2014/main" id="{4CC540AD-7DBD-49DF-8CFB-727DE279F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7" name="Picture 4" descr="ttp://www.energy4sport.com/acatalog/ZIPVIT-logo-w-flag.jpg">
          <a:extLst>
            <a:ext uri="{FF2B5EF4-FFF2-40B4-BE49-F238E27FC236}">
              <a16:creationId xmlns:a16="http://schemas.microsoft.com/office/drawing/2014/main" id="{AD0FF9E4-39EF-46CA-922E-770D75F6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8" name="Picture 3" descr="ttp://www.energy4sport.com/acatalog/ZIPVIT-logo-w-flag.jpg">
          <a:extLst>
            <a:ext uri="{FF2B5EF4-FFF2-40B4-BE49-F238E27FC236}">
              <a16:creationId xmlns:a16="http://schemas.microsoft.com/office/drawing/2014/main" id="{2D7FD378-A77E-43C8-9EAA-91B5E48BC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09" name="Picture 4" descr="ttp://www.energy4sport.com/acatalog/ZIPVIT-logo-w-flag.jpg">
          <a:extLst>
            <a:ext uri="{FF2B5EF4-FFF2-40B4-BE49-F238E27FC236}">
              <a16:creationId xmlns:a16="http://schemas.microsoft.com/office/drawing/2014/main" id="{49AB6A16-8183-477D-9EFF-9631AEA2F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0" name="Picture 3" descr="ttp://www.energy4sport.com/acatalog/ZIPVIT-logo-w-flag.jpg">
          <a:extLst>
            <a:ext uri="{FF2B5EF4-FFF2-40B4-BE49-F238E27FC236}">
              <a16:creationId xmlns:a16="http://schemas.microsoft.com/office/drawing/2014/main" id="{D5E8E5CD-A80C-491A-9BEC-3FCDFF962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1" name="Picture 4" descr="ttp://www.energy4sport.com/acatalog/ZIPVIT-logo-w-flag.jpg">
          <a:extLst>
            <a:ext uri="{FF2B5EF4-FFF2-40B4-BE49-F238E27FC236}">
              <a16:creationId xmlns:a16="http://schemas.microsoft.com/office/drawing/2014/main" id="{FE215AAB-9B3C-4705-8F31-4512C25B3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2" name="Picture 3" descr="ttp://www.energy4sport.com/acatalog/ZIPVIT-logo-w-flag.jpg">
          <a:extLst>
            <a:ext uri="{FF2B5EF4-FFF2-40B4-BE49-F238E27FC236}">
              <a16:creationId xmlns:a16="http://schemas.microsoft.com/office/drawing/2014/main" id="{2F05D464-8AFF-4D59-A6A0-86C353C04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3" name="Picture 4" descr="ttp://www.energy4sport.com/acatalog/ZIPVIT-logo-w-flag.jpg">
          <a:extLst>
            <a:ext uri="{FF2B5EF4-FFF2-40B4-BE49-F238E27FC236}">
              <a16:creationId xmlns:a16="http://schemas.microsoft.com/office/drawing/2014/main" id="{1ECCE986-E768-409C-95EF-D9FA0832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4" name="Picture 3" descr="ttp://www.energy4sport.com/acatalog/ZIPVIT-logo-w-flag.jpg">
          <a:extLst>
            <a:ext uri="{FF2B5EF4-FFF2-40B4-BE49-F238E27FC236}">
              <a16:creationId xmlns:a16="http://schemas.microsoft.com/office/drawing/2014/main" id="{CB9E45F7-4613-471D-A8E8-E5D6F1D17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5" name="Picture 4" descr="ttp://www.energy4sport.com/acatalog/ZIPVIT-logo-w-flag.jpg">
          <a:extLst>
            <a:ext uri="{FF2B5EF4-FFF2-40B4-BE49-F238E27FC236}">
              <a16:creationId xmlns:a16="http://schemas.microsoft.com/office/drawing/2014/main" id="{8374E8AA-BF3F-4F76-88FE-D9FEF9D4C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6" name="Picture 3" descr="ttp://www.energy4sport.com/acatalog/ZIPVIT-logo-w-flag.jpg">
          <a:extLst>
            <a:ext uri="{FF2B5EF4-FFF2-40B4-BE49-F238E27FC236}">
              <a16:creationId xmlns:a16="http://schemas.microsoft.com/office/drawing/2014/main" id="{1BA36052-0111-44C8-BFD4-1850230A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7" name="Picture 4" descr="ttp://www.energy4sport.com/acatalog/ZIPVIT-logo-w-flag.jpg">
          <a:extLst>
            <a:ext uri="{FF2B5EF4-FFF2-40B4-BE49-F238E27FC236}">
              <a16:creationId xmlns:a16="http://schemas.microsoft.com/office/drawing/2014/main" id="{AAD31037-6BFE-4A39-BF7F-8CFB7A7DA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8" name="Picture 3" descr="ttp://www.energy4sport.com/acatalog/ZIPVIT-logo-w-flag.jpg">
          <a:extLst>
            <a:ext uri="{FF2B5EF4-FFF2-40B4-BE49-F238E27FC236}">
              <a16:creationId xmlns:a16="http://schemas.microsoft.com/office/drawing/2014/main" id="{9FBE3A53-9B4C-4BB2-BF89-02FD33BD9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19" name="Picture 4" descr="ttp://www.energy4sport.com/acatalog/ZIPVIT-logo-w-flag.jpg">
          <a:extLst>
            <a:ext uri="{FF2B5EF4-FFF2-40B4-BE49-F238E27FC236}">
              <a16:creationId xmlns:a16="http://schemas.microsoft.com/office/drawing/2014/main" id="{C10EA692-F741-47CF-BA50-807E9C3AB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0" name="Picture 3" descr="ttp://www.energy4sport.com/acatalog/ZIPVIT-logo-w-flag.jpg">
          <a:extLst>
            <a:ext uri="{FF2B5EF4-FFF2-40B4-BE49-F238E27FC236}">
              <a16:creationId xmlns:a16="http://schemas.microsoft.com/office/drawing/2014/main" id="{835E37CE-3938-4B8B-A2B2-DF954EAF2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1" name="Picture 4" descr="ttp://www.energy4sport.com/acatalog/ZIPVIT-logo-w-flag.jpg">
          <a:extLst>
            <a:ext uri="{FF2B5EF4-FFF2-40B4-BE49-F238E27FC236}">
              <a16:creationId xmlns:a16="http://schemas.microsoft.com/office/drawing/2014/main" id="{E5E3A34F-DEDD-44BF-8001-0480C3324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2" name="Picture 3" descr="ttp://www.energy4sport.com/acatalog/ZIPVIT-logo-w-flag.jpg">
          <a:extLst>
            <a:ext uri="{FF2B5EF4-FFF2-40B4-BE49-F238E27FC236}">
              <a16:creationId xmlns:a16="http://schemas.microsoft.com/office/drawing/2014/main" id="{2DB69D1F-9A79-47CD-B230-5F5E11A4E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3" name="Picture 4" descr="ttp://www.energy4sport.com/acatalog/ZIPVIT-logo-w-flag.jpg">
          <a:extLst>
            <a:ext uri="{FF2B5EF4-FFF2-40B4-BE49-F238E27FC236}">
              <a16:creationId xmlns:a16="http://schemas.microsoft.com/office/drawing/2014/main" id="{349578CB-41EA-4A92-9B94-B9DF4F8E3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4" name="Picture 3" descr="ttp://www.energy4sport.com/acatalog/ZIPVIT-logo-w-flag.jpg">
          <a:extLst>
            <a:ext uri="{FF2B5EF4-FFF2-40B4-BE49-F238E27FC236}">
              <a16:creationId xmlns:a16="http://schemas.microsoft.com/office/drawing/2014/main" id="{9B87F791-9017-42C3-AA54-6226C781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5" name="Picture 4" descr="ttp://www.energy4sport.com/acatalog/ZIPVIT-logo-w-flag.jpg">
          <a:extLst>
            <a:ext uri="{FF2B5EF4-FFF2-40B4-BE49-F238E27FC236}">
              <a16:creationId xmlns:a16="http://schemas.microsoft.com/office/drawing/2014/main" id="{BEDE96B5-1969-467B-ABA3-B9343ECA0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6" name="Picture 3" descr="ttp://www.energy4sport.com/acatalog/ZIPVIT-logo-w-flag.jpg">
          <a:extLst>
            <a:ext uri="{FF2B5EF4-FFF2-40B4-BE49-F238E27FC236}">
              <a16:creationId xmlns:a16="http://schemas.microsoft.com/office/drawing/2014/main" id="{D4360D35-C6AC-4A6C-A7A8-A5CA5C3F2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7" name="Picture 4" descr="ttp://www.energy4sport.com/acatalog/ZIPVIT-logo-w-flag.jpg">
          <a:extLst>
            <a:ext uri="{FF2B5EF4-FFF2-40B4-BE49-F238E27FC236}">
              <a16:creationId xmlns:a16="http://schemas.microsoft.com/office/drawing/2014/main" id="{776916CC-7219-40D7-9584-8BDAB36E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8" name="Picture 3" descr="ttp://www.energy4sport.com/acatalog/ZIPVIT-logo-w-flag.jpg">
          <a:extLst>
            <a:ext uri="{FF2B5EF4-FFF2-40B4-BE49-F238E27FC236}">
              <a16:creationId xmlns:a16="http://schemas.microsoft.com/office/drawing/2014/main" id="{25B82C0A-20F5-4BB4-8F77-E63E7725B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29" name="Picture 4" descr="ttp://www.energy4sport.com/acatalog/ZIPVIT-logo-w-flag.jpg">
          <a:extLst>
            <a:ext uri="{FF2B5EF4-FFF2-40B4-BE49-F238E27FC236}">
              <a16:creationId xmlns:a16="http://schemas.microsoft.com/office/drawing/2014/main" id="{25E11E60-CF23-4762-B989-98D5C86D9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0" name="Picture 3" descr="ttp://www.energy4sport.com/acatalog/ZIPVIT-logo-w-flag.jpg">
          <a:extLst>
            <a:ext uri="{FF2B5EF4-FFF2-40B4-BE49-F238E27FC236}">
              <a16:creationId xmlns:a16="http://schemas.microsoft.com/office/drawing/2014/main" id="{F0E1A415-FF49-4CF4-B10E-6AF7DC1BB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1" name="Picture 4" descr="ttp://www.energy4sport.com/acatalog/ZIPVIT-logo-w-flag.jpg">
          <a:extLst>
            <a:ext uri="{FF2B5EF4-FFF2-40B4-BE49-F238E27FC236}">
              <a16:creationId xmlns:a16="http://schemas.microsoft.com/office/drawing/2014/main" id="{65749C10-D562-42CA-A7C6-46E4E26E1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2" name="Picture 3" descr="ttp://www.energy4sport.com/acatalog/ZIPVIT-logo-w-flag.jpg">
          <a:extLst>
            <a:ext uri="{FF2B5EF4-FFF2-40B4-BE49-F238E27FC236}">
              <a16:creationId xmlns:a16="http://schemas.microsoft.com/office/drawing/2014/main" id="{CDF0D9AE-DE20-463D-B0CB-0BA22BAB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3" name="Picture 4" descr="ttp://www.energy4sport.com/acatalog/ZIPVIT-logo-w-flag.jpg">
          <a:extLst>
            <a:ext uri="{FF2B5EF4-FFF2-40B4-BE49-F238E27FC236}">
              <a16:creationId xmlns:a16="http://schemas.microsoft.com/office/drawing/2014/main" id="{D3436E74-C1B9-4EB4-AA81-70AFEF371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4" name="Picture 3" descr="ttp://www.energy4sport.com/acatalog/ZIPVIT-logo-w-flag.jpg">
          <a:extLst>
            <a:ext uri="{FF2B5EF4-FFF2-40B4-BE49-F238E27FC236}">
              <a16:creationId xmlns:a16="http://schemas.microsoft.com/office/drawing/2014/main" id="{1F4E1877-5F49-4FE5-8E08-7465D4A16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5" name="Picture 4" descr="ttp://www.energy4sport.com/acatalog/ZIPVIT-logo-w-flag.jpg">
          <a:extLst>
            <a:ext uri="{FF2B5EF4-FFF2-40B4-BE49-F238E27FC236}">
              <a16:creationId xmlns:a16="http://schemas.microsoft.com/office/drawing/2014/main" id="{35A514B1-F2D5-4EF0-AC6D-4655187A8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6" name="Picture 3" descr="ttp://www.energy4sport.com/acatalog/ZIPVIT-logo-w-flag.jpg">
          <a:extLst>
            <a:ext uri="{FF2B5EF4-FFF2-40B4-BE49-F238E27FC236}">
              <a16:creationId xmlns:a16="http://schemas.microsoft.com/office/drawing/2014/main" id="{67FCF6D2-F461-4545-AEC6-A5F40A6EB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7" name="Picture 4" descr="ttp://www.energy4sport.com/acatalog/ZIPVIT-logo-w-flag.jpg">
          <a:extLst>
            <a:ext uri="{FF2B5EF4-FFF2-40B4-BE49-F238E27FC236}">
              <a16:creationId xmlns:a16="http://schemas.microsoft.com/office/drawing/2014/main" id="{B3AFDF04-8248-49E6-B46B-E6DEC44E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8" name="Picture 3" descr="ttp://www.energy4sport.com/acatalog/ZIPVIT-logo-w-flag.jpg">
          <a:extLst>
            <a:ext uri="{FF2B5EF4-FFF2-40B4-BE49-F238E27FC236}">
              <a16:creationId xmlns:a16="http://schemas.microsoft.com/office/drawing/2014/main" id="{A10E44F3-0A6B-43DF-A67F-93FF661E0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39" name="Picture 4" descr="ttp://www.energy4sport.com/acatalog/ZIPVIT-logo-w-flag.jpg">
          <a:extLst>
            <a:ext uri="{FF2B5EF4-FFF2-40B4-BE49-F238E27FC236}">
              <a16:creationId xmlns:a16="http://schemas.microsoft.com/office/drawing/2014/main" id="{8B1E0149-6B47-4500-80DB-96CEA711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0" name="Picture 3" descr="ttp://www.energy4sport.com/acatalog/ZIPVIT-logo-w-flag.jpg">
          <a:extLst>
            <a:ext uri="{FF2B5EF4-FFF2-40B4-BE49-F238E27FC236}">
              <a16:creationId xmlns:a16="http://schemas.microsoft.com/office/drawing/2014/main" id="{52974E07-ECB7-430C-900E-AA2429221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1" name="Picture 4" descr="ttp://www.energy4sport.com/acatalog/ZIPVIT-logo-w-flag.jpg">
          <a:extLst>
            <a:ext uri="{FF2B5EF4-FFF2-40B4-BE49-F238E27FC236}">
              <a16:creationId xmlns:a16="http://schemas.microsoft.com/office/drawing/2014/main" id="{FAB054C6-8D6D-4EC2-BD22-B2D86270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2" name="Picture 3" descr="ttp://www.energy4sport.com/acatalog/ZIPVIT-logo-w-flag.jpg">
          <a:extLst>
            <a:ext uri="{FF2B5EF4-FFF2-40B4-BE49-F238E27FC236}">
              <a16:creationId xmlns:a16="http://schemas.microsoft.com/office/drawing/2014/main" id="{9B3D08CC-9830-4EF0-AE83-78AF2715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3" name="Picture 4" descr="ttp://www.energy4sport.com/acatalog/ZIPVIT-logo-w-flag.jpg">
          <a:extLst>
            <a:ext uri="{FF2B5EF4-FFF2-40B4-BE49-F238E27FC236}">
              <a16:creationId xmlns:a16="http://schemas.microsoft.com/office/drawing/2014/main" id="{8C7BFA72-A33D-4643-9BEF-5A5FF0FC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4" name="Picture 3" descr="ttp://www.energy4sport.com/acatalog/ZIPVIT-logo-w-flag.jpg">
          <a:extLst>
            <a:ext uri="{FF2B5EF4-FFF2-40B4-BE49-F238E27FC236}">
              <a16:creationId xmlns:a16="http://schemas.microsoft.com/office/drawing/2014/main" id="{57B36625-EDA0-4FA7-A85C-48DC0AED5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5" name="Picture 4" descr="ttp://www.energy4sport.com/acatalog/ZIPVIT-logo-w-flag.jpg">
          <a:extLst>
            <a:ext uri="{FF2B5EF4-FFF2-40B4-BE49-F238E27FC236}">
              <a16:creationId xmlns:a16="http://schemas.microsoft.com/office/drawing/2014/main" id="{BA8BD925-CF5B-44F0-BC34-F32536E7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6" name="Picture 3" descr="ttp://www.energy4sport.com/acatalog/ZIPVIT-logo-w-flag.jpg">
          <a:extLst>
            <a:ext uri="{FF2B5EF4-FFF2-40B4-BE49-F238E27FC236}">
              <a16:creationId xmlns:a16="http://schemas.microsoft.com/office/drawing/2014/main" id="{55872189-3396-4E26-B5DA-A2E78324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7" name="Picture 4" descr="ttp://www.energy4sport.com/acatalog/ZIPVIT-logo-w-flag.jpg">
          <a:extLst>
            <a:ext uri="{FF2B5EF4-FFF2-40B4-BE49-F238E27FC236}">
              <a16:creationId xmlns:a16="http://schemas.microsoft.com/office/drawing/2014/main" id="{11FA8D83-4826-45AD-9B41-2CFD5DA2A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8" name="Picture 3" descr="ttp://www.energy4sport.com/acatalog/ZIPVIT-logo-w-flag.jpg">
          <a:extLst>
            <a:ext uri="{FF2B5EF4-FFF2-40B4-BE49-F238E27FC236}">
              <a16:creationId xmlns:a16="http://schemas.microsoft.com/office/drawing/2014/main" id="{D3660A87-2119-4453-9A1B-F7CD6F48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49" name="Picture 4" descr="ttp://www.energy4sport.com/acatalog/ZIPVIT-logo-w-flag.jpg">
          <a:extLst>
            <a:ext uri="{FF2B5EF4-FFF2-40B4-BE49-F238E27FC236}">
              <a16:creationId xmlns:a16="http://schemas.microsoft.com/office/drawing/2014/main" id="{9625A737-608A-476C-878B-D3AB8ADD0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0" name="Picture 3" descr="ttp://www.energy4sport.com/acatalog/ZIPVIT-logo-w-flag.jpg">
          <a:extLst>
            <a:ext uri="{FF2B5EF4-FFF2-40B4-BE49-F238E27FC236}">
              <a16:creationId xmlns:a16="http://schemas.microsoft.com/office/drawing/2014/main" id="{CC10D8BF-94D9-4576-8B0D-E0F445216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1" name="Picture 4" descr="ttp://www.energy4sport.com/acatalog/ZIPVIT-logo-w-flag.jpg">
          <a:extLst>
            <a:ext uri="{FF2B5EF4-FFF2-40B4-BE49-F238E27FC236}">
              <a16:creationId xmlns:a16="http://schemas.microsoft.com/office/drawing/2014/main" id="{8E992530-C887-4E51-BC6C-16B4A5F0F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2" name="Picture 3" descr="ttp://www.energy4sport.com/acatalog/ZIPVIT-logo-w-flag.jpg">
          <a:extLst>
            <a:ext uri="{FF2B5EF4-FFF2-40B4-BE49-F238E27FC236}">
              <a16:creationId xmlns:a16="http://schemas.microsoft.com/office/drawing/2014/main" id="{F00B0F8B-A44A-4684-B375-3E9838166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3" name="Picture 4" descr="ttp://www.energy4sport.com/acatalog/ZIPVIT-logo-w-flag.jpg">
          <a:extLst>
            <a:ext uri="{FF2B5EF4-FFF2-40B4-BE49-F238E27FC236}">
              <a16:creationId xmlns:a16="http://schemas.microsoft.com/office/drawing/2014/main" id="{25BC0EE2-CC9C-495E-A3F0-FA8A1F2BB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4" name="Picture 3" descr="ttp://www.energy4sport.com/acatalog/ZIPVIT-logo-w-flag.jpg">
          <a:extLst>
            <a:ext uri="{FF2B5EF4-FFF2-40B4-BE49-F238E27FC236}">
              <a16:creationId xmlns:a16="http://schemas.microsoft.com/office/drawing/2014/main" id="{6464F840-3357-4F9D-8F30-F26AB19D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5" name="Picture 4" descr="ttp://www.energy4sport.com/acatalog/ZIPVIT-logo-w-flag.jpg">
          <a:extLst>
            <a:ext uri="{FF2B5EF4-FFF2-40B4-BE49-F238E27FC236}">
              <a16:creationId xmlns:a16="http://schemas.microsoft.com/office/drawing/2014/main" id="{A1F4DA1C-9815-4A0F-86A6-BADD2BFC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6" name="Picture 3" descr="ttp://www.energy4sport.com/acatalog/ZIPVIT-logo-w-flag.jpg">
          <a:extLst>
            <a:ext uri="{FF2B5EF4-FFF2-40B4-BE49-F238E27FC236}">
              <a16:creationId xmlns:a16="http://schemas.microsoft.com/office/drawing/2014/main" id="{6BA3B224-6B12-41CC-A6AC-B5F5C97AC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7" name="Picture 4" descr="ttp://www.energy4sport.com/acatalog/ZIPVIT-logo-w-flag.jpg">
          <a:extLst>
            <a:ext uri="{FF2B5EF4-FFF2-40B4-BE49-F238E27FC236}">
              <a16:creationId xmlns:a16="http://schemas.microsoft.com/office/drawing/2014/main" id="{98BD8FD8-131F-41ED-B567-84E596F97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8" name="Picture 3" descr="ttp://www.energy4sport.com/acatalog/ZIPVIT-logo-w-flag.jpg">
          <a:extLst>
            <a:ext uri="{FF2B5EF4-FFF2-40B4-BE49-F238E27FC236}">
              <a16:creationId xmlns:a16="http://schemas.microsoft.com/office/drawing/2014/main" id="{B94E1912-2956-431E-8F65-B56EB78C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59" name="Picture 4" descr="ttp://www.energy4sport.com/acatalog/ZIPVIT-logo-w-flag.jpg">
          <a:extLst>
            <a:ext uri="{FF2B5EF4-FFF2-40B4-BE49-F238E27FC236}">
              <a16:creationId xmlns:a16="http://schemas.microsoft.com/office/drawing/2014/main" id="{B1B27EF8-EE54-4ED0-B605-C51B8E77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0" name="Picture 3" descr="ttp://www.energy4sport.com/acatalog/ZIPVIT-logo-w-flag.jpg">
          <a:extLst>
            <a:ext uri="{FF2B5EF4-FFF2-40B4-BE49-F238E27FC236}">
              <a16:creationId xmlns:a16="http://schemas.microsoft.com/office/drawing/2014/main" id="{955E38BC-2B3C-4E8F-AC59-4B5D8D2B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1" name="Picture 4" descr="ttp://www.energy4sport.com/acatalog/ZIPVIT-logo-w-flag.jpg">
          <a:extLst>
            <a:ext uri="{FF2B5EF4-FFF2-40B4-BE49-F238E27FC236}">
              <a16:creationId xmlns:a16="http://schemas.microsoft.com/office/drawing/2014/main" id="{353A8380-F500-497E-B1F0-806C5C298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2" name="Picture 3" descr="ttp://www.energy4sport.com/acatalog/ZIPVIT-logo-w-flag.jpg">
          <a:extLst>
            <a:ext uri="{FF2B5EF4-FFF2-40B4-BE49-F238E27FC236}">
              <a16:creationId xmlns:a16="http://schemas.microsoft.com/office/drawing/2014/main" id="{E7B57EFC-6B89-4D2C-8C43-140564A4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3" name="Picture 4" descr="ttp://www.energy4sport.com/acatalog/ZIPVIT-logo-w-flag.jpg">
          <a:extLst>
            <a:ext uri="{FF2B5EF4-FFF2-40B4-BE49-F238E27FC236}">
              <a16:creationId xmlns:a16="http://schemas.microsoft.com/office/drawing/2014/main" id="{FFCFCA4D-C5FE-4797-94D3-7F60A1883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4" name="Picture 3" descr="ttp://www.energy4sport.com/acatalog/ZIPVIT-logo-w-flag.jpg">
          <a:extLst>
            <a:ext uri="{FF2B5EF4-FFF2-40B4-BE49-F238E27FC236}">
              <a16:creationId xmlns:a16="http://schemas.microsoft.com/office/drawing/2014/main" id="{E2B6D878-BFF9-47D1-A91C-6B0D05127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5" name="Picture 4" descr="ttp://www.energy4sport.com/acatalog/ZIPVIT-logo-w-flag.jpg">
          <a:extLst>
            <a:ext uri="{FF2B5EF4-FFF2-40B4-BE49-F238E27FC236}">
              <a16:creationId xmlns:a16="http://schemas.microsoft.com/office/drawing/2014/main" id="{DAA22299-4D62-42E3-B190-ADD57747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6" name="Picture 3" descr="ttp://www.energy4sport.com/acatalog/ZIPVIT-logo-w-flag.jpg">
          <a:extLst>
            <a:ext uri="{FF2B5EF4-FFF2-40B4-BE49-F238E27FC236}">
              <a16:creationId xmlns:a16="http://schemas.microsoft.com/office/drawing/2014/main" id="{36A66963-032E-4E9D-B8B9-7F8FFE21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7" name="Picture 4" descr="ttp://www.energy4sport.com/acatalog/ZIPVIT-logo-w-flag.jpg">
          <a:extLst>
            <a:ext uri="{FF2B5EF4-FFF2-40B4-BE49-F238E27FC236}">
              <a16:creationId xmlns:a16="http://schemas.microsoft.com/office/drawing/2014/main" id="{B6F69A70-559F-4197-B21B-B7EEAC870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8" name="Picture 3" descr="ttp://www.energy4sport.com/acatalog/ZIPVIT-logo-w-flag.jpg">
          <a:extLst>
            <a:ext uri="{FF2B5EF4-FFF2-40B4-BE49-F238E27FC236}">
              <a16:creationId xmlns:a16="http://schemas.microsoft.com/office/drawing/2014/main" id="{6EE3E38F-287B-43C7-99D3-F3EA4D7D8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69" name="Picture 4" descr="ttp://www.energy4sport.com/acatalog/ZIPVIT-logo-w-flag.jpg">
          <a:extLst>
            <a:ext uri="{FF2B5EF4-FFF2-40B4-BE49-F238E27FC236}">
              <a16:creationId xmlns:a16="http://schemas.microsoft.com/office/drawing/2014/main" id="{66B83A7C-335E-4FA6-A915-858F076C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0" name="Picture 3" descr="ttp://www.energy4sport.com/acatalog/ZIPVIT-logo-w-flag.jpg">
          <a:extLst>
            <a:ext uri="{FF2B5EF4-FFF2-40B4-BE49-F238E27FC236}">
              <a16:creationId xmlns:a16="http://schemas.microsoft.com/office/drawing/2014/main" id="{8328D129-6655-4850-8851-0815DEE83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1" name="Picture 4" descr="ttp://www.energy4sport.com/acatalog/ZIPVIT-logo-w-flag.jpg">
          <a:extLst>
            <a:ext uri="{FF2B5EF4-FFF2-40B4-BE49-F238E27FC236}">
              <a16:creationId xmlns:a16="http://schemas.microsoft.com/office/drawing/2014/main" id="{0C895434-206A-4853-BE24-748595AF1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2" name="Picture 3" descr="ttp://www.energy4sport.com/acatalog/ZIPVIT-logo-w-flag.jpg">
          <a:extLst>
            <a:ext uri="{FF2B5EF4-FFF2-40B4-BE49-F238E27FC236}">
              <a16:creationId xmlns:a16="http://schemas.microsoft.com/office/drawing/2014/main" id="{F3FEBE32-D29F-4A20-92C2-039B6976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3" name="Picture 4" descr="ttp://www.energy4sport.com/acatalog/ZIPVIT-logo-w-flag.jpg">
          <a:extLst>
            <a:ext uri="{FF2B5EF4-FFF2-40B4-BE49-F238E27FC236}">
              <a16:creationId xmlns:a16="http://schemas.microsoft.com/office/drawing/2014/main" id="{D03CD2AD-B0A8-4B01-82B0-4EE372959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4" name="Picture 3" descr="ttp://www.energy4sport.com/acatalog/ZIPVIT-logo-w-flag.jpg">
          <a:extLst>
            <a:ext uri="{FF2B5EF4-FFF2-40B4-BE49-F238E27FC236}">
              <a16:creationId xmlns:a16="http://schemas.microsoft.com/office/drawing/2014/main" id="{386372E4-D9AD-43BA-A83E-9280E40B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5" name="Picture 4" descr="ttp://www.energy4sport.com/acatalog/ZIPVIT-logo-w-flag.jpg">
          <a:extLst>
            <a:ext uri="{FF2B5EF4-FFF2-40B4-BE49-F238E27FC236}">
              <a16:creationId xmlns:a16="http://schemas.microsoft.com/office/drawing/2014/main" id="{BEEB6B42-8B1C-4D9A-85EF-74DD2FF04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6" name="Picture 3" descr="ttp://www.energy4sport.com/acatalog/ZIPVIT-logo-w-flag.jpg">
          <a:extLst>
            <a:ext uri="{FF2B5EF4-FFF2-40B4-BE49-F238E27FC236}">
              <a16:creationId xmlns:a16="http://schemas.microsoft.com/office/drawing/2014/main" id="{792304D2-31C3-4FEC-8EB3-4BB417ECB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7" name="Picture 4" descr="ttp://www.energy4sport.com/acatalog/ZIPVIT-logo-w-flag.jpg">
          <a:extLst>
            <a:ext uri="{FF2B5EF4-FFF2-40B4-BE49-F238E27FC236}">
              <a16:creationId xmlns:a16="http://schemas.microsoft.com/office/drawing/2014/main" id="{7586957C-29E5-47AC-AF32-83508F8B5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8" name="Picture 3" descr="ttp://www.energy4sport.com/acatalog/ZIPVIT-logo-w-flag.jpg">
          <a:extLst>
            <a:ext uri="{FF2B5EF4-FFF2-40B4-BE49-F238E27FC236}">
              <a16:creationId xmlns:a16="http://schemas.microsoft.com/office/drawing/2014/main" id="{4A33D543-3F42-4C81-8F10-89513F13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79" name="Picture 4" descr="ttp://www.energy4sport.com/acatalog/ZIPVIT-logo-w-flag.jpg">
          <a:extLst>
            <a:ext uri="{FF2B5EF4-FFF2-40B4-BE49-F238E27FC236}">
              <a16:creationId xmlns:a16="http://schemas.microsoft.com/office/drawing/2014/main" id="{E1653001-720D-4DB0-A1C9-CC1ED2AD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0" name="Picture 3" descr="ttp://www.energy4sport.com/acatalog/ZIPVIT-logo-w-flag.jpg">
          <a:extLst>
            <a:ext uri="{FF2B5EF4-FFF2-40B4-BE49-F238E27FC236}">
              <a16:creationId xmlns:a16="http://schemas.microsoft.com/office/drawing/2014/main" id="{99C39BCA-FC23-44D4-AA41-F9844A75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1" name="Picture 4" descr="ttp://www.energy4sport.com/acatalog/ZIPVIT-logo-w-flag.jpg">
          <a:extLst>
            <a:ext uri="{FF2B5EF4-FFF2-40B4-BE49-F238E27FC236}">
              <a16:creationId xmlns:a16="http://schemas.microsoft.com/office/drawing/2014/main" id="{302EB5A9-9937-4F7B-844E-88F283EB6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2" name="Picture 3" descr="ttp://www.energy4sport.com/acatalog/ZIPVIT-logo-w-flag.jpg">
          <a:extLst>
            <a:ext uri="{FF2B5EF4-FFF2-40B4-BE49-F238E27FC236}">
              <a16:creationId xmlns:a16="http://schemas.microsoft.com/office/drawing/2014/main" id="{414EA959-800B-41CF-B23E-0AF0DBAA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3" name="Picture 4" descr="ttp://www.energy4sport.com/acatalog/ZIPVIT-logo-w-flag.jpg">
          <a:extLst>
            <a:ext uri="{FF2B5EF4-FFF2-40B4-BE49-F238E27FC236}">
              <a16:creationId xmlns:a16="http://schemas.microsoft.com/office/drawing/2014/main" id="{381CF1B3-0876-4240-ABB4-E00EF986E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4" name="Picture 3" descr="ttp://www.energy4sport.com/acatalog/ZIPVIT-logo-w-flag.jpg">
          <a:extLst>
            <a:ext uri="{FF2B5EF4-FFF2-40B4-BE49-F238E27FC236}">
              <a16:creationId xmlns:a16="http://schemas.microsoft.com/office/drawing/2014/main" id="{33C0E43A-03CA-4568-B284-2CEB8BAA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5" name="Picture 4" descr="ttp://www.energy4sport.com/acatalog/ZIPVIT-logo-w-flag.jpg">
          <a:extLst>
            <a:ext uri="{FF2B5EF4-FFF2-40B4-BE49-F238E27FC236}">
              <a16:creationId xmlns:a16="http://schemas.microsoft.com/office/drawing/2014/main" id="{DE84C10B-F2D7-4060-A9E3-23F6C6447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6" name="Picture 3" descr="ttp://www.energy4sport.com/acatalog/ZIPVIT-logo-w-flag.jpg">
          <a:extLst>
            <a:ext uri="{FF2B5EF4-FFF2-40B4-BE49-F238E27FC236}">
              <a16:creationId xmlns:a16="http://schemas.microsoft.com/office/drawing/2014/main" id="{A6804C44-5DA5-4E30-989B-209668C4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7" name="Picture 4" descr="ttp://www.energy4sport.com/acatalog/ZIPVIT-logo-w-flag.jpg">
          <a:extLst>
            <a:ext uri="{FF2B5EF4-FFF2-40B4-BE49-F238E27FC236}">
              <a16:creationId xmlns:a16="http://schemas.microsoft.com/office/drawing/2014/main" id="{58DD60DE-2CDE-43F8-98B8-5C45EB60C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8" name="Picture 3" descr="ttp://www.energy4sport.com/acatalog/ZIPVIT-logo-w-flag.jpg">
          <a:extLst>
            <a:ext uri="{FF2B5EF4-FFF2-40B4-BE49-F238E27FC236}">
              <a16:creationId xmlns:a16="http://schemas.microsoft.com/office/drawing/2014/main" id="{18B589C6-925C-4DA7-8078-509F0BAD5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89" name="Picture 4" descr="ttp://www.energy4sport.com/acatalog/ZIPVIT-logo-w-flag.jpg">
          <a:extLst>
            <a:ext uri="{FF2B5EF4-FFF2-40B4-BE49-F238E27FC236}">
              <a16:creationId xmlns:a16="http://schemas.microsoft.com/office/drawing/2014/main" id="{F0A9E204-FBAF-4809-8DA4-0C026FEB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0" name="Picture 3" descr="ttp://www.energy4sport.com/acatalog/ZIPVIT-logo-w-flag.jpg">
          <a:extLst>
            <a:ext uri="{FF2B5EF4-FFF2-40B4-BE49-F238E27FC236}">
              <a16:creationId xmlns:a16="http://schemas.microsoft.com/office/drawing/2014/main" id="{ECDD8188-7EE6-4737-8809-E6641597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1" name="Picture 4" descr="ttp://www.energy4sport.com/acatalog/ZIPVIT-logo-w-flag.jpg">
          <a:extLst>
            <a:ext uri="{FF2B5EF4-FFF2-40B4-BE49-F238E27FC236}">
              <a16:creationId xmlns:a16="http://schemas.microsoft.com/office/drawing/2014/main" id="{378FF72C-D540-414A-B14B-04626EF76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2" name="Picture 3" descr="ttp://www.energy4sport.com/acatalog/ZIPVIT-logo-w-flag.jpg">
          <a:extLst>
            <a:ext uri="{FF2B5EF4-FFF2-40B4-BE49-F238E27FC236}">
              <a16:creationId xmlns:a16="http://schemas.microsoft.com/office/drawing/2014/main" id="{358F6E5C-8149-4502-BAF9-0C576981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3" name="Picture 4" descr="ttp://www.energy4sport.com/acatalog/ZIPVIT-logo-w-flag.jpg">
          <a:extLst>
            <a:ext uri="{FF2B5EF4-FFF2-40B4-BE49-F238E27FC236}">
              <a16:creationId xmlns:a16="http://schemas.microsoft.com/office/drawing/2014/main" id="{22FABFB0-AC82-4E2F-AE81-4E896733A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4" name="Picture 3" descr="ttp://www.energy4sport.com/acatalog/ZIPVIT-logo-w-flag.jpg">
          <a:extLst>
            <a:ext uri="{FF2B5EF4-FFF2-40B4-BE49-F238E27FC236}">
              <a16:creationId xmlns:a16="http://schemas.microsoft.com/office/drawing/2014/main" id="{AD123E05-4722-48B8-A075-0F625C331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5" name="Picture 4" descr="ttp://www.energy4sport.com/acatalog/ZIPVIT-logo-w-flag.jpg">
          <a:extLst>
            <a:ext uri="{FF2B5EF4-FFF2-40B4-BE49-F238E27FC236}">
              <a16:creationId xmlns:a16="http://schemas.microsoft.com/office/drawing/2014/main" id="{0387306D-9D76-4C98-BCE7-5EB2FFF52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6" name="Picture 3" descr="ttp://www.energy4sport.com/acatalog/ZIPVIT-logo-w-flag.jpg">
          <a:extLst>
            <a:ext uri="{FF2B5EF4-FFF2-40B4-BE49-F238E27FC236}">
              <a16:creationId xmlns:a16="http://schemas.microsoft.com/office/drawing/2014/main" id="{EB26B4FF-7EAA-47E0-942C-D98C8D5EE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7" name="Picture 4" descr="ttp://www.energy4sport.com/acatalog/ZIPVIT-logo-w-flag.jpg">
          <a:extLst>
            <a:ext uri="{FF2B5EF4-FFF2-40B4-BE49-F238E27FC236}">
              <a16:creationId xmlns:a16="http://schemas.microsoft.com/office/drawing/2014/main" id="{3C392D04-BB0A-4AF5-9D9B-5DA485A6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8" name="Picture 3" descr="ttp://www.energy4sport.com/acatalog/ZIPVIT-logo-w-flag.jpg">
          <a:extLst>
            <a:ext uri="{FF2B5EF4-FFF2-40B4-BE49-F238E27FC236}">
              <a16:creationId xmlns:a16="http://schemas.microsoft.com/office/drawing/2014/main" id="{EF7E0DB4-5F2C-4E6E-9B8B-BA6A8F312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399" name="Picture 4" descr="ttp://www.energy4sport.com/acatalog/ZIPVIT-logo-w-flag.jpg">
          <a:extLst>
            <a:ext uri="{FF2B5EF4-FFF2-40B4-BE49-F238E27FC236}">
              <a16:creationId xmlns:a16="http://schemas.microsoft.com/office/drawing/2014/main" id="{CD90D1DA-E089-4D02-B29A-CB40B7070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0" name="Picture 3" descr="ttp://www.energy4sport.com/acatalog/ZIPVIT-logo-w-flag.jpg">
          <a:extLst>
            <a:ext uri="{FF2B5EF4-FFF2-40B4-BE49-F238E27FC236}">
              <a16:creationId xmlns:a16="http://schemas.microsoft.com/office/drawing/2014/main" id="{894F52B5-B248-4E26-A798-F99CE11A6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1" name="Picture 4" descr="ttp://www.energy4sport.com/acatalog/ZIPVIT-logo-w-flag.jpg">
          <a:extLst>
            <a:ext uri="{FF2B5EF4-FFF2-40B4-BE49-F238E27FC236}">
              <a16:creationId xmlns:a16="http://schemas.microsoft.com/office/drawing/2014/main" id="{3AF67649-4AF0-4B40-B425-606E14328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2" name="Picture 3" descr="ttp://www.energy4sport.com/acatalog/ZIPVIT-logo-w-flag.jpg">
          <a:extLst>
            <a:ext uri="{FF2B5EF4-FFF2-40B4-BE49-F238E27FC236}">
              <a16:creationId xmlns:a16="http://schemas.microsoft.com/office/drawing/2014/main" id="{52CF3F7A-525F-4EA0-9B71-F63106EA2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3" name="Picture 4" descr="ttp://www.energy4sport.com/acatalog/ZIPVIT-logo-w-flag.jpg">
          <a:extLst>
            <a:ext uri="{FF2B5EF4-FFF2-40B4-BE49-F238E27FC236}">
              <a16:creationId xmlns:a16="http://schemas.microsoft.com/office/drawing/2014/main" id="{247456C9-D38B-4015-96EB-D200B6D72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4" name="Picture 3" descr="ttp://www.energy4sport.com/acatalog/ZIPVIT-logo-w-flag.jpg">
          <a:extLst>
            <a:ext uri="{FF2B5EF4-FFF2-40B4-BE49-F238E27FC236}">
              <a16:creationId xmlns:a16="http://schemas.microsoft.com/office/drawing/2014/main" id="{3899084A-90F2-4E2A-AFBD-46FBC943A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5" name="Picture 4" descr="ttp://www.energy4sport.com/acatalog/ZIPVIT-logo-w-flag.jpg">
          <a:extLst>
            <a:ext uri="{FF2B5EF4-FFF2-40B4-BE49-F238E27FC236}">
              <a16:creationId xmlns:a16="http://schemas.microsoft.com/office/drawing/2014/main" id="{290380CF-7BBB-46BF-897D-9DF5A998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6" name="Picture 3" descr="ttp://www.energy4sport.com/acatalog/ZIPVIT-logo-w-flag.jpg">
          <a:extLst>
            <a:ext uri="{FF2B5EF4-FFF2-40B4-BE49-F238E27FC236}">
              <a16:creationId xmlns:a16="http://schemas.microsoft.com/office/drawing/2014/main" id="{9CC9C824-71F6-403F-9E4E-643633FBD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7" name="Picture 4" descr="ttp://www.energy4sport.com/acatalog/ZIPVIT-logo-w-flag.jpg">
          <a:extLst>
            <a:ext uri="{FF2B5EF4-FFF2-40B4-BE49-F238E27FC236}">
              <a16:creationId xmlns:a16="http://schemas.microsoft.com/office/drawing/2014/main" id="{16238421-AC37-48F8-BCFE-AC517E9A2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8" name="Picture 3" descr="ttp://www.energy4sport.com/acatalog/ZIPVIT-logo-w-flag.jpg">
          <a:extLst>
            <a:ext uri="{FF2B5EF4-FFF2-40B4-BE49-F238E27FC236}">
              <a16:creationId xmlns:a16="http://schemas.microsoft.com/office/drawing/2014/main" id="{A5D18397-E722-4A5B-A81B-A0129C9BC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09" name="Picture 4" descr="ttp://www.energy4sport.com/acatalog/ZIPVIT-logo-w-flag.jpg">
          <a:extLst>
            <a:ext uri="{FF2B5EF4-FFF2-40B4-BE49-F238E27FC236}">
              <a16:creationId xmlns:a16="http://schemas.microsoft.com/office/drawing/2014/main" id="{E62A9C10-F3EC-43F8-8800-29053D25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0" name="Picture 3" descr="ttp://www.energy4sport.com/acatalog/ZIPVIT-logo-w-flag.jpg">
          <a:extLst>
            <a:ext uri="{FF2B5EF4-FFF2-40B4-BE49-F238E27FC236}">
              <a16:creationId xmlns:a16="http://schemas.microsoft.com/office/drawing/2014/main" id="{B55E570D-347B-4198-97B6-90A77312E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1" name="Picture 4" descr="ttp://www.energy4sport.com/acatalog/ZIPVIT-logo-w-flag.jpg">
          <a:extLst>
            <a:ext uri="{FF2B5EF4-FFF2-40B4-BE49-F238E27FC236}">
              <a16:creationId xmlns:a16="http://schemas.microsoft.com/office/drawing/2014/main" id="{8DD27EBC-BBEB-4636-8C61-828A7F6E8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2" name="Picture 3" descr="ttp://www.energy4sport.com/acatalog/ZIPVIT-logo-w-flag.jpg">
          <a:extLst>
            <a:ext uri="{FF2B5EF4-FFF2-40B4-BE49-F238E27FC236}">
              <a16:creationId xmlns:a16="http://schemas.microsoft.com/office/drawing/2014/main" id="{E0B9E118-A683-4220-B2D4-829EE7CF1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3" name="Picture 4" descr="ttp://www.energy4sport.com/acatalog/ZIPVIT-logo-w-flag.jpg">
          <a:extLst>
            <a:ext uri="{FF2B5EF4-FFF2-40B4-BE49-F238E27FC236}">
              <a16:creationId xmlns:a16="http://schemas.microsoft.com/office/drawing/2014/main" id="{1A5BCA74-B3BB-4707-98ED-B184E5822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4" name="Picture 3" descr="ttp://www.energy4sport.com/acatalog/ZIPVIT-logo-w-flag.jpg">
          <a:extLst>
            <a:ext uri="{FF2B5EF4-FFF2-40B4-BE49-F238E27FC236}">
              <a16:creationId xmlns:a16="http://schemas.microsoft.com/office/drawing/2014/main" id="{F5990403-1799-410E-9868-D405E831B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5" name="Picture 4" descr="ttp://www.energy4sport.com/acatalog/ZIPVIT-logo-w-flag.jpg">
          <a:extLst>
            <a:ext uri="{FF2B5EF4-FFF2-40B4-BE49-F238E27FC236}">
              <a16:creationId xmlns:a16="http://schemas.microsoft.com/office/drawing/2014/main" id="{4A78BE29-3F1D-449B-8630-6CA5ACBB2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6" name="Picture 3" descr="ttp://www.energy4sport.com/acatalog/ZIPVIT-logo-w-flag.jpg">
          <a:extLst>
            <a:ext uri="{FF2B5EF4-FFF2-40B4-BE49-F238E27FC236}">
              <a16:creationId xmlns:a16="http://schemas.microsoft.com/office/drawing/2014/main" id="{C6B0747A-00EE-4CC5-9D03-11FF73248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7" name="Picture 4" descr="ttp://www.energy4sport.com/acatalog/ZIPVIT-logo-w-flag.jpg">
          <a:extLst>
            <a:ext uri="{FF2B5EF4-FFF2-40B4-BE49-F238E27FC236}">
              <a16:creationId xmlns:a16="http://schemas.microsoft.com/office/drawing/2014/main" id="{63D9AABB-4CED-452D-B39B-E22D439CC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8" name="Picture 3" descr="ttp://www.energy4sport.com/acatalog/ZIPVIT-logo-w-flag.jpg">
          <a:extLst>
            <a:ext uri="{FF2B5EF4-FFF2-40B4-BE49-F238E27FC236}">
              <a16:creationId xmlns:a16="http://schemas.microsoft.com/office/drawing/2014/main" id="{29439B39-A665-4F94-AA6B-B07824315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19" name="Picture 4" descr="ttp://www.energy4sport.com/acatalog/ZIPVIT-logo-w-flag.jpg">
          <a:extLst>
            <a:ext uri="{FF2B5EF4-FFF2-40B4-BE49-F238E27FC236}">
              <a16:creationId xmlns:a16="http://schemas.microsoft.com/office/drawing/2014/main" id="{CFB1E506-D590-4DCA-BD1F-98EB3075B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0" name="Picture 3" descr="ttp://www.energy4sport.com/acatalog/ZIPVIT-logo-w-flag.jpg">
          <a:extLst>
            <a:ext uri="{FF2B5EF4-FFF2-40B4-BE49-F238E27FC236}">
              <a16:creationId xmlns:a16="http://schemas.microsoft.com/office/drawing/2014/main" id="{A78C4F58-1BF1-43A3-87D0-147FE2B7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1" name="Picture 4" descr="ttp://www.energy4sport.com/acatalog/ZIPVIT-logo-w-flag.jpg">
          <a:extLst>
            <a:ext uri="{FF2B5EF4-FFF2-40B4-BE49-F238E27FC236}">
              <a16:creationId xmlns:a16="http://schemas.microsoft.com/office/drawing/2014/main" id="{B5A5217D-64D6-4666-8004-04308137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2" name="Picture 3" descr="ttp://www.energy4sport.com/acatalog/ZIPVIT-logo-w-flag.jpg">
          <a:extLst>
            <a:ext uri="{FF2B5EF4-FFF2-40B4-BE49-F238E27FC236}">
              <a16:creationId xmlns:a16="http://schemas.microsoft.com/office/drawing/2014/main" id="{437B2F7D-06DA-461B-B06B-6ABFE1CB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3" name="Picture 4" descr="ttp://www.energy4sport.com/acatalog/ZIPVIT-logo-w-flag.jpg">
          <a:extLst>
            <a:ext uri="{FF2B5EF4-FFF2-40B4-BE49-F238E27FC236}">
              <a16:creationId xmlns:a16="http://schemas.microsoft.com/office/drawing/2014/main" id="{530AB43A-D08A-47A6-A513-DB22CB73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4" name="Picture 3" descr="ttp://www.energy4sport.com/acatalog/ZIPVIT-logo-w-flag.jpg">
          <a:extLst>
            <a:ext uri="{FF2B5EF4-FFF2-40B4-BE49-F238E27FC236}">
              <a16:creationId xmlns:a16="http://schemas.microsoft.com/office/drawing/2014/main" id="{C0F13E28-F18D-4199-A7E8-A6F50F31A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5" name="Picture 4" descr="ttp://www.energy4sport.com/acatalog/ZIPVIT-logo-w-flag.jpg">
          <a:extLst>
            <a:ext uri="{FF2B5EF4-FFF2-40B4-BE49-F238E27FC236}">
              <a16:creationId xmlns:a16="http://schemas.microsoft.com/office/drawing/2014/main" id="{D4D63D0A-9D98-407C-A27D-C315179EF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6" name="Picture 3" descr="ttp://www.energy4sport.com/acatalog/ZIPVIT-logo-w-flag.jpg">
          <a:extLst>
            <a:ext uri="{FF2B5EF4-FFF2-40B4-BE49-F238E27FC236}">
              <a16:creationId xmlns:a16="http://schemas.microsoft.com/office/drawing/2014/main" id="{9754BAEF-4CA4-401D-9755-5214D9F8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7" name="Picture 4" descr="ttp://www.energy4sport.com/acatalog/ZIPVIT-logo-w-flag.jpg">
          <a:extLst>
            <a:ext uri="{FF2B5EF4-FFF2-40B4-BE49-F238E27FC236}">
              <a16:creationId xmlns:a16="http://schemas.microsoft.com/office/drawing/2014/main" id="{B1CEC7E7-7911-4FA0-B81B-881455C09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8" name="Picture 3" descr="ttp://www.energy4sport.com/acatalog/ZIPVIT-logo-w-flag.jpg">
          <a:extLst>
            <a:ext uri="{FF2B5EF4-FFF2-40B4-BE49-F238E27FC236}">
              <a16:creationId xmlns:a16="http://schemas.microsoft.com/office/drawing/2014/main" id="{72DABFD7-5B62-4220-9E0D-68D33A6FF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29" name="Picture 4" descr="ttp://www.energy4sport.com/acatalog/ZIPVIT-logo-w-flag.jpg">
          <a:extLst>
            <a:ext uri="{FF2B5EF4-FFF2-40B4-BE49-F238E27FC236}">
              <a16:creationId xmlns:a16="http://schemas.microsoft.com/office/drawing/2014/main" id="{FA901C3C-7A28-4399-B60C-4F88FB816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0" name="Picture 3" descr="ttp://www.energy4sport.com/acatalog/ZIPVIT-logo-w-flag.jpg">
          <a:extLst>
            <a:ext uri="{FF2B5EF4-FFF2-40B4-BE49-F238E27FC236}">
              <a16:creationId xmlns:a16="http://schemas.microsoft.com/office/drawing/2014/main" id="{CE68D47C-23A7-497C-9F9C-5941D30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1" name="Picture 4" descr="ttp://www.energy4sport.com/acatalog/ZIPVIT-logo-w-flag.jpg">
          <a:extLst>
            <a:ext uri="{FF2B5EF4-FFF2-40B4-BE49-F238E27FC236}">
              <a16:creationId xmlns:a16="http://schemas.microsoft.com/office/drawing/2014/main" id="{EFC3C8BE-4C86-4C0B-AF77-9D178BA78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2" name="Picture 3" descr="ttp://www.energy4sport.com/acatalog/ZIPVIT-logo-w-flag.jpg">
          <a:extLst>
            <a:ext uri="{FF2B5EF4-FFF2-40B4-BE49-F238E27FC236}">
              <a16:creationId xmlns:a16="http://schemas.microsoft.com/office/drawing/2014/main" id="{FE6BE750-985F-44E2-9053-42B23461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3" name="Picture 4" descr="ttp://www.energy4sport.com/acatalog/ZIPVIT-logo-w-flag.jpg">
          <a:extLst>
            <a:ext uri="{FF2B5EF4-FFF2-40B4-BE49-F238E27FC236}">
              <a16:creationId xmlns:a16="http://schemas.microsoft.com/office/drawing/2014/main" id="{ECB3CAE8-864C-40C0-8B97-5FA393602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4" name="Picture 3" descr="ttp://www.energy4sport.com/acatalog/ZIPVIT-logo-w-flag.jpg">
          <a:extLst>
            <a:ext uri="{FF2B5EF4-FFF2-40B4-BE49-F238E27FC236}">
              <a16:creationId xmlns:a16="http://schemas.microsoft.com/office/drawing/2014/main" id="{4A0BB888-C69B-43ED-897A-3CA917BB6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5" name="Picture 4" descr="ttp://www.energy4sport.com/acatalog/ZIPVIT-logo-w-flag.jpg">
          <a:extLst>
            <a:ext uri="{FF2B5EF4-FFF2-40B4-BE49-F238E27FC236}">
              <a16:creationId xmlns:a16="http://schemas.microsoft.com/office/drawing/2014/main" id="{B29ECE24-816A-43A0-8CF6-72EF5F1F7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6" name="Picture 3" descr="ttp://www.energy4sport.com/acatalog/ZIPVIT-logo-w-flag.jpg">
          <a:extLst>
            <a:ext uri="{FF2B5EF4-FFF2-40B4-BE49-F238E27FC236}">
              <a16:creationId xmlns:a16="http://schemas.microsoft.com/office/drawing/2014/main" id="{4A7D590A-E0C6-47F2-828F-95137E3F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7" name="Picture 4" descr="ttp://www.energy4sport.com/acatalog/ZIPVIT-logo-w-flag.jpg">
          <a:extLst>
            <a:ext uri="{FF2B5EF4-FFF2-40B4-BE49-F238E27FC236}">
              <a16:creationId xmlns:a16="http://schemas.microsoft.com/office/drawing/2014/main" id="{33C370AA-96FD-470C-BD40-EFF7A23E0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8" name="Picture 3" descr="ttp://www.energy4sport.com/acatalog/ZIPVIT-logo-w-flag.jpg">
          <a:extLst>
            <a:ext uri="{FF2B5EF4-FFF2-40B4-BE49-F238E27FC236}">
              <a16:creationId xmlns:a16="http://schemas.microsoft.com/office/drawing/2014/main" id="{60069743-56C3-4118-8D7B-6AD4B231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39" name="Picture 4" descr="ttp://www.energy4sport.com/acatalog/ZIPVIT-logo-w-flag.jpg">
          <a:extLst>
            <a:ext uri="{FF2B5EF4-FFF2-40B4-BE49-F238E27FC236}">
              <a16:creationId xmlns:a16="http://schemas.microsoft.com/office/drawing/2014/main" id="{72B1134B-A216-4092-B5D2-6015AFAF8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0" name="Picture 3" descr="ttp://www.energy4sport.com/acatalog/ZIPVIT-logo-w-flag.jpg">
          <a:extLst>
            <a:ext uri="{FF2B5EF4-FFF2-40B4-BE49-F238E27FC236}">
              <a16:creationId xmlns:a16="http://schemas.microsoft.com/office/drawing/2014/main" id="{88E44BF7-5F03-46CB-A3AC-7DC542538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1" name="Picture 4" descr="ttp://www.energy4sport.com/acatalog/ZIPVIT-logo-w-flag.jpg">
          <a:extLst>
            <a:ext uri="{FF2B5EF4-FFF2-40B4-BE49-F238E27FC236}">
              <a16:creationId xmlns:a16="http://schemas.microsoft.com/office/drawing/2014/main" id="{6CEC860A-6893-4DDC-B71D-ABD035DB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2" name="Picture 3" descr="ttp://www.energy4sport.com/acatalog/ZIPVIT-logo-w-flag.jpg">
          <a:extLst>
            <a:ext uri="{FF2B5EF4-FFF2-40B4-BE49-F238E27FC236}">
              <a16:creationId xmlns:a16="http://schemas.microsoft.com/office/drawing/2014/main" id="{CEBA872A-147A-4A0C-B975-0EBA0C9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3" name="Picture 4" descr="ttp://www.energy4sport.com/acatalog/ZIPVIT-logo-w-flag.jpg">
          <a:extLst>
            <a:ext uri="{FF2B5EF4-FFF2-40B4-BE49-F238E27FC236}">
              <a16:creationId xmlns:a16="http://schemas.microsoft.com/office/drawing/2014/main" id="{C90B2DF2-9A1F-4CD8-B61B-B0B1B1599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4" name="Picture 3" descr="ttp://www.energy4sport.com/acatalog/ZIPVIT-logo-w-flag.jpg">
          <a:extLst>
            <a:ext uri="{FF2B5EF4-FFF2-40B4-BE49-F238E27FC236}">
              <a16:creationId xmlns:a16="http://schemas.microsoft.com/office/drawing/2014/main" id="{45EB44DB-083D-462A-A8EA-B8E03EFF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5" name="Picture 4" descr="ttp://www.energy4sport.com/acatalog/ZIPVIT-logo-w-flag.jpg">
          <a:extLst>
            <a:ext uri="{FF2B5EF4-FFF2-40B4-BE49-F238E27FC236}">
              <a16:creationId xmlns:a16="http://schemas.microsoft.com/office/drawing/2014/main" id="{86DAC82F-F283-4FAF-AD5E-488C0AAA4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6" name="Picture 3" descr="ttp://www.energy4sport.com/acatalog/ZIPVIT-logo-w-flag.jpg">
          <a:extLst>
            <a:ext uri="{FF2B5EF4-FFF2-40B4-BE49-F238E27FC236}">
              <a16:creationId xmlns:a16="http://schemas.microsoft.com/office/drawing/2014/main" id="{D22F1214-C868-4305-92F3-403267BF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7" name="Picture 4" descr="ttp://www.energy4sport.com/acatalog/ZIPVIT-logo-w-flag.jpg">
          <a:extLst>
            <a:ext uri="{FF2B5EF4-FFF2-40B4-BE49-F238E27FC236}">
              <a16:creationId xmlns:a16="http://schemas.microsoft.com/office/drawing/2014/main" id="{E571CE54-FE7B-4960-B326-1001EEEC5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8" name="Picture 3" descr="ttp://www.energy4sport.com/acatalog/ZIPVIT-logo-w-flag.jpg">
          <a:extLst>
            <a:ext uri="{FF2B5EF4-FFF2-40B4-BE49-F238E27FC236}">
              <a16:creationId xmlns:a16="http://schemas.microsoft.com/office/drawing/2014/main" id="{144C071D-B11A-4C74-851D-DC38ED33C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49" name="Picture 4" descr="ttp://www.energy4sport.com/acatalog/ZIPVIT-logo-w-flag.jpg">
          <a:extLst>
            <a:ext uri="{FF2B5EF4-FFF2-40B4-BE49-F238E27FC236}">
              <a16:creationId xmlns:a16="http://schemas.microsoft.com/office/drawing/2014/main" id="{F0F8BF3F-511A-4CAA-A761-C2D7C6BC0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0" name="Picture 3" descr="ttp://www.energy4sport.com/acatalog/ZIPVIT-logo-w-flag.jpg">
          <a:extLst>
            <a:ext uri="{FF2B5EF4-FFF2-40B4-BE49-F238E27FC236}">
              <a16:creationId xmlns:a16="http://schemas.microsoft.com/office/drawing/2014/main" id="{1CD31775-4BDB-4FF0-B08E-D88BBA358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1" name="Picture 4" descr="ttp://www.energy4sport.com/acatalog/ZIPVIT-logo-w-flag.jpg">
          <a:extLst>
            <a:ext uri="{FF2B5EF4-FFF2-40B4-BE49-F238E27FC236}">
              <a16:creationId xmlns:a16="http://schemas.microsoft.com/office/drawing/2014/main" id="{F20F34E7-C437-4BA6-BC57-9424C48E3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2" name="Picture 3" descr="ttp://www.energy4sport.com/acatalog/ZIPVIT-logo-w-flag.jpg">
          <a:extLst>
            <a:ext uri="{FF2B5EF4-FFF2-40B4-BE49-F238E27FC236}">
              <a16:creationId xmlns:a16="http://schemas.microsoft.com/office/drawing/2014/main" id="{27788921-0511-4864-87E4-834CB62E1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3" name="Picture 4" descr="ttp://www.energy4sport.com/acatalog/ZIPVIT-logo-w-flag.jpg">
          <a:extLst>
            <a:ext uri="{FF2B5EF4-FFF2-40B4-BE49-F238E27FC236}">
              <a16:creationId xmlns:a16="http://schemas.microsoft.com/office/drawing/2014/main" id="{23F5655D-B360-491E-8B82-57F32EA64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4" name="Picture 3" descr="ttp://www.energy4sport.com/acatalog/ZIPVIT-logo-w-flag.jpg">
          <a:extLst>
            <a:ext uri="{FF2B5EF4-FFF2-40B4-BE49-F238E27FC236}">
              <a16:creationId xmlns:a16="http://schemas.microsoft.com/office/drawing/2014/main" id="{A0F4FF5E-95CE-4382-AAC0-D33F9002A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5" name="Picture 4" descr="ttp://www.energy4sport.com/acatalog/ZIPVIT-logo-w-flag.jpg">
          <a:extLst>
            <a:ext uri="{FF2B5EF4-FFF2-40B4-BE49-F238E27FC236}">
              <a16:creationId xmlns:a16="http://schemas.microsoft.com/office/drawing/2014/main" id="{A601DF69-0A93-4D28-ABEA-A5F09A27F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6" name="Picture 3" descr="ttp://www.energy4sport.com/acatalog/ZIPVIT-logo-w-flag.jpg">
          <a:extLst>
            <a:ext uri="{FF2B5EF4-FFF2-40B4-BE49-F238E27FC236}">
              <a16:creationId xmlns:a16="http://schemas.microsoft.com/office/drawing/2014/main" id="{34582FD3-8B1C-46E5-8E62-58C32DE10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7" name="Picture 4" descr="ttp://www.energy4sport.com/acatalog/ZIPVIT-logo-w-flag.jpg">
          <a:extLst>
            <a:ext uri="{FF2B5EF4-FFF2-40B4-BE49-F238E27FC236}">
              <a16:creationId xmlns:a16="http://schemas.microsoft.com/office/drawing/2014/main" id="{F9F9053B-DAC9-49BD-862D-7BA69DDEF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8" name="Picture 3" descr="ttp://www.energy4sport.com/acatalog/ZIPVIT-logo-w-flag.jpg">
          <a:extLst>
            <a:ext uri="{FF2B5EF4-FFF2-40B4-BE49-F238E27FC236}">
              <a16:creationId xmlns:a16="http://schemas.microsoft.com/office/drawing/2014/main" id="{9EBD6AEA-1050-418C-8280-460315F03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59" name="Picture 4" descr="ttp://www.energy4sport.com/acatalog/ZIPVIT-logo-w-flag.jpg">
          <a:extLst>
            <a:ext uri="{FF2B5EF4-FFF2-40B4-BE49-F238E27FC236}">
              <a16:creationId xmlns:a16="http://schemas.microsoft.com/office/drawing/2014/main" id="{F4084070-D160-4FA3-9FF8-DA6C2E3C5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0" name="Picture 3" descr="ttp://www.energy4sport.com/acatalog/ZIPVIT-logo-w-flag.jpg">
          <a:extLst>
            <a:ext uri="{FF2B5EF4-FFF2-40B4-BE49-F238E27FC236}">
              <a16:creationId xmlns:a16="http://schemas.microsoft.com/office/drawing/2014/main" id="{08F09C03-CFEC-46CD-9413-36F0F8FA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1" name="Picture 4" descr="ttp://www.energy4sport.com/acatalog/ZIPVIT-logo-w-flag.jpg">
          <a:extLst>
            <a:ext uri="{FF2B5EF4-FFF2-40B4-BE49-F238E27FC236}">
              <a16:creationId xmlns:a16="http://schemas.microsoft.com/office/drawing/2014/main" id="{7A06FA4E-74B8-4B3D-BD35-E10BB867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2" name="Picture 3" descr="ttp://www.energy4sport.com/acatalog/ZIPVIT-logo-w-flag.jpg">
          <a:extLst>
            <a:ext uri="{FF2B5EF4-FFF2-40B4-BE49-F238E27FC236}">
              <a16:creationId xmlns:a16="http://schemas.microsoft.com/office/drawing/2014/main" id="{E848B9A2-54DA-4FB2-8BBD-9D0789A80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3" name="Picture 4" descr="ttp://www.energy4sport.com/acatalog/ZIPVIT-logo-w-flag.jpg">
          <a:extLst>
            <a:ext uri="{FF2B5EF4-FFF2-40B4-BE49-F238E27FC236}">
              <a16:creationId xmlns:a16="http://schemas.microsoft.com/office/drawing/2014/main" id="{CDDC462D-C22F-43E8-8B8F-9637E42C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4" name="Picture 3" descr="ttp://www.energy4sport.com/acatalog/ZIPVIT-logo-w-flag.jpg">
          <a:extLst>
            <a:ext uri="{FF2B5EF4-FFF2-40B4-BE49-F238E27FC236}">
              <a16:creationId xmlns:a16="http://schemas.microsoft.com/office/drawing/2014/main" id="{8A36040D-AA81-4A83-8E4B-5B89D624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5" name="Picture 4" descr="ttp://www.energy4sport.com/acatalog/ZIPVIT-logo-w-flag.jpg">
          <a:extLst>
            <a:ext uri="{FF2B5EF4-FFF2-40B4-BE49-F238E27FC236}">
              <a16:creationId xmlns:a16="http://schemas.microsoft.com/office/drawing/2014/main" id="{53BA6A6D-2F7A-4409-8661-551BE702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6" name="Picture 3" descr="ttp://www.energy4sport.com/acatalog/ZIPVIT-logo-w-flag.jpg">
          <a:extLst>
            <a:ext uri="{FF2B5EF4-FFF2-40B4-BE49-F238E27FC236}">
              <a16:creationId xmlns:a16="http://schemas.microsoft.com/office/drawing/2014/main" id="{57EFE015-D277-4E92-AA28-A4807627F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7" name="Picture 4" descr="ttp://www.energy4sport.com/acatalog/ZIPVIT-logo-w-flag.jpg">
          <a:extLst>
            <a:ext uri="{FF2B5EF4-FFF2-40B4-BE49-F238E27FC236}">
              <a16:creationId xmlns:a16="http://schemas.microsoft.com/office/drawing/2014/main" id="{F1A7F8A4-8BE2-43A8-BAC2-7D5A45A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8" name="Picture 3" descr="ttp://www.energy4sport.com/acatalog/ZIPVIT-logo-w-flag.jpg">
          <a:extLst>
            <a:ext uri="{FF2B5EF4-FFF2-40B4-BE49-F238E27FC236}">
              <a16:creationId xmlns:a16="http://schemas.microsoft.com/office/drawing/2014/main" id="{BE35E64E-1E7B-48B1-9902-147B5978C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69" name="Picture 4" descr="ttp://www.energy4sport.com/acatalog/ZIPVIT-logo-w-flag.jpg">
          <a:extLst>
            <a:ext uri="{FF2B5EF4-FFF2-40B4-BE49-F238E27FC236}">
              <a16:creationId xmlns:a16="http://schemas.microsoft.com/office/drawing/2014/main" id="{68025F3A-4B6A-420F-8574-EF413271E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0" name="Picture 3" descr="ttp://www.energy4sport.com/acatalog/ZIPVIT-logo-w-flag.jpg">
          <a:extLst>
            <a:ext uri="{FF2B5EF4-FFF2-40B4-BE49-F238E27FC236}">
              <a16:creationId xmlns:a16="http://schemas.microsoft.com/office/drawing/2014/main" id="{84E33022-57AC-43A3-A2B1-CD739521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1" name="Picture 4" descr="ttp://www.energy4sport.com/acatalog/ZIPVIT-logo-w-flag.jpg">
          <a:extLst>
            <a:ext uri="{FF2B5EF4-FFF2-40B4-BE49-F238E27FC236}">
              <a16:creationId xmlns:a16="http://schemas.microsoft.com/office/drawing/2014/main" id="{6C1F711B-1F88-4A5E-9E8E-82AA1F9D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2" name="Picture 3" descr="ttp://www.energy4sport.com/acatalog/ZIPVIT-logo-w-flag.jpg">
          <a:extLst>
            <a:ext uri="{FF2B5EF4-FFF2-40B4-BE49-F238E27FC236}">
              <a16:creationId xmlns:a16="http://schemas.microsoft.com/office/drawing/2014/main" id="{5E5F3D5B-1A2D-4AE1-B458-E52514F15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3" name="Picture 4" descr="ttp://www.energy4sport.com/acatalog/ZIPVIT-logo-w-flag.jpg">
          <a:extLst>
            <a:ext uri="{FF2B5EF4-FFF2-40B4-BE49-F238E27FC236}">
              <a16:creationId xmlns:a16="http://schemas.microsoft.com/office/drawing/2014/main" id="{D143428A-CFA8-4DDE-B59A-23DBCD754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4" name="Picture 3" descr="ttp://www.energy4sport.com/acatalog/ZIPVIT-logo-w-flag.jpg">
          <a:extLst>
            <a:ext uri="{FF2B5EF4-FFF2-40B4-BE49-F238E27FC236}">
              <a16:creationId xmlns:a16="http://schemas.microsoft.com/office/drawing/2014/main" id="{A1912B1D-0BCF-4CA2-BDD6-B1480E83B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5" name="Picture 4" descr="ttp://www.energy4sport.com/acatalog/ZIPVIT-logo-w-flag.jpg">
          <a:extLst>
            <a:ext uri="{FF2B5EF4-FFF2-40B4-BE49-F238E27FC236}">
              <a16:creationId xmlns:a16="http://schemas.microsoft.com/office/drawing/2014/main" id="{CAB97ACF-B4F9-4D3E-B219-78D498C0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6" name="Picture 3" descr="ttp://www.energy4sport.com/acatalog/ZIPVIT-logo-w-flag.jpg">
          <a:extLst>
            <a:ext uri="{FF2B5EF4-FFF2-40B4-BE49-F238E27FC236}">
              <a16:creationId xmlns:a16="http://schemas.microsoft.com/office/drawing/2014/main" id="{1F9F3BCB-BCC5-485A-ABDE-D586AE1D8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7" name="Picture 4" descr="ttp://www.energy4sport.com/acatalog/ZIPVIT-logo-w-flag.jpg">
          <a:extLst>
            <a:ext uri="{FF2B5EF4-FFF2-40B4-BE49-F238E27FC236}">
              <a16:creationId xmlns:a16="http://schemas.microsoft.com/office/drawing/2014/main" id="{B9E786A5-9F06-4025-9663-C4017775D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8" name="Picture 3" descr="ttp://www.energy4sport.com/acatalog/ZIPVIT-logo-w-flag.jpg">
          <a:extLst>
            <a:ext uri="{FF2B5EF4-FFF2-40B4-BE49-F238E27FC236}">
              <a16:creationId xmlns:a16="http://schemas.microsoft.com/office/drawing/2014/main" id="{C96673C6-8D9A-436E-984B-629D39469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79" name="Picture 4" descr="ttp://www.energy4sport.com/acatalog/ZIPVIT-logo-w-flag.jpg">
          <a:extLst>
            <a:ext uri="{FF2B5EF4-FFF2-40B4-BE49-F238E27FC236}">
              <a16:creationId xmlns:a16="http://schemas.microsoft.com/office/drawing/2014/main" id="{519ED47C-43D4-412D-8C92-C02948ECA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0" name="Picture 3" descr="ttp://www.energy4sport.com/acatalog/ZIPVIT-logo-w-flag.jpg">
          <a:extLst>
            <a:ext uri="{FF2B5EF4-FFF2-40B4-BE49-F238E27FC236}">
              <a16:creationId xmlns:a16="http://schemas.microsoft.com/office/drawing/2014/main" id="{4B7A7360-F80F-4BA2-B98B-1BE3D844A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1" name="Picture 4" descr="ttp://www.energy4sport.com/acatalog/ZIPVIT-logo-w-flag.jpg">
          <a:extLst>
            <a:ext uri="{FF2B5EF4-FFF2-40B4-BE49-F238E27FC236}">
              <a16:creationId xmlns:a16="http://schemas.microsoft.com/office/drawing/2014/main" id="{9B602E90-9899-4EE2-AC3B-69711F2C5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2" name="Picture 3" descr="ttp://www.energy4sport.com/acatalog/ZIPVIT-logo-w-flag.jpg">
          <a:extLst>
            <a:ext uri="{FF2B5EF4-FFF2-40B4-BE49-F238E27FC236}">
              <a16:creationId xmlns:a16="http://schemas.microsoft.com/office/drawing/2014/main" id="{E22C3944-7E15-40AC-B16F-40B085471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3" name="Picture 4" descr="ttp://www.energy4sport.com/acatalog/ZIPVIT-logo-w-flag.jpg">
          <a:extLst>
            <a:ext uri="{FF2B5EF4-FFF2-40B4-BE49-F238E27FC236}">
              <a16:creationId xmlns:a16="http://schemas.microsoft.com/office/drawing/2014/main" id="{B3626736-B190-4B0D-A62C-B1CCAE697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4" name="Picture 3" descr="ttp://www.energy4sport.com/acatalog/ZIPVIT-logo-w-flag.jpg">
          <a:extLst>
            <a:ext uri="{FF2B5EF4-FFF2-40B4-BE49-F238E27FC236}">
              <a16:creationId xmlns:a16="http://schemas.microsoft.com/office/drawing/2014/main" id="{12079D0B-645D-4ABF-8891-7310B2D3C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5" name="Picture 4" descr="ttp://www.energy4sport.com/acatalog/ZIPVIT-logo-w-flag.jpg">
          <a:extLst>
            <a:ext uri="{FF2B5EF4-FFF2-40B4-BE49-F238E27FC236}">
              <a16:creationId xmlns:a16="http://schemas.microsoft.com/office/drawing/2014/main" id="{164A9378-D286-48CB-ABA7-A6D3A6807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6" name="Picture 3" descr="ttp://www.energy4sport.com/acatalog/ZIPVIT-logo-w-flag.jpg">
          <a:extLst>
            <a:ext uri="{FF2B5EF4-FFF2-40B4-BE49-F238E27FC236}">
              <a16:creationId xmlns:a16="http://schemas.microsoft.com/office/drawing/2014/main" id="{1E735997-FA28-43BF-A4F1-2D1D5A11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7" name="Picture 4" descr="ttp://www.energy4sport.com/acatalog/ZIPVIT-logo-w-flag.jpg">
          <a:extLst>
            <a:ext uri="{FF2B5EF4-FFF2-40B4-BE49-F238E27FC236}">
              <a16:creationId xmlns:a16="http://schemas.microsoft.com/office/drawing/2014/main" id="{401ECEA6-0864-4039-89B1-61917539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8" name="Picture 3" descr="ttp://www.energy4sport.com/acatalog/ZIPVIT-logo-w-flag.jpg">
          <a:extLst>
            <a:ext uri="{FF2B5EF4-FFF2-40B4-BE49-F238E27FC236}">
              <a16:creationId xmlns:a16="http://schemas.microsoft.com/office/drawing/2014/main" id="{BBB196BB-E87E-42FF-B566-C1FE4AF43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89" name="Picture 4" descr="ttp://www.energy4sport.com/acatalog/ZIPVIT-logo-w-flag.jpg">
          <a:extLst>
            <a:ext uri="{FF2B5EF4-FFF2-40B4-BE49-F238E27FC236}">
              <a16:creationId xmlns:a16="http://schemas.microsoft.com/office/drawing/2014/main" id="{8E9B7AD1-A1D7-44A3-B4F6-0E090223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0" name="Picture 3" descr="ttp://www.energy4sport.com/acatalog/ZIPVIT-logo-w-flag.jpg">
          <a:extLst>
            <a:ext uri="{FF2B5EF4-FFF2-40B4-BE49-F238E27FC236}">
              <a16:creationId xmlns:a16="http://schemas.microsoft.com/office/drawing/2014/main" id="{2B88ABC1-7F18-4C8D-A8AD-1C085FBAB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1" name="Picture 4" descr="ttp://www.energy4sport.com/acatalog/ZIPVIT-logo-w-flag.jpg">
          <a:extLst>
            <a:ext uri="{FF2B5EF4-FFF2-40B4-BE49-F238E27FC236}">
              <a16:creationId xmlns:a16="http://schemas.microsoft.com/office/drawing/2014/main" id="{DADF4C21-272A-46A7-AD4B-EFEB03975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2" name="Picture 3" descr="ttp://www.energy4sport.com/acatalog/ZIPVIT-logo-w-flag.jpg">
          <a:extLst>
            <a:ext uri="{FF2B5EF4-FFF2-40B4-BE49-F238E27FC236}">
              <a16:creationId xmlns:a16="http://schemas.microsoft.com/office/drawing/2014/main" id="{DAA7F95D-24B6-40A9-9B21-70238D0F9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3" name="Picture 4" descr="ttp://www.energy4sport.com/acatalog/ZIPVIT-logo-w-flag.jpg">
          <a:extLst>
            <a:ext uri="{FF2B5EF4-FFF2-40B4-BE49-F238E27FC236}">
              <a16:creationId xmlns:a16="http://schemas.microsoft.com/office/drawing/2014/main" id="{8E6E9E32-C43E-4FCD-93D7-118400662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4" name="Picture 3" descr="ttp://www.energy4sport.com/acatalog/ZIPVIT-logo-w-flag.jpg">
          <a:extLst>
            <a:ext uri="{FF2B5EF4-FFF2-40B4-BE49-F238E27FC236}">
              <a16:creationId xmlns:a16="http://schemas.microsoft.com/office/drawing/2014/main" id="{4D05B49A-1997-41DF-BE09-E3FC52152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5" name="Picture 4" descr="ttp://www.energy4sport.com/acatalog/ZIPVIT-logo-w-flag.jpg">
          <a:extLst>
            <a:ext uri="{FF2B5EF4-FFF2-40B4-BE49-F238E27FC236}">
              <a16:creationId xmlns:a16="http://schemas.microsoft.com/office/drawing/2014/main" id="{FB9FF4A7-8903-4844-91EE-0AFC4E7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6" name="Picture 3" descr="ttp://www.energy4sport.com/acatalog/ZIPVIT-logo-w-flag.jpg">
          <a:extLst>
            <a:ext uri="{FF2B5EF4-FFF2-40B4-BE49-F238E27FC236}">
              <a16:creationId xmlns:a16="http://schemas.microsoft.com/office/drawing/2014/main" id="{8B280698-CE54-4462-AEFA-D35657BD4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7" name="Picture 4" descr="ttp://www.energy4sport.com/acatalog/ZIPVIT-logo-w-flag.jpg">
          <a:extLst>
            <a:ext uri="{FF2B5EF4-FFF2-40B4-BE49-F238E27FC236}">
              <a16:creationId xmlns:a16="http://schemas.microsoft.com/office/drawing/2014/main" id="{34A1AA7F-B9E2-41E1-87BD-E78C1D316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8" name="Picture 3" descr="ttp://www.energy4sport.com/acatalog/ZIPVIT-logo-w-flag.jpg">
          <a:extLst>
            <a:ext uri="{FF2B5EF4-FFF2-40B4-BE49-F238E27FC236}">
              <a16:creationId xmlns:a16="http://schemas.microsoft.com/office/drawing/2014/main" id="{DA6B33F8-AC66-45EE-9776-35A697B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499" name="Picture 4" descr="ttp://www.energy4sport.com/acatalog/ZIPVIT-logo-w-flag.jpg">
          <a:extLst>
            <a:ext uri="{FF2B5EF4-FFF2-40B4-BE49-F238E27FC236}">
              <a16:creationId xmlns:a16="http://schemas.microsoft.com/office/drawing/2014/main" id="{9851E9F6-0024-48E4-8B92-EAABE3ED2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0" name="Picture 3" descr="ttp://www.energy4sport.com/acatalog/ZIPVIT-logo-w-flag.jpg">
          <a:extLst>
            <a:ext uri="{FF2B5EF4-FFF2-40B4-BE49-F238E27FC236}">
              <a16:creationId xmlns:a16="http://schemas.microsoft.com/office/drawing/2014/main" id="{D6385CA1-9903-44F1-9B4D-8AAA8D73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1" name="Picture 4" descr="ttp://www.energy4sport.com/acatalog/ZIPVIT-logo-w-flag.jpg">
          <a:extLst>
            <a:ext uri="{FF2B5EF4-FFF2-40B4-BE49-F238E27FC236}">
              <a16:creationId xmlns:a16="http://schemas.microsoft.com/office/drawing/2014/main" id="{A6128BED-620D-4631-943B-C9E26F31C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2" name="Picture 3" descr="ttp://www.energy4sport.com/acatalog/ZIPVIT-logo-w-flag.jpg">
          <a:extLst>
            <a:ext uri="{FF2B5EF4-FFF2-40B4-BE49-F238E27FC236}">
              <a16:creationId xmlns:a16="http://schemas.microsoft.com/office/drawing/2014/main" id="{72F63590-2EC3-4553-A972-521B812E4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3" name="Picture 4" descr="ttp://www.energy4sport.com/acatalog/ZIPVIT-logo-w-flag.jpg">
          <a:extLst>
            <a:ext uri="{FF2B5EF4-FFF2-40B4-BE49-F238E27FC236}">
              <a16:creationId xmlns:a16="http://schemas.microsoft.com/office/drawing/2014/main" id="{6504CE93-4FD8-4308-A9CA-BCC691C22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4" name="Picture 3" descr="ttp://www.energy4sport.com/acatalog/ZIPVIT-logo-w-flag.jpg">
          <a:extLst>
            <a:ext uri="{FF2B5EF4-FFF2-40B4-BE49-F238E27FC236}">
              <a16:creationId xmlns:a16="http://schemas.microsoft.com/office/drawing/2014/main" id="{6C9E1D0A-3CEF-4E9D-A1E6-54E113415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5" name="Picture 4" descr="ttp://www.energy4sport.com/acatalog/ZIPVIT-logo-w-flag.jpg">
          <a:extLst>
            <a:ext uri="{FF2B5EF4-FFF2-40B4-BE49-F238E27FC236}">
              <a16:creationId xmlns:a16="http://schemas.microsoft.com/office/drawing/2014/main" id="{585B1460-2948-4F96-A1A1-F7F2E4C06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6" name="Picture 3" descr="ttp://www.energy4sport.com/acatalog/ZIPVIT-logo-w-flag.jpg">
          <a:extLst>
            <a:ext uri="{FF2B5EF4-FFF2-40B4-BE49-F238E27FC236}">
              <a16:creationId xmlns:a16="http://schemas.microsoft.com/office/drawing/2014/main" id="{323359D9-1AF0-43FE-81D6-D588C101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7" name="Picture 4" descr="ttp://www.energy4sport.com/acatalog/ZIPVIT-logo-w-flag.jpg">
          <a:extLst>
            <a:ext uri="{FF2B5EF4-FFF2-40B4-BE49-F238E27FC236}">
              <a16:creationId xmlns:a16="http://schemas.microsoft.com/office/drawing/2014/main" id="{25A24F9B-D103-4E62-B4BB-067AD505F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8" name="Picture 3" descr="ttp://www.energy4sport.com/acatalog/ZIPVIT-logo-w-flag.jpg">
          <a:extLst>
            <a:ext uri="{FF2B5EF4-FFF2-40B4-BE49-F238E27FC236}">
              <a16:creationId xmlns:a16="http://schemas.microsoft.com/office/drawing/2014/main" id="{7EA14DF8-C9F9-4D71-A643-A99D6A670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09" name="Picture 4" descr="ttp://www.energy4sport.com/acatalog/ZIPVIT-logo-w-flag.jpg">
          <a:extLst>
            <a:ext uri="{FF2B5EF4-FFF2-40B4-BE49-F238E27FC236}">
              <a16:creationId xmlns:a16="http://schemas.microsoft.com/office/drawing/2014/main" id="{5460A25F-AF60-48E1-858D-E18DDA587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0" name="Picture 3" descr="ttp://www.energy4sport.com/acatalog/ZIPVIT-logo-w-flag.jpg">
          <a:extLst>
            <a:ext uri="{FF2B5EF4-FFF2-40B4-BE49-F238E27FC236}">
              <a16:creationId xmlns:a16="http://schemas.microsoft.com/office/drawing/2014/main" id="{A9F689FF-6689-4D6E-BF57-9EBD4759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1" name="Picture 4" descr="ttp://www.energy4sport.com/acatalog/ZIPVIT-logo-w-flag.jpg">
          <a:extLst>
            <a:ext uri="{FF2B5EF4-FFF2-40B4-BE49-F238E27FC236}">
              <a16:creationId xmlns:a16="http://schemas.microsoft.com/office/drawing/2014/main" id="{C5BDA0D8-EC3D-4DDF-AF07-E40BE0827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2" name="Picture 3" descr="ttp://www.energy4sport.com/acatalog/ZIPVIT-logo-w-flag.jpg">
          <a:extLst>
            <a:ext uri="{FF2B5EF4-FFF2-40B4-BE49-F238E27FC236}">
              <a16:creationId xmlns:a16="http://schemas.microsoft.com/office/drawing/2014/main" id="{021A6014-80F8-4FDC-8ACD-750E8FE94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3" name="Picture 4" descr="ttp://www.energy4sport.com/acatalog/ZIPVIT-logo-w-flag.jpg">
          <a:extLst>
            <a:ext uri="{FF2B5EF4-FFF2-40B4-BE49-F238E27FC236}">
              <a16:creationId xmlns:a16="http://schemas.microsoft.com/office/drawing/2014/main" id="{050D29F6-2106-4485-8F26-5E1510213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4" name="Picture 3" descr="ttp://www.energy4sport.com/acatalog/ZIPVIT-logo-w-flag.jpg">
          <a:extLst>
            <a:ext uri="{FF2B5EF4-FFF2-40B4-BE49-F238E27FC236}">
              <a16:creationId xmlns:a16="http://schemas.microsoft.com/office/drawing/2014/main" id="{1C2DF164-FBD3-467E-94C0-32DBDCBDE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5" name="Picture 4" descr="ttp://www.energy4sport.com/acatalog/ZIPVIT-logo-w-flag.jpg">
          <a:extLst>
            <a:ext uri="{FF2B5EF4-FFF2-40B4-BE49-F238E27FC236}">
              <a16:creationId xmlns:a16="http://schemas.microsoft.com/office/drawing/2014/main" id="{88BFD148-C755-435C-A55A-70F3ADAF8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6" name="Picture 3" descr="ttp://www.energy4sport.com/acatalog/ZIPVIT-logo-w-flag.jpg">
          <a:extLst>
            <a:ext uri="{FF2B5EF4-FFF2-40B4-BE49-F238E27FC236}">
              <a16:creationId xmlns:a16="http://schemas.microsoft.com/office/drawing/2014/main" id="{439E6C25-68B9-480F-8AD6-DD2CF5AE1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7" name="Picture 4" descr="ttp://www.energy4sport.com/acatalog/ZIPVIT-logo-w-flag.jpg">
          <a:extLst>
            <a:ext uri="{FF2B5EF4-FFF2-40B4-BE49-F238E27FC236}">
              <a16:creationId xmlns:a16="http://schemas.microsoft.com/office/drawing/2014/main" id="{DC1D24F9-319D-4104-833C-21414EFC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8" name="Picture 3" descr="ttp://www.energy4sport.com/acatalog/ZIPVIT-logo-w-flag.jpg">
          <a:extLst>
            <a:ext uri="{FF2B5EF4-FFF2-40B4-BE49-F238E27FC236}">
              <a16:creationId xmlns:a16="http://schemas.microsoft.com/office/drawing/2014/main" id="{83E4B380-08D6-414B-AA57-9F195918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19" name="Picture 4" descr="ttp://www.energy4sport.com/acatalog/ZIPVIT-logo-w-flag.jpg">
          <a:extLst>
            <a:ext uri="{FF2B5EF4-FFF2-40B4-BE49-F238E27FC236}">
              <a16:creationId xmlns:a16="http://schemas.microsoft.com/office/drawing/2014/main" id="{A8B2F35F-9BF3-463E-A65B-4BACF0FCE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0" name="Picture 3" descr="ttp://www.energy4sport.com/acatalog/ZIPVIT-logo-w-flag.jpg">
          <a:extLst>
            <a:ext uri="{FF2B5EF4-FFF2-40B4-BE49-F238E27FC236}">
              <a16:creationId xmlns:a16="http://schemas.microsoft.com/office/drawing/2014/main" id="{BE833660-CB64-46E8-8471-F53E3E59A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1" name="Picture 4" descr="ttp://www.energy4sport.com/acatalog/ZIPVIT-logo-w-flag.jpg">
          <a:extLst>
            <a:ext uri="{FF2B5EF4-FFF2-40B4-BE49-F238E27FC236}">
              <a16:creationId xmlns:a16="http://schemas.microsoft.com/office/drawing/2014/main" id="{3598BAEC-C9AD-4DF3-90C7-C835FBC4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2" name="Picture 3" descr="ttp://www.energy4sport.com/acatalog/ZIPVIT-logo-w-flag.jpg">
          <a:extLst>
            <a:ext uri="{FF2B5EF4-FFF2-40B4-BE49-F238E27FC236}">
              <a16:creationId xmlns:a16="http://schemas.microsoft.com/office/drawing/2014/main" id="{9E24C304-B0DB-4376-AFDE-B9E003B1B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3" name="Picture 4" descr="ttp://www.energy4sport.com/acatalog/ZIPVIT-logo-w-flag.jpg">
          <a:extLst>
            <a:ext uri="{FF2B5EF4-FFF2-40B4-BE49-F238E27FC236}">
              <a16:creationId xmlns:a16="http://schemas.microsoft.com/office/drawing/2014/main" id="{8D63A51B-70F2-47D0-B837-C7634C8A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4" name="Picture 3" descr="ttp://www.energy4sport.com/acatalog/ZIPVIT-logo-w-flag.jpg">
          <a:extLst>
            <a:ext uri="{FF2B5EF4-FFF2-40B4-BE49-F238E27FC236}">
              <a16:creationId xmlns:a16="http://schemas.microsoft.com/office/drawing/2014/main" id="{CC46636E-5A35-428F-B8DB-47214652C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5" name="Picture 4" descr="ttp://www.energy4sport.com/acatalog/ZIPVIT-logo-w-flag.jpg">
          <a:extLst>
            <a:ext uri="{FF2B5EF4-FFF2-40B4-BE49-F238E27FC236}">
              <a16:creationId xmlns:a16="http://schemas.microsoft.com/office/drawing/2014/main" id="{1D31BEBD-5199-4E6F-8CB4-EDBD410B9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6" name="Picture 3" descr="ttp://www.energy4sport.com/acatalog/ZIPVIT-logo-w-flag.jpg">
          <a:extLst>
            <a:ext uri="{FF2B5EF4-FFF2-40B4-BE49-F238E27FC236}">
              <a16:creationId xmlns:a16="http://schemas.microsoft.com/office/drawing/2014/main" id="{E5C8519D-ED47-4212-AFF8-051478577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7" name="Picture 4" descr="ttp://www.energy4sport.com/acatalog/ZIPVIT-logo-w-flag.jpg">
          <a:extLst>
            <a:ext uri="{FF2B5EF4-FFF2-40B4-BE49-F238E27FC236}">
              <a16:creationId xmlns:a16="http://schemas.microsoft.com/office/drawing/2014/main" id="{74195F3E-27A7-4FF5-9C50-8F4D72A3F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8" name="Picture 3" descr="ttp://www.energy4sport.com/acatalog/ZIPVIT-logo-w-flag.jpg">
          <a:extLst>
            <a:ext uri="{FF2B5EF4-FFF2-40B4-BE49-F238E27FC236}">
              <a16:creationId xmlns:a16="http://schemas.microsoft.com/office/drawing/2014/main" id="{72B2A582-6BC1-4CC0-AD3E-BCFA5EA6F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29" name="Picture 4" descr="ttp://www.energy4sport.com/acatalog/ZIPVIT-logo-w-flag.jpg">
          <a:extLst>
            <a:ext uri="{FF2B5EF4-FFF2-40B4-BE49-F238E27FC236}">
              <a16:creationId xmlns:a16="http://schemas.microsoft.com/office/drawing/2014/main" id="{5A5EDF52-CCB8-42BA-9C5E-0FEE1C760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0" name="Picture 3" descr="ttp://www.energy4sport.com/acatalog/ZIPVIT-logo-w-flag.jpg">
          <a:extLst>
            <a:ext uri="{FF2B5EF4-FFF2-40B4-BE49-F238E27FC236}">
              <a16:creationId xmlns:a16="http://schemas.microsoft.com/office/drawing/2014/main" id="{3F1EEBEB-6DE8-4D0B-98D5-A4E5BB50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1" name="Picture 4" descr="ttp://www.energy4sport.com/acatalog/ZIPVIT-logo-w-flag.jpg">
          <a:extLst>
            <a:ext uri="{FF2B5EF4-FFF2-40B4-BE49-F238E27FC236}">
              <a16:creationId xmlns:a16="http://schemas.microsoft.com/office/drawing/2014/main" id="{1AAD54B5-C669-40BC-BFC4-CE84CEE84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2" name="Picture 3" descr="ttp://www.energy4sport.com/acatalog/ZIPVIT-logo-w-flag.jpg">
          <a:extLst>
            <a:ext uri="{FF2B5EF4-FFF2-40B4-BE49-F238E27FC236}">
              <a16:creationId xmlns:a16="http://schemas.microsoft.com/office/drawing/2014/main" id="{7A3D0433-F4DD-4EAE-AC46-E5431D9F9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3" name="Picture 4" descr="ttp://www.energy4sport.com/acatalog/ZIPVIT-logo-w-flag.jpg">
          <a:extLst>
            <a:ext uri="{FF2B5EF4-FFF2-40B4-BE49-F238E27FC236}">
              <a16:creationId xmlns:a16="http://schemas.microsoft.com/office/drawing/2014/main" id="{A23C6B04-828E-4897-9BF1-918661DC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4" name="Picture 3" descr="ttp://www.energy4sport.com/acatalog/ZIPVIT-logo-w-flag.jpg">
          <a:extLst>
            <a:ext uri="{FF2B5EF4-FFF2-40B4-BE49-F238E27FC236}">
              <a16:creationId xmlns:a16="http://schemas.microsoft.com/office/drawing/2014/main" id="{B7321895-4874-4E9E-9C1E-49389DA2E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5" name="Picture 4" descr="ttp://www.energy4sport.com/acatalog/ZIPVIT-logo-w-flag.jpg">
          <a:extLst>
            <a:ext uri="{FF2B5EF4-FFF2-40B4-BE49-F238E27FC236}">
              <a16:creationId xmlns:a16="http://schemas.microsoft.com/office/drawing/2014/main" id="{3733D388-067A-4FF4-9442-C417FF74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6" name="Picture 3" descr="ttp://www.energy4sport.com/acatalog/ZIPVIT-logo-w-flag.jpg">
          <a:extLst>
            <a:ext uri="{FF2B5EF4-FFF2-40B4-BE49-F238E27FC236}">
              <a16:creationId xmlns:a16="http://schemas.microsoft.com/office/drawing/2014/main" id="{1F035EF9-6062-4DD3-9127-CBA7D362E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7" name="Picture 4" descr="ttp://www.energy4sport.com/acatalog/ZIPVIT-logo-w-flag.jpg">
          <a:extLst>
            <a:ext uri="{FF2B5EF4-FFF2-40B4-BE49-F238E27FC236}">
              <a16:creationId xmlns:a16="http://schemas.microsoft.com/office/drawing/2014/main" id="{A9F909FD-3BDD-49D7-9266-76208735A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8" name="Picture 3" descr="ttp://www.energy4sport.com/acatalog/ZIPVIT-logo-w-flag.jpg">
          <a:extLst>
            <a:ext uri="{FF2B5EF4-FFF2-40B4-BE49-F238E27FC236}">
              <a16:creationId xmlns:a16="http://schemas.microsoft.com/office/drawing/2014/main" id="{2F438268-4602-472C-9F54-A38F8387C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39" name="Picture 4" descr="ttp://www.energy4sport.com/acatalog/ZIPVIT-logo-w-flag.jpg">
          <a:extLst>
            <a:ext uri="{FF2B5EF4-FFF2-40B4-BE49-F238E27FC236}">
              <a16:creationId xmlns:a16="http://schemas.microsoft.com/office/drawing/2014/main" id="{BD1854D6-2C2D-442A-8C04-C6FB8DFFA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0" name="Picture 3" descr="ttp://www.energy4sport.com/acatalog/ZIPVIT-logo-w-flag.jpg">
          <a:extLst>
            <a:ext uri="{FF2B5EF4-FFF2-40B4-BE49-F238E27FC236}">
              <a16:creationId xmlns:a16="http://schemas.microsoft.com/office/drawing/2014/main" id="{7B9340E1-6A49-44F3-A4F8-713083299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1" name="Picture 4" descr="ttp://www.energy4sport.com/acatalog/ZIPVIT-logo-w-flag.jpg">
          <a:extLst>
            <a:ext uri="{FF2B5EF4-FFF2-40B4-BE49-F238E27FC236}">
              <a16:creationId xmlns:a16="http://schemas.microsoft.com/office/drawing/2014/main" id="{F47A8641-6E55-4FE7-BCE6-8788B6FE1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2" name="Picture 3" descr="ttp://www.energy4sport.com/acatalog/ZIPVIT-logo-w-flag.jpg">
          <a:extLst>
            <a:ext uri="{FF2B5EF4-FFF2-40B4-BE49-F238E27FC236}">
              <a16:creationId xmlns:a16="http://schemas.microsoft.com/office/drawing/2014/main" id="{F8677832-3E6E-45FD-A54F-00E3D6151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3" name="Picture 4" descr="ttp://www.energy4sport.com/acatalog/ZIPVIT-logo-w-flag.jpg">
          <a:extLst>
            <a:ext uri="{FF2B5EF4-FFF2-40B4-BE49-F238E27FC236}">
              <a16:creationId xmlns:a16="http://schemas.microsoft.com/office/drawing/2014/main" id="{597AF588-F5BF-4C41-B6EF-3E5712B23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4" name="Picture 3" descr="ttp://www.energy4sport.com/acatalog/ZIPVIT-logo-w-flag.jpg">
          <a:extLst>
            <a:ext uri="{FF2B5EF4-FFF2-40B4-BE49-F238E27FC236}">
              <a16:creationId xmlns:a16="http://schemas.microsoft.com/office/drawing/2014/main" id="{45452622-9AF9-40A2-9EBD-9A2419E80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5" name="Picture 4" descr="ttp://www.energy4sport.com/acatalog/ZIPVIT-logo-w-flag.jpg">
          <a:extLst>
            <a:ext uri="{FF2B5EF4-FFF2-40B4-BE49-F238E27FC236}">
              <a16:creationId xmlns:a16="http://schemas.microsoft.com/office/drawing/2014/main" id="{BFB664ED-A294-4F81-A4FC-477EED7B7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6" name="Picture 3" descr="ttp://www.energy4sport.com/acatalog/ZIPVIT-logo-w-flag.jpg">
          <a:extLst>
            <a:ext uri="{FF2B5EF4-FFF2-40B4-BE49-F238E27FC236}">
              <a16:creationId xmlns:a16="http://schemas.microsoft.com/office/drawing/2014/main" id="{6DE8532F-EB8B-4645-9CEA-53CBED3B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7" name="Picture 4" descr="ttp://www.energy4sport.com/acatalog/ZIPVIT-logo-w-flag.jpg">
          <a:extLst>
            <a:ext uri="{FF2B5EF4-FFF2-40B4-BE49-F238E27FC236}">
              <a16:creationId xmlns:a16="http://schemas.microsoft.com/office/drawing/2014/main" id="{76174752-1C4C-4364-88BD-FD006C21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8" name="Picture 3" descr="ttp://www.energy4sport.com/acatalog/ZIPVIT-logo-w-flag.jpg">
          <a:extLst>
            <a:ext uri="{FF2B5EF4-FFF2-40B4-BE49-F238E27FC236}">
              <a16:creationId xmlns:a16="http://schemas.microsoft.com/office/drawing/2014/main" id="{92A6DD6E-7DB6-4605-AB00-B00CAF29E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49" name="Picture 4" descr="ttp://www.energy4sport.com/acatalog/ZIPVIT-logo-w-flag.jpg">
          <a:extLst>
            <a:ext uri="{FF2B5EF4-FFF2-40B4-BE49-F238E27FC236}">
              <a16:creationId xmlns:a16="http://schemas.microsoft.com/office/drawing/2014/main" id="{F896B085-B09F-4D29-BC55-9D88B58DF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0" name="Picture 3" descr="ttp://www.energy4sport.com/acatalog/ZIPVIT-logo-w-flag.jpg">
          <a:extLst>
            <a:ext uri="{FF2B5EF4-FFF2-40B4-BE49-F238E27FC236}">
              <a16:creationId xmlns:a16="http://schemas.microsoft.com/office/drawing/2014/main" id="{862B92F0-24F3-4AD6-BBE9-52526446F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1" name="Picture 4" descr="ttp://www.energy4sport.com/acatalog/ZIPVIT-logo-w-flag.jpg">
          <a:extLst>
            <a:ext uri="{FF2B5EF4-FFF2-40B4-BE49-F238E27FC236}">
              <a16:creationId xmlns:a16="http://schemas.microsoft.com/office/drawing/2014/main" id="{A632E97B-DCFC-4375-8D72-AC8716BBA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2" name="Picture 3" descr="ttp://www.energy4sport.com/acatalog/ZIPVIT-logo-w-flag.jpg">
          <a:extLst>
            <a:ext uri="{FF2B5EF4-FFF2-40B4-BE49-F238E27FC236}">
              <a16:creationId xmlns:a16="http://schemas.microsoft.com/office/drawing/2014/main" id="{453A87E1-7AEC-40FC-9D20-0FBD01CF0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3" name="Picture 4" descr="ttp://www.energy4sport.com/acatalog/ZIPVIT-logo-w-flag.jpg">
          <a:extLst>
            <a:ext uri="{FF2B5EF4-FFF2-40B4-BE49-F238E27FC236}">
              <a16:creationId xmlns:a16="http://schemas.microsoft.com/office/drawing/2014/main" id="{2C265CDD-4B09-4AE2-BBD3-4F9B1CF72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4" name="Picture 3" descr="ttp://www.energy4sport.com/acatalog/ZIPVIT-logo-w-flag.jpg">
          <a:extLst>
            <a:ext uri="{FF2B5EF4-FFF2-40B4-BE49-F238E27FC236}">
              <a16:creationId xmlns:a16="http://schemas.microsoft.com/office/drawing/2014/main" id="{1766A115-0637-48D7-9E84-D2C2BD12C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5" name="Picture 4" descr="ttp://www.energy4sport.com/acatalog/ZIPVIT-logo-w-flag.jpg">
          <a:extLst>
            <a:ext uri="{FF2B5EF4-FFF2-40B4-BE49-F238E27FC236}">
              <a16:creationId xmlns:a16="http://schemas.microsoft.com/office/drawing/2014/main" id="{2D1CA160-7B01-42EA-9E0E-278D155C4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6" name="Picture 3" descr="ttp://www.energy4sport.com/acatalog/ZIPVIT-logo-w-flag.jpg">
          <a:extLst>
            <a:ext uri="{FF2B5EF4-FFF2-40B4-BE49-F238E27FC236}">
              <a16:creationId xmlns:a16="http://schemas.microsoft.com/office/drawing/2014/main" id="{36362254-12F8-4E89-AACA-ADA5F4124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7" name="Picture 4" descr="ttp://www.energy4sport.com/acatalog/ZIPVIT-logo-w-flag.jpg">
          <a:extLst>
            <a:ext uri="{FF2B5EF4-FFF2-40B4-BE49-F238E27FC236}">
              <a16:creationId xmlns:a16="http://schemas.microsoft.com/office/drawing/2014/main" id="{5B20426F-2495-41E9-9210-156F597BA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8" name="Picture 3" descr="ttp://www.energy4sport.com/acatalog/ZIPVIT-logo-w-flag.jpg">
          <a:extLst>
            <a:ext uri="{FF2B5EF4-FFF2-40B4-BE49-F238E27FC236}">
              <a16:creationId xmlns:a16="http://schemas.microsoft.com/office/drawing/2014/main" id="{9D48D3C5-BBB7-4466-864A-49D14E614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59" name="Picture 4" descr="ttp://www.energy4sport.com/acatalog/ZIPVIT-logo-w-flag.jpg">
          <a:extLst>
            <a:ext uri="{FF2B5EF4-FFF2-40B4-BE49-F238E27FC236}">
              <a16:creationId xmlns:a16="http://schemas.microsoft.com/office/drawing/2014/main" id="{2B8ACA27-E889-4FD5-91F4-FF9665A8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0" name="Picture 3" descr="ttp://www.energy4sport.com/acatalog/ZIPVIT-logo-w-flag.jpg">
          <a:extLst>
            <a:ext uri="{FF2B5EF4-FFF2-40B4-BE49-F238E27FC236}">
              <a16:creationId xmlns:a16="http://schemas.microsoft.com/office/drawing/2014/main" id="{F0B6DFEE-5159-442F-92DA-4DDF8E037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1" name="Picture 4" descr="ttp://www.energy4sport.com/acatalog/ZIPVIT-logo-w-flag.jpg">
          <a:extLst>
            <a:ext uri="{FF2B5EF4-FFF2-40B4-BE49-F238E27FC236}">
              <a16:creationId xmlns:a16="http://schemas.microsoft.com/office/drawing/2014/main" id="{4D7492A1-785D-4EBA-A2F5-B908FE75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2" name="Picture 3" descr="ttp://www.energy4sport.com/acatalog/ZIPVIT-logo-w-flag.jpg">
          <a:extLst>
            <a:ext uri="{FF2B5EF4-FFF2-40B4-BE49-F238E27FC236}">
              <a16:creationId xmlns:a16="http://schemas.microsoft.com/office/drawing/2014/main" id="{969F8AB9-A800-4D05-B8CF-9FCBBB3C0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3" name="Picture 4" descr="ttp://www.energy4sport.com/acatalog/ZIPVIT-logo-w-flag.jpg">
          <a:extLst>
            <a:ext uri="{FF2B5EF4-FFF2-40B4-BE49-F238E27FC236}">
              <a16:creationId xmlns:a16="http://schemas.microsoft.com/office/drawing/2014/main" id="{9673372C-E222-4C11-B693-92C428A2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4" name="Picture 3" descr="ttp://www.energy4sport.com/acatalog/ZIPVIT-logo-w-flag.jpg">
          <a:extLst>
            <a:ext uri="{FF2B5EF4-FFF2-40B4-BE49-F238E27FC236}">
              <a16:creationId xmlns:a16="http://schemas.microsoft.com/office/drawing/2014/main" id="{90B55714-F986-4952-B627-CB1FED04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5" name="Picture 4" descr="ttp://www.energy4sport.com/acatalog/ZIPVIT-logo-w-flag.jpg">
          <a:extLst>
            <a:ext uri="{FF2B5EF4-FFF2-40B4-BE49-F238E27FC236}">
              <a16:creationId xmlns:a16="http://schemas.microsoft.com/office/drawing/2014/main" id="{BCF642C4-D085-4147-8C2E-9DA6B9B3B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6" name="Picture 3" descr="ttp://www.energy4sport.com/acatalog/ZIPVIT-logo-w-flag.jpg">
          <a:extLst>
            <a:ext uri="{FF2B5EF4-FFF2-40B4-BE49-F238E27FC236}">
              <a16:creationId xmlns:a16="http://schemas.microsoft.com/office/drawing/2014/main" id="{5188B739-2228-4072-B27D-9F35DB19C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7" name="Picture 4" descr="ttp://www.energy4sport.com/acatalog/ZIPVIT-logo-w-flag.jpg">
          <a:extLst>
            <a:ext uri="{FF2B5EF4-FFF2-40B4-BE49-F238E27FC236}">
              <a16:creationId xmlns:a16="http://schemas.microsoft.com/office/drawing/2014/main" id="{D4449E9C-86AE-4BB7-B105-E35391346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8" name="Picture 3" descr="ttp://www.energy4sport.com/acatalog/ZIPVIT-logo-w-flag.jpg">
          <a:extLst>
            <a:ext uri="{FF2B5EF4-FFF2-40B4-BE49-F238E27FC236}">
              <a16:creationId xmlns:a16="http://schemas.microsoft.com/office/drawing/2014/main" id="{7ABD4593-85CF-48B9-A757-83D6357D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69" name="Picture 4" descr="ttp://www.energy4sport.com/acatalog/ZIPVIT-logo-w-flag.jpg">
          <a:extLst>
            <a:ext uri="{FF2B5EF4-FFF2-40B4-BE49-F238E27FC236}">
              <a16:creationId xmlns:a16="http://schemas.microsoft.com/office/drawing/2014/main" id="{C61D070E-8CF2-4B56-94E6-6795DCB87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0" name="Picture 3" descr="ttp://www.energy4sport.com/acatalog/ZIPVIT-logo-w-flag.jpg">
          <a:extLst>
            <a:ext uri="{FF2B5EF4-FFF2-40B4-BE49-F238E27FC236}">
              <a16:creationId xmlns:a16="http://schemas.microsoft.com/office/drawing/2014/main" id="{FFCC1D50-BC41-480E-85B5-1A2E1C22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1" name="Picture 4" descr="ttp://www.energy4sport.com/acatalog/ZIPVIT-logo-w-flag.jpg">
          <a:extLst>
            <a:ext uri="{FF2B5EF4-FFF2-40B4-BE49-F238E27FC236}">
              <a16:creationId xmlns:a16="http://schemas.microsoft.com/office/drawing/2014/main" id="{A97D039B-9DF2-4CEF-B614-C46F9CE2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2" name="Picture 3" descr="ttp://www.energy4sport.com/acatalog/ZIPVIT-logo-w-flag.jpg">
          <a:extLst>
            <a:ext uri="{FF2B5EF4-FFF2-40B4-BE49-F238E27FC236}">
              <a16:creationId xmlns:a16="http://schemas.microsoft.com/office/drawing/2014/main" id="{DB4A6FDA-DF5D-43E4-89AC-DF1151F3A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3" name="Picture 4" descr="ttp://www.energy4sport.com/acatalog/ZIPVIT-logo-w-flag.jpg">
          <a:extLst>
            <a:ext uri="{FF2B5EF4-FFF2-40B4-BE49-F238E27FC236}">
              <a16:creationId xmlns:a16="http://schemas.microsoft.com/office/drawing/2014/main" id="{0B63DD20-5D54-4251-AC04-C164D8D9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4" name="Picture 3" descr="ttp://www.energy4sport.com/acatalog/ZIPVIT-logo-w-flag.jpg">
          <a:extLst>
            <a:ext uri="{FF2B5EF4-FFF2-40B4-BE49-F238E27FC236}">
              <a16:creationId xmlns:a16="http://schemas.microsoft.com/office/drawing/2014/main" id="{F363AA03-05A1-4979-A0E9-5F4C27989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5" name="Picture 4" descr="ttp://www.energy4sport.com/acatalog/ZIPVIT-logo-w-flag.jpg">
          <a:extLst>
            <a:ext uri="{FF2B5EF4-FFF2-40B4-BE49-F238E27FC236}">
              <a16:creationId xmlns:a16="http://schemas.microsoft.com/office/drawing/2014/main" id="{D907C8BD-02E3-4DE8-9258-F5BC58C8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6" name="Picture 3" descr="ttp://www.energy4sport.com/acatalog/ZIPVIT-logo-w-flag.jpg">
          <a:extLst>
            <a:ext uri="{FF2B5EF4-FFF2-40B4-BE49-F238E27FC236}">
              <a16:creationId xmlns:a16="http://schemas.microsoft.com/office/drawing/2014/main" id="{8F5DC94F-5A3E-492B-969A-D1528F28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7" name="Picture 4" descr="ttp://www.energy4sport.com/acatalog/ZIPVIT-logo-w-flag.jpg">
          <a:extLst>
            <a:ext uri="{FF2B5EF4-FFF2-40B4-BE49-F238E27FC236}">
              <a16:creationId xmlns:a16="http://schemas.microsoft.com/office/drawing/2014/main" id="{DA5FDAF7-7FBE-4E6F-BBC2-D141E34BA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8" name="Picture 3" descr="ttp://www.energy4sport.com/acatalog/ZIPVIT-logo-w-flag.jpg">
          <a:extLst>
            <a:ext uri="{FF2B5EF4-FFF2-40B4-BE49-F238E27FC236}">
              <a16:creationId xmlns:a16="http://schemas.microsoft.com/office/drawing/2014/main" id="{9E240498-6185-45D8-8CB1-089E8DA54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79" name="Picture 4" descr="ttp://www.energy4sport.com/acatalog/ZIPVIT-logo-w-flag.jpg">
          <a:extLst>
            <a:ext uri="{FF2B5EF4-FFF2-40B4-BE49-F238E27FC236}">
              <a16:creationId xmlns:a16="http://schemas.microsoft.com/office/drawing/2014/main" id="{44EEB07C-74B2-4D29-A986-9C5AAB6C1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0" name="Picture 3" descr="ttp://www.energy4sport.com/acatalog/ZIPVIT-logo-w-flag.jpg">
          <a:extLst>
            <a:ext uri="{FF2B5EF4-FFF2-40B4-BE49-F238E27FC236}">
              <a16:creationId xmlns:a16="http://schemas.microsoft.com/office/drawing/2014/main" id="{2A5F02A0-34A6-4AD1-A488-E6F66937B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1" name="Picture 4" descr="ttp://www.energy4sport.com/acatalog/ZIPVIT-logo-w-flag.jpg">
          <a:extLst>
            <a:ext uri="{FF2B5EF4-FFF2-40B4-BE49-F238E27FC236}">
              <a16:creationId xmlns:a16="http://schemas.microsoft.com/office/drawing/2014/main" id="{812393D2-3DF3-45F1-87EE-489ADE483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2" name="Picture 3" descr="ttp://www.energy4sport.com/acatalog/ZIPVIT-logo-w-flag.jpg">
          <a:extLst>
            <a:ext uri="{FF2B5EF4-FFF2-40B4-BE49-F238E27FC236}">
              <a16:creationId xmlns:a16="http://schemas.microsoft.com/office/drawing/2014/main" id="{DC759EEF-D781-4D3A-93ED-631504FD0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3" name="Picture 4" descr="ttp://www.energy4sport.com/acatalog/ZIPVIT-logo-w-flag.jpg">
          <a:extLst>
            <a:ext uri="{FF2B5EF4-FFF2-40B4-BE49-F238E27FC236}">
              <a16:creationId xmlns:a16="http://schemas.microsoft.com/office/drawing/2014/main" id="{218C4D0A-8B46-4F8E-B71B-0D1527D3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4" name="Picture 3" descr="ttp://www.energy4sport.com/acatalog/ZIPVIT-logo-w-flag.jpg">
          <a:extLst>
            <a:ext uri="{FF2B5EF4-FFF2-40B4-BE49-F238E27FC236}">
              <a16:creationId xmlns:a16="http://schemas.microsoft.com/office/drawing/2014/main" id="{E014A57A-0BDD-4BFD-AF04-040A38DC5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5" name="Picture 4" descr="ttp://www.energy4sport.com/acatalog/ZIPVIT-logo-w-flag.jpg">
          <a:extLst>
            <a:ext uri="{FF2B5EF4-FFF2-40B4-BE49-F238E27FC236}">
              <a16:creationId xmlns:a16="http://schemas.microsoft.com/office/drawing/2014/main" id="{C4406F26-75E0-4FD8-904D-A4006AB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6" name="Picture 3" descr="ttp://www.energy4sport.com/acatalog/ZIPVIT-logo-w-flag.jpg">
          <a:extLst>
            <a:ext uri="{FF2B5EF4-FFF2-40B4-BE49-F238E27FC236}">
              <a16:creationId xmlns:a16="http://schemas.microsoft.com/office/drawing/2014/main" id="{9C27399D-2E96-4E86-8B60-3F5A04A7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7" name="Picture 4" descr="ttp://www.energy4sport.com/acatalog/ZIPVIT-logo-w-flag.jpg">
          <a:extLst>
            <a:ext uri="{FF2B5EF4-FFF2-40B4-BE49-F238E27FC236}">
              <a16:creationId xmlns:a16="http://schemas.microsoft.com/office/drawing/2014/main" id="{1A727C91-0D6B-41E3-AC9D-727322485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8" name="Picture 3" descr="ttp://www.energy4sport.com/acatalog/ZIPVIT-logo-w-flag.jpg">
          <a:extLst>
            <a:ext uri="{FF2B5EF4-FFF2-40B4-BE49-F238E27FC236}">
              <a16:creationId xmlns:a16="http://schemas.microsoft.com/office/drawing/2014/main" id="{2A3B06E1-EE78-4B36-B98D-44FDEB96E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89" name="Picture 4" descr="ttp://www.energy4sport.com/acatalog/ZIPVIT-logo-w-flag.jpg">
          <a:extLst>
            <a:ext uri="{FF2B5EF4-FFF2-40B4-BE49-F238E27FC236}">
              <a16:creationId xmlns:a16="http://schemas.microsoft.com/office/drawing/2014/main" id="{8581E4A6-A4F2-4957-B495-0232D950F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0" name="Picture 3" descr="ttp://www.energy4sport.com/acatalog/ZIPVIT-logo-w-flag.jpg">
          <a:extLst>
            <a:ext uri="{FF2B5EF4-FFF2-40B4-BE49-F238E27FC236}">
              <a16:creationId xmlns:a16="http://schemas.microsoft.com/office/drawing/2014/main" id="{C2F79F28-1FFD-42F1-BEA8-8C1E8F336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1" name="Picture 4" descr="ttp://www.energy4sport.com/acatalog/ZIPVIT-logo-w-flag.jpg">
          <a:extLst>
            <a:ext uri="{FF2B5EF4-FFF2-40B4-BE49-F238E27FC236}">
              <a16:creationId xmlns:a16="http://schemas.microsoft.com/office/drawing/2014/main" id="{110F037D-222C-4778-9045-B6E84E69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2" name="Picture 3" descr="ttp://www.energy4sport.com/acatalog/ZIPVIT-logo-w-flag.jpg">
          <a:extLst>
            <a:ext uri="{FF2B5EF4-FFF2-40B4-BE49-F238E27FC236}">
              <a16:creationId xmlns:a16="http://schemas.microsoft.com/office/drawing/2014/main" id="{1A1391EA-927B-4F75-9F12-30B60C94D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3" name="Picture 4" descr="ttp://www.energy4sport.com/acatalog/ZIPVIT-logo-w-flag.jpg">
          <a:extLst>
            <a:ext uri="{FF2B5EF4-FFF2-40B4-BE49-F238E27FC236}">
              <a16:creationId xmlns:a16="http://schemas.microsoft.com/office/drawing/2014/main" id="{0B689C1B-097B-4AA1-8887-18E11A2BD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4" name="Picture 3" descr="ttp://www.energy4sport.com/acatalog/ZIPVIT-logo-w-flag.jpg">
          <a:extLst>
            <a:ext uri="{FF2B5EF4-FFF2-40B4-BE49-F238E27FC236}">
              <a16:creationId xmlns:a16="http://schemas.microsoft.com/office/drawing/2014/main" id="{64C49B4A-6364-4650-BAD4-A2C3ACDC0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5" name="Picture 4" descr="ttp://www.energy4sport.com/acatalog/ZIPVIT-logo-w-flag.jpg">
          <a:extLst>
            <a:ext uri="{FF2B5EF4-FFF2-40B4-BE49-F238E27FC236}">
              <a16:creationId xmlns:a16="http://schemas.microsoft.com/office/drawing/2014/main" id="{FBF6629E-C8C1-45FF-9191-66CDAA16D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6" name="Picture 3" descr="ttp://www.energy4sport.com/acatalog/ZIPVIT-logo-w-flag.jpg">
          <a:extLst>
            <a:ext uri="{FF2B5EF4-FFF2-40B4-BE49-F238E27FC236}">
              <a16:creationId xmlns:a16="http://schemas.microsoft.com/office/drawing/2014/main" id="{BAC69839-D672-4EE4-8590-DA13C38EE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7" name="Picture 4" descr="ttp://www.energy4sport.com/acatalog/ZIPVIT-logo-w-flag.jpg">
          <a:extLst>
            <a:ext uri="{FF2B5EF4-FFF2-40B4-BE49-F238E27FC236}">
              <a16:creationId xmlns:a16="http://schemas.microsoft.com/office/drawing/2014/main" id="{99EC5A59-A969-42F6-82C3-90576BB44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8" name="Picture 3" descr="ttp://www.energy4sport.com/acatalog/ZIPVIT-logo-w-flag.jpg">
          <a:extLst>
            <a:ext uri="{FF2B5EF4-FFF2-40B4-BE49-F238E27FC236}">
              <a16:creationId xmlns:a16="http://schemas.microsoft.com/office/drawing/2014/main" id="{3510014D-6254-422B-8072-2EAFE6261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599" name="Picture 4" descr="ttp://www.energy4sport.com/acatalog/ZIPVIT-logo-w-flag.jpg">
          <a:extLst>
            <a:ext uri="{FF2B5EF4-FFF2-40B4-BE49-F238E27FC236}">
              <a16:creationId xmlns:a16="http://schemas.microsoft.com/office/drawing/2014/main" id="{01AB1987-438C-45D0-968F-EECE6528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0" name="Picture 3" descr="ttp://www.energy4sport.com/acatalog/ZIPVIT-logo-w-flag.jpg">
          <a:extLst>
            <a:ext uri="{FF2B5EF4-FFF2-40B4-BE49-F238E27FC236}">
              <a16:creationId xmlns:a16="http://schemas.microsoft.com/office/drawing/2014/main" id="{EE03C839-5AE1-467E-B5D4-2FA1A2B27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1" name="Picture 4" descr="ttp://www.energy4sport.com/acatalog/ZIPVIT-logo-w-flag.jpg">
          <a:extLst>
            <a:ext uri="{FF2B5EF4-FFF2-40B4-BE49-F238E27FC236}">
              <a16:creationId xmlns:a16="http://schemas.microsoft.com/office/drawing/2014/main" id="{83A1F359-0784-4B90-B102-FCC7B8DDF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2" name="Picture 3" descr="ttp://www.energy4sport.com/acatalog/ZIPVIT-logo-w-flag.jpg">
          <a:extLst>
            <a:ext uri="{FF2B5EF4-FFF2-40B4-BE49-F238E27FC236}">
              <a16:creationId xmlns:a16="http://schemas.microsoft.com/office/drawing/2014/main" id="{6B05E854-8527-432B-818E-0767E0E34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3" name="Picture 4" descr="ttp://www.energy4sport.com/acatalog/ZIPVIT-logo-w-flag.jpg">
          <a:extLst>
            <a:ext uri="{FF2B5EF4-FFF2-40B4-BE49-F238E27FC236}">
              <a16:creationId xmlns:a16="http://schemas.microsoft.com/office/drawing/2014/main" id="{B2561584-03A2-4892-9CDB-BE452E955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4" name="Picture 3" descr="ttp://www.energy4sport.com/acatalog/ZIPVIT-logo-w-flag.jpg">
          <a:extLst>
            <a:ext uri="{FF2B5EF4-FFF2-40B4-BE49-F238E27FC236}">
              <a16:creationId xmlns:a16="http://schemas.microsoft.com/office/drawing/2014/main" id="{DDB8D2B1-2C40-4301-A885-6973F7ABC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5" name="Picture 4" descr="ttp://www.energy4sport.com/acatalog/ZIPVIT-logo-w-flag.jpg">
          <a:extLst>
            <a:ext uri="{FF2B5EF4-FFF2-40B4-BE49-F238E27FC236}">
              <a16:creationId xmlns:a16="http://schemas.microsoft.com/office/drawing/2014/main" id="{42E666AE-B08B-4F4B-808B-82A12040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6" name="Picture 3" descr="ttp://www.energy4sport.com/acatalog/ZIPVIT-logo-w-flag.jpg">
          <a:extLst>
            <a:ext uri="{FF2B5EF4-FFF2-40B4-BE49-F238E27FC236}">
              <a16:creationId xmlns:a16="http://schemas.microsoft.com/office/drawing/2014/main" id="{7584C632-B56B-4F57-B145-E6034B118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7" name="Picture 4" descr="ttp://www.energy4sport.com/acatalog/ZIPVIT-logo-w-flag.jpg">
          <a:extLst>
            <a:ext uri="{FF2B5EF4-FFF2-40B4-BE49-F238E27FC236}">
              <a16:creationId xmlns:a16="http://schemas.microsoft.com/office/drawing/2014/main" id="{CBDE1984-8909-4F3A-BFF4-07C29640E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8" name="Picture 3" descr="ttp://www.energy4sport.com/acatalog/ZIPVIT-logo-w-flag.jpg">
          <a:extLst>
            <a:ext uri="{FF2B5EF4-FFF2-40B4-BE49-F238E27FC236}">
              <a16:creationId xmlns:a16="http://schemas.microsoft.com/office/drawing/2014/main" id="{E77A93FB-3033-464D-A2EF-58B6EBA93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09" name="Picture 4" descr="ttp://www.energy4sport.com/acatalog/ZIPVIT-logo-w-flag.jpg">
          <a:extLst>
            <a:ext uri="{FF2B5EF4-FFF2-40B4-BE49-F238E27FC236}">
              <a16:creationId xmlns:a16="http://schemas.microsoft.com/office/drawing/2014/main" id="{CD3162AF-5108-4928-AF31-F60832A69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0" name="Picture 3" descr="ttp://www.energy4sport.com/acatalog/ZIPVIT-logo-w-flag.jpg">
          <a:extLst>
            <a:ext uri="{FF2B5EF4-FFF2-40B4-BE49-F238E27FC236}">
              <a16:creationId xmlns:a16="http://schemas.microsoft.com/office/drawing/2014/main" id="{FC916EA9-391D-4F74-9495-BF039833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1" name="Picture 4" descr="ttp://www.energy4sport.com/acatalog/ZIPVIT-logo-w-flag.jpg">
          <a:extLst>
            <a:ext uri="{FF2B5EF4-FFF2-40B4-BE49-F238E27FC236}">
              <a16:creationId xmlns:a16="http://schemas.microsoft.com/office/drawing/2014/main" id="{09659CBA-74EF-4418-BF0E-3C860E5DA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2" name="Picture 3" descr="ttp://www.energy4sport.com/acatalog/ZIPVIT-logo-w-flag.jpg">
          <a:extLst>
            <a:ext uri="{FF2B5EF4-FFF2-40B4-BE49-F238E27FC236}">
              <a16:creationId xmlns:a16="http://schemas.microsoft.com/office/drawing/2014/main" id="{0E679906-40CB-4E7B-A913-4377F717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3" name="Picture 4" descr="ttp://www.energy4sport.com/acatalog/ZIPVIT-logo-w-flag.jpg">
          <a:extLst>
            <a:ext uri="{FF2B5EF4-FFF2-40B4-BE49-F238E27FC236}">
              <a16:creationId xmlns:a16="http://schemas.microsoft.com/office/drawing/2014/main" id="{2AD9A3F8-4759-48B5-A80F-32329F3E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4" name="Picture 3" descr="ttp://www.energy4sport.com/acatalog/ZIPVIT-logo-w-flag.jpg">
          <a:extLst>
            <a:ext uri="{FF2B5EF4-FFF2-40B4-BE49-F238E27FC236}">
              <a16:creationId xmlns:a16="http://schemas.microsoft.com/office/drawing/2014/main" id="{8935AD49-4679-449B-BAD2-366E1AB8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5" name="Picture 4" descr="ttp://www.energy4sport.com/acatalog/ZIPVIT-logo-w-flag.jpg">
          <a:extLst>
            <a:ext uri="{FF2B5EF4-FFF2-40B4-BE49-F238E27FC236}">
              <a16:creationId xmlns:a16="http://schemas.microsoft.com/office/drawing/2014/main" id="{1C9CC239-AE3D-42B1-A96E-C869DBF5A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6" name="Picture 3" descr="ttp://www.energy4sport.com/acatalog/ZIPVIT-logo-w-flag.jpg">
          <a:extLst>
            <a:ext uri="{FF2B5EF4-FFF2-40B4-BE49-F238E27FC236}">
              <a16:creationId xmlns:a16="http://schemas.microsoft.com/office/drawing/2014/main" id="{95002931-80DF-42EE-8F20-67062A898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7" name="Picture 4" descr="ttp://www.energy4sport.com/acatalog/ZIPVIT-logo-w-flag.jpg">
          <a:extLst>
            <a:ext uri="{FF2B5EF4-FFF2-40B4-BE49-F238E27FC236}">
              <a16:creationId xmlns:a16="http://schemas.microsoft.com/office/drawing/2014/main" id="{8AD7A6E0-BC06-4AB6-AB4C-77D37E8D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8" name="Picture 3" descr="ttp://www.energy4sport.com/acatalog/ZIPVIT-logo-w-flag.jpg">
          <a:extLst>
            <a:ext uri="{FF2B5EF4-FFF2-40B4-BE49-F238E27FC236}">
              <a16:creationId xmlns:a16="http://schemas.microsoft.com/office/drawing/2014/main" id="{90FB0480-B464-4214-80A3-9E67FD6D0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19" name="Picture 4" descr="ttp://www.energy4sport.com/acatalog/ZIPVIT-logo-w-flag.jpg">
          <a:extLst>
            <a:ext uri="{FF2B5EF4-FFF2-40B4-BE49-F238E27FC236}">
              <a16:creationId xmlns:a16="http://schemas.microsoft.com/office/drawing/2014/main" id="{35116F43-BD54-47DF-959F-1DC5D1C59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0" name="Picture 3" descr="ttp://www.energy4sport.com/acatalog/ZIPVIT-logo-w-flag.jpg">
          <a:extLst>
            <a:ext uri="{FF2B5EF4-FFF2-40B4-BE49-F238E27FC236}">
              <a16:creationId xmlns:a16="http://schemas.microsoft.com/office/drawing/2014/main" id="{5D347AA0-0B70-40DF-AD4E-812D3304F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1" name="Picture 4" descr="ttp://www.energy4sport.com/acatalog/ZIPVIT-logo-w-flag.jpg">
          <a:extLst>
            <a:ext uri="{FF2B5EF4-FFF2-40B4-BE49-F238E27FC236}">
              <a16:creationId xmlns:a16="http://schemas.microsoft.com/office/drawing/2014/main" id="{B77F6814-0474-4C4B-94D7-B27FA7713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2" name="Picture 3" descr="ttp://www.energy4sport.com/acatalog/ZIPVIT-logo-w-flag.jpg">
          <a:extLst>
            <a:ext uri="{FF2B5EF4-FFF2-40B4-BE49-F238E27FC236}">
              <a16:creationId xmlns:a16="http://schemas.microsoft.com/office/drawing/2014/main" id="{DD0B8CEE-CEC0-4C83-9B5E-94FB9E935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3" name="Picture 4" descr="ttp://www.energy4sport.com/acatalog/ZIPVIT-logo-w-flag.jpg">
          <a:extLst>
            <a:ext uri="{FF2B5EF4-FFF2-40B4-BE49-F238E27FC236}">
              <a16:creationId xmlns:a16="http://schemas.microsoft.com/office/drawing/2014/main" id="{584D66A7-9F75-424A-8128-64006A82D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4" name="Picture 3" descr="ttp://www.energy4sport.com/acatalog/ZIPVIT-logo-w-flag.jpg">
          <a:extLst>
            <a:ext uri="{FF2B5EF4-FFF2-40B4-BE49-F238E27FC236}">
              <a16:creationId xmlns:a16="http://schemas.microsoft.com/office/drawing/2014/main" id="{5CA4245C-34E1-44F2-9A3B-BC00060C8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5" name="Picture 4" descr="ttp://www.energy4sport.com/acatalog/ZIPVIT-logo-w-flag.jpg">
          <a:extLst>
            <a:ext uri="{FF2B5EF4-FFF2-40B4-BE49-F238E27FC236}">
              <a16:creationId xmlns:a16="http://schemas.microsoft.com/office/drawing/2014/main" id="{9884E152-BEE3-4CD7-8950-16480CAA5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6" name="Picture 3" descr="ttp://www.energy4sport.com/acatalog/ZIPVIT-logo-w-flag.jpg">
          <a:extLst>
            <a:ext uri="{FF2B5EF4-FFF2-40B4-BE49-F238E27FC236}">
              <a16:creationId xmlns:a16="http://schemas.microsoft.com/office/drawing/2014/main" id="{25470614-3585-461A-AC2F-77858D518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7" name="Picture 4" descr="ttp://www.energy4sport.com/acatalog/ZIPVIT-logo-w-flag.jpg">
          <a:extLst>
            <a:ext uri="{FF2B5EF4-FFF2-40B4-BE49-F238E27FC236}">
              <a16:creationId xmlns:a16="http://schemas.microsoft.com/office/drawing/2014/main" id="{9817E6FD-71BC-4CE1-B087-684595A4E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8" name="Picture 3" descr="ttp://www.energy4sport.com/acatalog/ZIPVIT-logo-w-flag.jpg">
          <a:extLst>
            <a:ext uri="{FF2B5EF4-FFF2-40B4-BE49-F238E27FC236}">
              <a16:creationId xmlns:a16="http://schemas.microsoft.com/office/drawing/2014/main" id="{751A1AFA-D365-48F6-9DAD-1E269B8E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29" name="Picture 4" descr="ttp://www.energy4sport.com/acatalog/ZIPVIT-logo-w-flag.jpg">
          <a:extLst>
            <a:ext uri="{FF2B5EF4-FFF2-40B4-BE49-F238E27FC236}">
              <a16:creationId xmlns:a16="http://schemas.microsoft.com/office/drawing/2014/main" id="{80C06239-AC04-4E10-B1E5-F19B8D446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0" name="Picture 3" descr="ttp://www.energy4sport.com/acatalog/ZIPVIT-logo-w-flag.jpg">
          <a:extLst>
            <a:ext uri="{FF2B5EF4-FFF2-40B4-BE49-F238E27FC236}">
              <a16:creationId xmlns:a16="http://schemas.microsoft.com/office/drawing/2014/main" id="{D28E9F3C-B5C0-4BE3-AFFA-112E35362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1" name="Picture 4" descr="ttp://www.energy4sport.com/acatalog/ZIPVIT-logo-w-flag.jpg">
          <a:extLst>
            <a:ext uri="{FF2B5EF4-FFF2-40B4-BE49-F238E27FC236}">
              <a16:creationId xmlns:a16="http://schemas.microsoft.com/office/drawing/2014/main" id="{4A62212D-CB57-4D0A-AC91-4321FC713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2" name="Picture 3" descr="ttp://www.energy4sport.com/acatalog/ZIPVIT-logo-w-flag.jpg">
          <a:extLst>
            <a:ext uri="{FF2B5EF4-FFF2-40B4-BE49-F238E27FC236}">
              <a16:creationId xmlns:a16="http://schemas.microsoft.com/office/drawing/2014/main" id="{05DC2A0B-7FF4-4522-967E-17C019A66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3" name="Picture 4" descr="ttp://www.energy4sport.com/acatalog/ZIPVIT-logo-w-flag.jpg">
          <a:extLst>
            <a:ext uri="{FF2B5EF4-FFF2-40B4-BE49-F238E27FC236}">
              <a16:creationId xmlns:a16="http://schemas.microsoft.com/office/drawing/2014/main" id="{51D1FD5A-36BF-4227-9855-413FD093E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4" name="Picture 3" descr="ttp://www.energy4sport.com/acatalog/ZIPVIT-logo-w-flag.jpg">
          <a:extLst>
            <a:ext uri="{FF2B5EF4-FFF2-40B4-BE49-F238E27FC236}">
              <a16:creationId xmlns:a16="http://schemas.microsoft.com/office/drawing/2014/main" id="{97C8D30B-C7B9-4400-BBD6-40573FDE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5" name="Picture 4" descr="ttp://www.energy4sport.com/acatalog/ZIPVIT-logo-w-flag.jpg">
          <a:extLst>
            <a:ext uri="{FF2B5EF4-FFF2-40B4-BE49-F238E27FC236}">
              <a16:creationId xmlns:a16="http://schemas.microsoft.com/office/drawing/2014/main" id="{DCD8DDE5-4A7A-425D-8910-E7EDB002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6" name="Picture 3" descr="ttp://www.energy4sport.com/acatalog/ZIPVIT-logo-w-flag.jpg">
          <a:extLst>
            <a:ext uri="{FF2B5EF4-FFF2-40B4-BE49-F238E27FC236}">
              <a16:creationId xmlns:a16="http://schemas.microsoft.com/office/drawing/2014/main" id="{44C087D8-A8C0-415A-A9F2-698D44374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7" name="Picture 4" descr="ttp://www.energy4sport.com/acatalog/ZIPVIT-logo-w-flag.jpg">
          <a:extLst>
            <a:ext uri="{FF2B5EF4-FFF2-40B4-BE49-F238E27FC236}">
              <a16:creationId xmlns:a16="http://schemas.microsoft.com/office/drawing/2014/main" id="{C9D69A85-5389-4B5D-A4E2-53AFDCDC2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8" name="Picture 3" descr="ttp://www.energy4sport.com/acatalog/ZIPVIT-logo-w-flag.jpg">
          <a:extLst>
            <a:ext uri="{FF2B5EF4-FFF2-40B4-BE49-F238E27FC236}">
              <a16:creationId xmlns:a16="http://schemas.microsoft.com/office/drawing/2014/main" id="{D540A272-D435-4FE6-BDA2-03842FD10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39" name="Picture 4" descr="ttp://www.energy4sport.com/acatalog/ZIPVIT-logo-w-flag.jpg">
          <a:extLst>
            <a:ext uri="{FF2B5EF4-FFF2-40B4-BE49-F238E27FC236}">
              <a16:creationId xmlns:a16="http://schemas.microsoft.com/office/drawing/2014/main" id="{7D688D37-37D1-4AC6-B64D-E8798C401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0" name="Picture 3" descr="ttp://www.energy4sport.com/acatalog/ZIPVIT-logo-w-flag.jpg">
          <a:extLst>
            <a:ext uri="{FF2B5EF4-FFF2-40B4-BE49-F238E27FC236}">
              <a16:creationId xmlns:a16="http://schemas.microsoft.com/office/drawing/2014/main" id="{C5837D3C-9851-41A2-93B4-9ED62792A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1" name="Picture 4" descr="ttp://www.energy4sport.com/acatalog/ZIPVIT-logo-w-flag.jpg">
          <a:extLst>
            <a:ext uri="{FF2B5EF4-FFF2-40B4-BE49-F238E27FC236}">
              <a16:creationId xmlns:a16="http://schemas.microsoft.com/office/drawing/2014/main" id="{3FFF3451-3DA3-4F94-8EA2-B0436875D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2" name="Picture 3" descr="ttp://www.energy4sport.com/acatalog/ZIPVIT-logo-w-flag.jpg">
          <a:extLst>
            <a:ext uri="{FF2B5EF4-FFF2-40B4-BE49-F238E27FC236}">
              <a16:creationId xmlns:a16="http://schemas.microsoft.com/office/drawing/2014/main" id="{409E5C07-9045-44DE-8D81-500C928A7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3" name="Picture 4" descr="ttp://www.energy4sport.com/acatalog/ZIPVIT-logo-w-flag.jpg">
          <a:extLst>
            <a:ext uri="{FF2B5EF4-FFF2-40B4-BE49-F238E27FC236}">
              <a16:creationId xmlns:a16="http://schemas.microsoft.com/office/drawing/2014/main" id="{111120EC-296B-4F04-9261-98CEBAC61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4" name="Picture 3" descr="ttp://www.energy4sport.com/acatalog/ZIPVIT-logo-w-flag.jpg">
          <a:extLst>
            <a:ext uri="{FF2B5EF4-FFF2-40B4-BE49-F238E27FC236}">
              <a16:creationId xmlns:a16="http://schemas.microsoft.com/office/drawing/2014/main" id="{4DD2F192-5B38-40C1-BD0A-0F56BA9FD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5" name="Picture 4" descr="ttp://www.energy4sport.com/acatalog/ZIPVIT-logo-w-flag.jpg">
          <a:extLst>
            <a:ext uri="{FF2B5EF4-FFF2-40B4-BE49-F238E27FC236}">
              <a16:creationId xmlns:a16="http://schemas.microsoft.com/office/drawing/2014/main" id="{C91453CB-DBBE-48AF-8DA9-D9AE3C823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6" name="Picture 3" descr="ttp://www.energy4sport.com/acatalog/ZIPVIT-logo-w-flag.jpg">
          <a:extLst>
            <a:ext uri="{FF2B5EF4-FFF2-40B4-BE49-F238E27FC236}">
              <a16:creationId xmlns:a16="http://schemas.microsoft.com/office/drawing/2014/main" id="{E5725171-0627-48C7-B8A5-C4A0CEEE1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7" name="Picture 4" descr="ttp://www.energy4sport.com/acatalog/ZIPVIT-logo-w-flag.jpg">
          <a:extLst>
            <a:ext uri="{FF2B5EF4-FFF2-40B4-BE49-F238E27FC236}">
              <a16:creationId xmlns:a16="http://schemas.microsoft.com/office/drawing/2014/main" id="{F699AE60-B4B4-43FE-8200-7728E90F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8" name="Picture 3" descr="ttp://www.energy4sport.com/acatalog/ZIPVIT-logo-w-flag.jpg">
          <a:extLst>
            <a:ext uri="{FF2B5EF4-FFF2-40B4-BE49-F238E27FC236}">
              <a16:creationId xmlns:a16="http://schemas.microsoft.com/office/drawing/2014/main" id="{033968FA-364E-47EE-A9B6-163104A76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49" name="Picture 4" descr="ttp://www.energy4sport.com/acatalog/ZIPVIT-logo-w-flag.jpg">
          <a:extLst>
            <a:ext uri="{FF2B5EF4-FFF2-40B4-BE49-F238E27FC236}">
              <a16:creationId xmlns:a16="http://schemas.microsoft.com/office/drawing/2014/main" id="{6DF61DB2-3482-478E-96F1-1C23075C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0" name="Picture 3" descr="ttp://www.energy4sport.com/acatalog/ZIPVIT-logo-w-flag.jpg">
          <a:extLst>
            <a:ext uri="{FF2B5EF4-FFF2-40B4-BE49-F238E27FC236}">
              <a16:creationId xmlns:a16="http://schemas.microsoft.com/office/drawing/2014/main" id="{2C003BC5-8D85-4FBE-9447-1B9C5390E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1" name="Picture 4" descr="ttp://www.energy4sport.com/acatalog/ZIPVIT-logo-w-flag.jpg">
          <a:extLst>
            <a:ext uri="{FF2B5EF4-FFF2-40B4-BE49-F238E27FC236}">
              <a16:creationId xmlns:a16="http://schemas.microsoft.com/office/drawing/2014/main" id="{DB056C23-22D9-475D-AAC7-DC86E6634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2" name="Picture 3" descr="ttp://www.energy4sport.com/acatalog/ZIPVIT-logo-w-flag.jpg">
          <a:extLst>
            <a:ext uri="{FF2B5EF4-FFF2-40B4-BE49-F238E27FC236}">
              <a16:creationId xmlns:a16="http://schemas.microsoft.com/office/drawing/2014/main" id="{2D0CBD92-7E3F-4EF4-9043-5A34897BE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3" name="Picture 4" descr="ttp://www.energy4sport.com/acatalog/ZIPVIT-logo-w-flag.jpg">
          <a:extLst>
            <a:ext uri="{FF2B5EF4-FFF2-40B4-BE49-F238E27FC236}">
              <a16:creationId xmlns:a16="http://schemas.microsoft.com/office/drawing/2014/main" id="{920CECFB-7481-4F7D-8007-C31A7112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4" name="Picture 3" descr="ttp://www.energy4sport.com/acatalog/ZIPVIT-logo-w-flag.jpg">
          <a:extLst>
            <a:ext uri="{FF2B5EF4-FFF2-40B4-BE49-F238E27FC236}">
              <a16:creationId xmlns:a16="http://schemas.microsoft.com/office/drawing/2014/main" id="{3CDBE636-BA63-4C19-83B2-4907EC6C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5" name="Picture 4" descr="ttp://www.energy4sport.com/acatalog/ZIPVIT-logo-w-flag.jpg">
          <a:extLst>
            <a:ext uri="{FF2B5EF4-FFF2-40B4-BE49-F238E27FC236}">
              <a16:creationId xmlns:a16="http://schemas.microsoft.com/office/drawing/2014/main" id="{82DEE98C-89A0-4C77-B02E-D0FABB6B3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6" name="Picture 3" descr="ttp://www.energy4sport.com/acatalog/ZIPVIT-logo-w-flag.jpg">
          <a:extLst>
            <a:ext uri="{FF2B5EF4-FFF2-40B4-BE49-F238E27FC236}">
              <a16:creationId xmlns:a16="http://schemas.microsoft.com/office/drawing/2014/main" id="{1BE732DB-0A6B-4806-9B8C-AAD320866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7" name="Picture 4" descr="ttp://www.energy4sport.com/acatalog/ZIPVIT-logo-w-flag.jpg">
          <a:extLst>
            <a:ext uri="{FF2B5EF4-FFF2-40B4-BE49-F238E27FC236}">
              <a16:creationId xmlns:a16="http://schemas.microsoft.com/office/drawing/2014/main" id="{FA1B56FF-B1A8-406C-B2F1-F6F1526C9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8" name="Picture 3" descr="ttp://www.energy4sport.com/acatalog/ZIPVIT-logo-w-flag.jpg">
          <a:extLst>
            <a:ext uri="{FF2B5EF4-FFF2-40B4-BE49-F238E27FC236}">
              <a16:creationId xmlns:a16="http://schemas.microsoft.com/office/drawing/2014/main" id="{2C9B8374-5BCF-484F-B13B-5C5B88D3D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59" name="Picture 4" descr="ttp://www.energy4sport.com/acatalog/ZIPVIT-logo-w-flag.jpg">
          <a:extLst>
            <a:ext uri="{FF2B5EF4-FFF2-40B4-BE49-F238E27FC236}">
              <a16:creationId xmlns:a16="http://schemas.microsoft.com/office/drawing/2014/main" id="{F9F33A11-6A28-41EF-944A-5E248F76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0" name="Picture 3" descr="ttp://www.energy4sport.com/acatalog/ZIPVIT-logo-w-flag.jpg">
          <a:extLst>
            <a:ext uri="{FF2B5EF4-FFF2-40B4-BE49-F238E27FC236}">
              <a16:creationId xmlns:a16="http://schemas.microsoft.com/office/drawing/2014/main" id="{55B05047-8E90-45A0-8817-C4487E114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1" name="Picture 4" descr="ttp://www.energy4sport.com/acatalog/ZIPVIT-logo-w-flag.jpg">
          <a:extLst>
            <a:ext uri="{FF2B5EF4-FFF2-40B4-BE49-F238E27FC236}">
              <a16:creationId xmlns:a16="http://schemas.microsoft.com/office/drawing/2014/main" id="{F9706719-A7D9-4D41-A2A3-1C7775F5A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2" name="Picture 3" descr="ttp://www.energy4sport.com/acatalog/ZIPVIT-logo-w-flag.jpg">
          <a:extLst>
            <a:ext uri="{FF2B5EF4-FFF2-40B4-BE49-F238E27FC236}">
              <a16:creationId xmlns:a16="http://schemas.microsoft.com/office/drawing/2014/main" id="{CFAA6089-95AF-4EB8-8B11-0F7140E9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3" name="Picture 4" descr="ttp://www.energy4sport.com/acatalog/ZIPVIT-logo-w-flag.jpg">
          <a:extLst>
            <a:ext uri="{FF2B5EF4-FFF2-40B4-BE49-F238E27FC236}">
              <a16:creationId xmlns:a16="http://schemas.microsoft.com/office/drawing/2014/main" id="{2621D83A-4E2F-4DD2-AE86-B2D50E8B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4" name="Picture 3" descr="ttp://www.energy4sport.com/acatalog/ZIPVIT-logo-w-flag.jpg">
          <a:extLst>
            <a:ext uri="{FF2B5EF4-FFF2-40B4-BE49-F238E27FC236}">
              <a16:creationId xmlns:a16="http://schemas.microsoft.com/office/drawing/2014/main" id="{FF2085EB-933D-4B68-9BFC-AA4AC3B4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5" name="Picture 4" descr="ttp://www.energy4sport.com/acatalog/ZIPVIT-logo-w-flag.jpg">
          <a:extLst>
            <a:ext uri="{FF2B5EF4-FFF2-40B4-BE49-F238E27FC236}">
              <a16:creationId xmlns:a16="http://schemas.microsoft.com/office/drawing/2014/main" id="{F1A49B47-8221-4886-B25A-4EA9FA5B0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6" name="Picture 3" descr="ttp://www.energy4sport.com/acatalog/ZIPVIT-logo-w-flag.jpg">
          <a:extLst>
            <a:ext uri="{FF2B5EF4-FFF2-40B4-BE49-F238E27FC236}">
              <a16:creationId xmlns:a16="http://schemas.microsoft.com/office/drawing/2014/main" id="{2987CA2C-96AE-409D-8837-9F9ABBA47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7" name="Picture 4" descr="ttp://www.energy4sport.com/acatalog/ZIPVIT-logo-w-flag.jpg">
          <a:extLst>
            <a:ext uri="{FF2B5EF4-FFF2-40B4-BE49-F238E27FC236}">
              <a16:creationId xmlns:a16="http://schemas.microsoft.com/office/drawing/2014/main" id="{2EA9B0DA-6B0C-4A20-82D8-B51AD49D2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8" name="Picture 3" descr="ttp://www.energy4sport.com/acatalog/ZIPVIT-logo-w-flag.jpg">
          <a:extLst>
            <a:ext uri="{FF2B5EF4-FFF2-40B4-BE49-F238E27FC236}">
              <a16:creationId xmlns:a16="http://schemas.microsoft.com/office/drawing/2014/main" id="{04780C21-68A3-4EB0-8403-5528F91F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69" name="Picture 4" descr="ttp://www.energy4sport.com/acatalog/ZIPVIT-logo-w-flag.jpg">
          <a:extLst>
            <a:ext uri="{FF2B5EF4-FFF2-40B4-BE49-F238E27FC236}">
              <a16:creationId xmlns:a16="http://schemas.microsoft.com/office/drawing/2014/main" id="{CDF4C089-659E-4ACE-9876-4E208D1F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0" name="Picture 3" descr="ttp://www.energy4sport.com/acatalog/ZIPVIT-logo-w-flag.jpg">
          <a:extLst>
            <a:ext uri="{FF2B5EF4-FFF2-40B4-BE49-F238E27FC236}">
              <a16:creationId xmlns:a16="http://schemas.microsoft.com/office/drawing/2014/main" id="{74EE947E-5F49-484A-9ADD-757354BBA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1" name="Picture 4" descr="ttp://www.energy4sport.com/acatalog/ZIPVIT-logo-w-flag.jpg">
          <a:extLst>
            <a:ext uri="{FF2B5EF4-FFF2-40B4-BE49-F238E27FC236}">
              <a16:creationId xmlns:a16="http://schemas.microsoft.com/office/drawing/2014/main" id="{959DD7F3-7ED0-43BA-B589-AD284F89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2" name="Picture 3" descr="ttp://www.energy4sport.com/acatalog/ZIPVIT-logo-w-flag.jpg">
          <a:extLst>
            <a:ext uri="{FF2B5EF4-FFF2-40B4-BE49-F238E27FC236}">
              <a16:creationId xmlns:a16="http://schemas.microsoft.com/office/drawing/2014/main" id="{6D0835D0-55CC-48CB-9BD6-1C24BF16F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3" name="Picture 4" descr="ttp://www.energy4sport.com/acatalog/ZIPVIT-logo-w-flag.jpg">
          <a:extLst>
            <a:ext uri="{FF2B5EF4-FFF2-40B4-BE49-F238E27FC236}">
              <a16:creationId xmlns:a16="http://schemas.microsoft.com/office/drawing/2014/main" id="{73B1EB71-E89E-470A-A4A1-A9E65156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4" name="Picture 3" descr="ttp://www.energy4sport.com/acatalog/ZIPVIT-logo-w-flag.jpg">
          <a:extLst>
            <a:ext uri="{FF2B5EF4-FFF2-40B4-BE49-F238E27FC236}">
              <a16:creationId xmlns:a16="http://schemas.microsoft.com/office/drawing/2014/main" id="{F49994B7-DFF7-4B7B-A543-11553A648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5" name="Picture 4" descr="ttp://www.energy4sport.com/acatalog/ZIPVIT-logo-w-flag.jpg">
          <a:extLst>
            <a:ext uri="{FF2B5EF4-FFF2-40B4-BE49-F238E27FC236}">
              <a16:creationId xmlns:a16="http://schemas.microsoft.com/office/drawing/2014/main" id="{AF6796AC-0879-44C5-B160-07CA58642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6" name="Picture 3" descr="ttp://www.energy4sport.com/acatalog/ZIPVIT-logo-w-flag.jpg">
          <a:extLst>
            <a:ext uri="{FF2B5EF4-FFF2-40B4-BE49-F238E27FC236}">
              <a16:creationId xmlns:a16="http://schemas.microsoft.com/office/drawing/2014/main" id="{45650581-338F-4497-8E8A-7D0884F1B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7" name="Picture 4" descr="ttp://www.energy4sport.com/acatalog/ZIPVIT-logo-w-flag.jpg">
          <a:extLst>
            <a:ext uri="{FF2B5EF4-FFF2-40B4-BE49-F238E27FC236}">
              <a16:creationId xmlns:a16="http://schemas.microsoft.com/office/drawing/2014/main" id="{EC517BC4-833E-491A-836C-2D8F31EEB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8" name="Picture 3" descr="ttp://www.energy4sport.com/acatalog/ZIPVIT-logo-w-flag.jpg">
          <a:extLst>
            <a:ext uri="{FF2B5EF4-FFF2-40B4-BE49-F238E27FC236}">
              <a16:creationId xmlns:a16="http://schemas.microsoft.com/office/drawing/2014/main" id="{CA9D3B32-9C30-4FE8-A48B-36734379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79" name="Picture 4" descr="ttp://www.energy4sport.com/acatalog/ZIPVIT-logo-w-flag.jpg">
          <a:extLst>
            <a:ext uri="{FF2B5EF4-FFF2-40B4-BE49-F238E27FC236}">
              <a16:creationId xmlns:a16="http://schemas.microsoft.com/office/drawing/2014/main" id="{C92216AA-FFEC-460D-A981-F9C227C32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0" name="Picture 3" descr="ttp://www.energy4sport.com/acatalog/ZIPVIT-logo-w-flag.jpg">
          <a:extLst>
            <a:ext uri="{FF2B5EF4-FFF2-40B4-BE49-F238E27FC236}">
              <a16:creationId xmlns:a16="http://schemas.microsoft.com/office/drawing/2014/main" id="{DFC28918-DB1A-48D7-853E-3DBAB2FDA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1" name="Picture 4" descr="ttp://www.energy4sport.com/acatalog/ZIPVIT-logo-w-flag.jpg">
          <a:extLst>
            <a:ext uri="{FF2B5EF4-FFF2-40B4-BE49-F238E27FC236}">
              <a16:creationId xmlns:a16="http://schemas.microsoft.com/office/drawing/2014/main" id="{45662AD1-3E95-4028-82F8-9536D670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2" name="Picture 3" descr="ttp://www.energy4sport.com/acatalog/ZIPVIT-logo-w-flag.jpg">
          <a:extLst>
            <a:ext uri="{FF2B5EF4-FFF2-40B4-BE49-F238E27FC236}">
              <a16:creationId xmlns:a16="http://schemas.microsoft.com/office/drawing/2014/main" id="{A846B5E5-69EA-42A2-9B51-123267A39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3" name="Picture 4" descr="ttp://www.energy4sport.com/acatalog/ZIPVIT-logo-w-flag.jpg">
          <a:extLst>
            <a:ext uri="{FF2B5EF4-FFF2-40B4-BE49-F238E27FC236}">
              <a16:creationId xmlns:a16="http://schemas.microsoft.com/office/drawing/2014/main" id="{EAAAD12F-E1C8-4123-8934-F5FD6C7D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4" name="Picture 3" descr="ttp://www.energy4sport.com/acatalog/ZIPVIT-logo-w-flag.jpg">
          <a:extLst>
            <a:ext uri="{FF2B5EF4-FFF2-40B4-BE49-F238E27FC236}">
              <a16:creationId xmlns:a16="http://schemas.microsoft.com/office/drawing/2014/main" id="{E0326E9A-C8AA-493B-82F2-2AC1EB605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5" name="Picture 4" descr="ttp://www.energy4sport.com/acatalog/ZIPVIT-logo-w-flag.jpg">
          <a:extLst>
            <a:ext uri="{FF2B5EF4-FFF2-40B4-BE49-F238E27FC236}">
              <a16:creationId xmlns:a16="http://schemas.microsoft.com/office/drawing/2014/main" id="{7D205BA3-516B-42D7-90DD-D6930D5F9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6" name="Picture 3" descr="ttp://www.energy4sport.com/acatalog/ZIPVIT-logo-w-flag.jpg">
          <a:extLst>
            <a:ext uri="{FF2B5EF4-FFF2-40B4-BE49-F238E27FC236}">
              <a16:creationId xmlns:a16="http://schemas.microsoft.com/office/drawing/2014/main" id="{232F77B1-2F91-4B7B-8C2F-5B6657515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7" name="Picture 4" descr="ttp://www.energy4sport.com/acatalog/ZIPVIT-logo-w-flag.jpg">
          <a:extLst>
            <a:ext uri="{FF2B5EF4-FFF2-40B4-BE49-F238E27FC236}">
              <a16:creationId xmlns:a16="http://schemas.microsoft.com/office/drawing/2014/main" id="{698BFF69-68D0-4DC9-AD9E-E4D7BDE62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8" name="Picture 3" descr="ttp://www.energy4sport.com/acatalog/ZIPVIT-logo-w-flag.jpg">
          <a:extLst>
            <a:ext uri="{FF2B5EF4-FFF2-40B4-BE49-F238E27FC236}">
              <a16:creationId xmlns:a16="http://schemas.microsoft.com/office/drawing/2014/main" id="{6A50FC7B-14AD-4639-8D65-5B6ED5E66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89" name="Picture 4" descr="ttp://www.energy4sport.com/acatalog/ZIPVIT-logo-w-flag.jpg">
          <a:extLst>
            <a:ext uri="{FF2B5EF4-FFF2-40B4-BE49-F238E27FC236}">
              <a16:creationId xmlns:a16="http://schemas.microsoft.com/office/drawing/2014/main" id="{655FDAD2-59A8-495D-A31C-E2C745B30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0" name="Picture 3" descr="ttp://www.energy4sport.com/acatalog/ZIPVIT-logo-w-flag.jpg">
          <a:extLst>
            <a:ext uri="{FF2B5EF4-FFF2-40B4-BE49-F238E27FC236}">
              <a16:creationId xmlns:a16="http://schemas.microsoft.com/office/drawing/2014/main" id="{4186098C-8817-4426-AC1C-244DEB3BB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1" name="Picture 4" descr="ttp://www.energy4sport.com/acatalog/ZIPVIT-logo-w-flag.jpg">
          <a:extLst>
            <a:ext uri="{FF2B5EF4-FFF2-40B4-BE49-F238E27FC236}">
              <a16:creationId xmlns:a16="http://schemas.microsoft.com/office/drawing/2014/main" id="{A93DDF55-7D53-485B-8424-E0CFDF24D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2" name="Picture 3" descr="ttp://www.energy4sport.com/acatalog/ZIPVIT-logo-w-flag.jpg">
          <a:extLst>
            <a:ext uri="{FF2B5EF4-FFF2-40B4-BE49-F238E27FC236}">
              <a16:creationId xmlns:a16="http://schemas.microsoft.com/office/drawing/2014/main" id="{D7DA37C0-12F2-4326-A6EB-4CD0C77DC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3" name="Picture 4" descr="ttp://www.energy4sport.com/acatalog/ZIPVIT-logo-w-flag.jpg">
          <a:extLst>
            <a:ext uri="{FF2B5EF4-FFF2-40B4-BE49-F238E27FC236}">
              <a16:creationId xmlns:a16="http://schemas.microsoft.com/office/drawing/2014/main" id="{64306A34-348C-4948-A62B-80A53F68E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4" name="Picture 3" descr="ttp://www.energy4sport.com/acatalog/ZIPVIT-logo-w-flag.jpg">
          <a:extLst>
            <a:ext uri="{FF2B5EF4-FFF2-40B4-BE49-F238E27FC236}">
              <a16:creationId xmlns:a16="http://schemas.microsoft.com/office/drawing/2014/main" id="{21EECE39-8B06-4D44-A629-C8F73874B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5" name="Picture 4" descr="ttp://www.energy4sport.com/acatalog/ZIPVIT-logo-w-flag.jpg">
          <a:extLst>
            <a:ext uri="{FF2B5EF4-FFF2-40B4-BE49-F238E27FC236}">
              <a16:creationId xmlns:a16="http://schemas.microsoft.com/office/drawing/2014/main" id="{89A38208-535B-45F8-BB8F-B5C71095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6" name="Picture 3" descr="ttp://www.energy4sport.com/acatalog/ZIPVIT-logo-w-flag.jpg">
          <a:extLst>
            <a:ext uri="{FF2B5EF4-FFF2-40B4-BE49-F238E27FC236}">
              <a16:creationId xmlns:a16="http://schemas.microsoft.com/office/drawing/2014/main" id="{93294566-D000-440B-82F8-68D46338B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7" name="Picture 4" descr="ttp://www.energy4sport.com/acatalog/ZIPVIT-logo-w-flag.jpg">
          <a:extLst>
            <a:ext uri="{FF2B5EF4-FFF2-40B4-BE49-F238E27FC236}">
              <a16:creationId xmlns:a16="http://schemas.microsoft.com/office/drawing/2014/main" id="{D174295F-AB3C-414F-92BC-422834964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8" name="Picture 3" descr="ttp://www.energy4sport.com/acatalog/ZIPVIT-logo-w-flag.jpg">
          <a:extLst>
            <a:ext uri="{FF2B5EF4-FFF2-40B4-BE49-F238E27FC236}">
              <a16:creationId xmlns:a16="http://schemas.microsoft.com/office/drawing/2014/main" id="{B39DBE72-71EE-49E9-8885-1BBAC88AC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699" name="Picture 4" descr="ttp://www.energy4sport.com/acatalog/ZIPVIT-logo-w-flag.jpg">
          <a:extLst>
            <a:ext uri="{FF2B5EF4-FFF2-40B4-BE49-F238E27FC236}">
              <a16:creationId xmlns:a16="http://schemas.microsoft.com/office/drawing/2014/main" id="{E6F4D916-58BA-467B-ADCA-B7F5310A7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0" name="Picture 3" descr="ttp://www.energy4sport.com/acatalog/ZIPVIT-logo-w-flag.jpg">
          <a:extLst>
            <a:ext uri="{FF2B5EF4-FFF2-40B4-BE49-F238E27FC236}">
              <a16:creationId xmlns:a16="http://schemas.microsoft.com/office/drawing/2014/main" id="{043408DA-1839-4F9B-810F-1025140CC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1" name="Picture 4" descr="ttp://www.energy4sport.com/acatalog/ZIPVIT-logo-w-flag.jpg">
          <a:extLst>
            <a:ext uri="{FF2B5EF4-FFF2-40B4-BE49-F238E27FC236}">
              <a16:creationId xmlns:a16="http://schemas.microsoft.com/office/drawing/2014/main" id="{245CE33B-D2DD-4BBC-AFCE-F6EDE6F07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2" name="Picture 3" descr="ttp://www.energy4sport.com/acatalog/ZIPVIT-logo-w-flag.jpg">
          <a:extLst>
            <a:ext uri="{FF2B5EF4-FFF2-40B4-BE49-F238E27FC236}">
              <a16:creationId xmlns:a16="http://schemas.microsoft.com/office/drawing/2014/main" id="{A48BDA72-7A10-4617-A355-CAF54C085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3" name="Picture 4" descr="ttp://www.energy4sport.com/acatalog/ZIPVIT-logo-w-flag.jpg">
          <a:extLst>
            <a:ext uri="{FF2B5EF4-FFF2-40B4-BE49-F238E27FC236}">
              <a16:creationId xmlns:a16="http://schemas.microsoft.com/office/drawing/2014/main" id="{B334E350-6DC7-4DDA-B343-C6553376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4" name="Picture 3" descr="ttp://www.energy4sport.com/acatalog/ZIPVIT-logo-w-flag.jpg">
          <a:extLst>
            <a:ext uri="{FF2B5EF4-FFF2-40B4-BE49-F238E27FC236}">
              <a16:creationId xmlns:a16="http://schemas.microsoft.com/office/drawing/2014/main" id="{25D9F5DE-7FF4-49A8-8635-B9CB24D72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5" name="Picture 4" descr="ttp://www.energy4sport.com/acatalog/ZIPVIT-logo-w-flag.jpg">
          <a:extLst>
            <a:ext uri="{FF2B5EF4-FFF2-40B4-BE49-F238E27FC236}">
              <a16:creationId xmlns:a16="http://schemas.microsoft.com/office/drawing/2014/main" id="{58476CA2-0688-49B1-BCDB-3191437AA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6" name="Picture 3" descr="ttp://www.energy4sport.com/acatalog/ZIPVIT-logo-w-flag.jpg">
          <a:extLst>
            <a:ext uri="{FF2B5EF4-FFF2-40B4-BE49-F238E27FC236}">
              <a16:creationId xmlns:a16="http://schemas.microsoft.com/office/drawing/2014/main" id="{588DBB1E-A0EE-4C6C-87AF-A6B7B35E8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7" name="Picture 4" descr="ttp://www.energy4sport.com/acatalog/ZIPVIT-logo-w-flag.jpg">
          <a:extLst>
            <a:ext uri="{FF2B5EF4-FFF2-40B4-BE49-F238E27FC236}">
              <a16:creationId xmlns:a16="http://schemas.microsoft.com/office/drawing/2014/main" id="{5B19EC8C-3A46-49FA-A2AC-8A78150DC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8" name="Picture 3" descr="ttp://www.energy4sport.com/acatalog/ZIPVIT-logo-w-flag.jpg">
          <a:extLst>
            <a:ext uri="{FF2B5EF4-FFF2-40B4-BE49-F238E27FC236}">
              <a16:creationId xmlns:a16="http://schemas.microsoft.com/office/drawing/2014/main" id="{A07F0FF3-0241-498A-8997-65B49241B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09" name="Picture 4" descr="ttp://www.energy4sport.com/acatalog/ZIPVIT-logo-w-flag.jpg">
          <a:extLst>
            <a:ext uri="{FF2B5EF4-FFF2-40B4-BE49-F238E27FC236}">
              <a16:creationId xmlns:a16="http://schemas.microsoft.com/office/drawing/2014/main" id="{BAAD390B-0DCF-4A1F-B988-B56020AC5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0" name="Picture 3" descr="ttp://www.energy4sport.com/acatalog/ZIPVIT-logo-w-flag.jpg">
          <a:extLst>
            <a:ext uri="{FF2B5EF4-FFF2-40B4-BE49-F238E27FC236}">
              <a16:creationId xmlns:a16="http://schemas.microsoft.com/office/drawing/2014/main" id="{70A8BFA7-F6EB-4F95-8651-E66FE7B58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1" name="Picture 4" descr="ttp://www.energy4sport.com/acatalog/ZIPVIT-logo-w-flag.jpg">
          <a:extLst>
            <a:ext uri="{FF2B5EF4-FFF2-40B4-BE49-F238E27FC236}">
              <a16:creationId xmlns:a16="http://schemas.microsoft.com/office/drawing/2014/main" id="{5C9D8B13-73BE-45B4-B034-9BCB7F4FB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2" name="Picture 3" descr="ttp://www.energy4sport.com/acatalog/ZIPVIT-logo-w-flag.jpg">
          <a:extLst>
            <a:ext uri="{FF2B5EF4-FFF2-40B4-BE49-F238E27FC236}">
              <a16:creationId xmlns:a16="http://schemas.microsoft.com/office/drawing/2014/main" id="{091F308A-3671-4F96-B3C2-18DA0DC0B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3" name="Picture 4" descr="ttp://www.energy4sport.com/acatalog/ZIPVIT-logo-w-flag.jpg">
          <a:extLst>
            <a:ext uri="{FF2B5EF4-FFF2-40B4-BE49-F238E27FC236}">
              <a16:creationId xmlns:a16="http://schemas.microsoft.com/office/drawing/2014/main" id="{53F10E77-50E5-43D8-ACA3-4D3E8CD9F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4" name="Picture 3" descr="ttp://www.energy4sport.com/acatalog/ZIPVIT-logo-w-flag.jpg">
          <a:extLst>
            <a:ext uri="{FF2B5EF4-FFF2-40B4-BE49-F238E27FC236}">
              <a16:creationId xmlns:a16="http://schemas.microsoft.com/office/drawing/2014/main" id="{FB9C2D1C-A637-4D54-BA4B-00C27AA3F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5" name="Picture 4" descr="ttp://www.energy4sport.com/acatalog/ZIPVIT-logo-w-flag.jpg">
          <a:extLst>
            <a:ext uri="{FF2B5EF4-FFF2-40B4-BE49-F238E27FC236}">
              <a16:creationId xmlns:a16="http://schemas.microsoft.com/office/drawing/2014/main" id="{785B7911-9004-4C88-8790-BC5D34EE4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6" name="Picture 3" descr="ttp://www.energy4sport.com/acatalog/ZIPVIT-logo-w-flag.jpg">
          <a:extLst>
            <a:ext uri="{FF2B5EF4-FFF2-40B4-BE49-F238E27FC236}">
              <a16:creationId xmlns:a16="http://schemas.microsoft.com/office/drawing/2014/main" id="{4276C43B-181A-44A9-99B6-6A310E66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7" name="Picture 4" descr="ttp://www.energy4sport.com/acatalog/ZIPVIT-logo-w-flag.jpg">
          <a:extLst>
            <a:ext uri="{FF2B5EF4-FFF2-40B4-BE49-F238E27FC236}">
              <a16:creationId xmlns:a16="http://schemas.microsoft.com/office/drawing/2014/main" id="{6BA900AC-AD2D-4721-8A7D-1DBA70E2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8" name="Picture 3" descr="ttp://www.energy4sport.com/acatalog/ZIPVIT-logo-w-flag.jpg">
          <a:extLst>
            <a:ext uri="{FF2B5EF4-FFF2-40B4-BE49-F238E27FC236}">
              <a16:creationId xmlns:a16="http://schemas.microsoft.com/office/drawing/2014/main" id="{F424BA58-74E5-4B21-8AEC-93D129FAF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19" name="Picture 4" descr="ttp://www.energy4sport.com/acatalog/ZIPVIT-logo-w-flag.jpg">
          <a:extLst>
            <a:ext uri="{FF2B5EF4-FFF2-40B4-BE49-F238E27FC236}">
              <a16:creationId xmlns:a16="http://schemas.microsoft.com/office/drawing/2014/main" id="{3A2499A3-81A5-4207-9C7F-5717A2EC2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0" name="Picture 3" descr="ttp://www.energy4sport.com/acatalog/ZIPVIT-logo-w-flag.jpg">
          <a:extLst>
            <a:ext uri="{FF2B5EF4-FFF2-40B4-BE49-F238E27FC236}">
              <a16:creationId xmlns:a16="http://schemas.microsoft.com/office/drawing/2014/main" id="{7E8BCBEF-8A30-43B1-BFE7-42DE32D4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1" name="Picture 4" descr="ttp://www.energy4sport.com/acatalog/ZIPVIT-logo-w-flag.jpg">
          <a:extLst>
            <a:ext uri="{FF2B5EF4-FFF2-40B4-BE49-F238E27FC236}">
              <a16:creationId xmlns:a16="http://schemas.microsoft.com/office/drawing/2014/main" id="{3891388C-5E5A-4DE3-8384-333BE2F87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2" name="Picture 3" descr="ttp://www.energy4sport.com/acatalog/ZIPVIT-logo-w-flag.jpg">
          <a:extLst>
            <a:ext uri="{FF2B5EF4-FFF2-40B4-BE49-F238E27FC236}">
              <a16:creationId xmlns:a16="http://schemas.microsoft.com/office/drawing/2014/main" id="{4FFFA4F7-336B-4F0F-A1E0-E46017E4A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3" name="Picture 4" descr="ttp://www.energy4sport.com/acatalog/ZIPVIT-logo-w-flag.jpg">
          <a:extLst>
            <a:ext uri="{FF2B5EF4-FFF2-40B4-BE49-F238E27FC236}">
              <a16:creationId xmlns:a16="http://schemas.microsoft.com/office/drawing/2014/main" id="{85EF16F2-E136-4F5D-AE6A-AD64C4E1B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4" name="Picture 3" descr="ttp://www.energy4sport.com/acatalog/ZIPVIT-logo-w-flag.jpg">
          <a:extLst>
            <a:ext uri="{FF2B5EF4-FFF2-40B4-BE49-F238E27FC236}">
              <a16:creationId xmlns:a16="http://schemas.microsoft.com/office/drawing/2014/main" id="{E17D996F-E90F-436D-B1F6-6ED9AAEA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5" name="Picture 4" descr="ttp://www.energy4sport.com/acatalog/ZIPVIT-logo-w-flag.jpg">
          <a:extLst>
            <a:ext uri="{FF2B5EF4-FFF2-40B4-BE49-F238E27FC236}">
              <a16:creationId xmlns:a16="http://schemas.microsoft.com/office/drawing/2014/main" id="{EFE73084-70C2-4AA5-8FCE-E4252DB0D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6" name="Picture 3" descr="ttp://www.energy4sport.com/acatalog/ZIPVIT-logo-w-flag.jpg">
          <a:extLst>
            <a:ext uri="{FF2B5EF4-FFF2-40B4-BE49-F238E27FC236}">
              <a16:creationId xmlns:a16="http://schemas.microsoft.com/office/drawing/2014/main" id="{FD01F87B-2275-48DD-B776-793962748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7" name="Picture 4" descr="ttp://www.energy4sport.com/acatalog/ZIPVIT-logo-w-flag.jpg">
          <a:extLst>
            <a:ext uri="{FF2B5EF4-FFF2-40B4-BE49-F238E27FC236}">
              <a16:creationId xmlns:a16="http://schemas.microsoft.com/office/drawing/2014/main" id="{C46825FF-A991-4052-A63F-F915823F5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8" name="Picture 3" descr="ttp://www.energy4sport.com/acatalog/ZIPVIT-logo-w-flag.jpg">
          <a:extLst>
            <a:ext uri="{FF2B5EF4-FFF2-40B4-BE49-F238E27FC236}">
              <a16:creationId xmlns:a16="http://schemas.microsoft.com/office/drawing/2014/main" id="{1BA432BA-16E5-4A30-BF6E-A6CBD94D7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29" name="Picture 4" descr="ttp://www.energy4sport.com/acatalog/ZIPVIT-logo-w-flag.jpg">
          <a:extLst>
            <a:ext uri="{FF2B5EF4-FFF2-40B4-BE49-F238E27FC236}">
              <a16:creationId xmlns:a16="http://schemas.microsoft.com/office/drawing/2014/main" id="{AF2B78FA-2200-4D7C-8E16-C12D70E3E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0" name="Picture 3" descr="ttp://www.energy4sport.com/acatalog/ZIPVIT-logo-w-flag.jpg">
          <a:extLst>
            <a:ext uri="{FF2B5EF4-FFF2-40B4-BE49-F238E27FC236}">
              <a16:creationId xmlns:a16="http://schemas.microsoft.com/office/drawing/2014/main" id="{D6CD4128-68AF-4B55-ADBE-FEF2E013F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1" name="Picture 4" descr="ttp://www.energy4sport.com/acatalog/ZIPVIT-logo-w-flag.jpg">
          <a:extLst>
            <a:ext uri="{FF2B5EF4-FFF2-40B4-BE49-F238E27FC236}">
              <a16:creationId xmlns:a16="http://schemas.microsoft.com/office/drawing/2014/main" id="{CD0C534F-FECD-4CC2-B705-54E3FAE7E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2" name="Picture 3" descr="ttp://www.energy4sport.com/acatalog/ZIPVIT-logo-w-flag.jpg">
          <a:extLst>
            <a:ext uri="{FF2B5EF4-FFF2-40B4-BE49-F238E27FC236}">
              <a16:creationId xmlns:a16="http://schemas.microsoft.com/office/drawing/2014/main" id="{633E6C9A-FE91-4D69-AEA8-068D6DB0C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3" name="Picture 4" descr="ttp://www.energy4sport.com/acatalog/ZIPVIT-logo-w-flag.jpg">
          <a:extLst>
            <a:ext uri="{FF2B5EF4-FFF2-40B4-BE49-F238E27FC236}">
              <a16:creationId xmlns:a16="http://schemas.microsoft.com/office/drawing/2014/main" id="{EB276560-35A2-4297-AB53-160AB584A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4" name="Picture 3" descr="ttp://www.energy4sport.com/acatalog/ZIPVIT-logo-w-flag.jpg">
          <a:extLst>
            <a:ext uri="{FF2B5EF4-FFF2-40B4-BE49-F238E27FC236}">
              <a16:creationId xmlns:a16="http://schemas.microsoft.com/office/drawing/2014/main" id="{9E3BFE5A-F170-4BE7-8BED-AD64448D2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5" name="Picture 4" descr="ttp://www.energy4sport.com/acatalog/ZIPVIT-logo-w-flag.jpg">
          <a:extLst>
            <a:ext uri="{FF2B5EF4-FFF2-40B4-BE49-F238E27FC236}">
              <a16:creationId xmlns:a16="http://schemas.microsoft.com/office/drawing/2014/main" id="{DCD2D0C3-2D71-48EB-AEFB-FE6F51B91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6" name="Picture 3" descr="ttp://www.energy4sport.com/acatalog/ZIPVIT-logo-w-flag.jpg">
          <a:extLst>
            <a:ext uri="{FF2B5EF4-FFF2-40B4-BE49-F238E27FC236}">
              <a16:creationId xmlns:a16="http://schemas.microsoft.com/office/drawing/2014/main" id="{09CC0F6B-3F89-4A8F-9488-162C96591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7" name="Picture 4" descr="ttp://www.energy4sport.com/acatalog/ZIPVIT-logo-w-flag.jpg">
          <a:extLst>
            <a:ext uri="{FF2B5EF4-FFF2-40B4-BE49-F238E27FC236}">
              <a16:creationId xmlns:a16="http://schemas.microsoft.com/office/drawing/2014/main" id="{2D835CA1-CAF7-4D2F-978D-12703A04D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8" name="Picture 3" descr="ttp://www.energy4sport.com/acatalog/ZIPVIT-logo-w-flag.jpg">
          <a:extLst>
            <a:ext uri="{FF2B5EF4-FFF2-40B4-BE49-F238E27FC236}">
              <a16:creationId xmlns:a16="http://schemas.microsoft.com/office/drawing/2014/main" id="{811216C0-28DC-46A4-B480-DC75B81B9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39" name="Picture 4" descr="ttp://www.energy4sport.com/acatalog/ZIPVIT-logo-w-flag.jpg">
          <a:extLst>
            <a:ext uri="{FF2B5EF4-FFF2-40B4-BE49-F238E27FC236}">
              <a16:creationId xmlns:a16="http://schemas.microsoft.com/office/drawing/2014/main" id="{89130153-2025-46B8-B2A0-4E367073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0" name="Picture 3" descr="ttp://www.energy4sport.com/acatalog/ZIPVIT-logo-w-flag.jpg">
          <a:extLst>
            <a:ext uri="{FF2B5EF4-FFF2-40B4-BE49-F238E27FC236}">
              <a16:creationId xmlns:a16="http://schemas.microsoft.com/office/drawing/2014/main" id="{1ACACACF-BD50-4FEE-9A6F-314613679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1" name="Picture 4" descr="ttp://www.energy4sport.com/acatalog/ZIPVIT-logo-w-flag.jpg">
          <a:extLst>
            <a:ext uri="{FF2B5EF4-FFF2-40B4-BE49-F238E27FC236}">
              <a16:creationId xmlns:a16="http://schemas.microsoft.com/office/drawing/2014/main" id="{EFE3F50A-4FBC-4268-85E3-8D6F29152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2" name="Picture 3" descr="ttp://www.energy4sport.com/acatalog/ZIPVIT-logo-w-flag.jpg">
          <a:extLst>
            <a:ext uri="{FF2B5EF4-FFF2-40B4-BE49-F238E27FC236}">
              <a16:creationId xmlns:a16="http://schemas.microsoft.com/office/drawing/2014/main" id="{28BC887E-2D88-4D54-9FD6-CB22362A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3" name="Picture 4" descr="ttp://www.energy4sport.com/acatalog/ZIPVIT-logo-w-flag.jpg">
          <a:extLst>
            <a:ext uri="{FF2B5EF4-FFF2-40B4-BE49-F238E27FC236}">
              <a16:creationId xmlns:a16="http://schemas.microsoft.com/office/drawing/2014/main" id="{71B3125A-18D0-4593-AE22-4779ABE57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4" name="Picture 3" descr="ttp://www.energy4sport.com/acatalog/ZIPVIT-logo-w-flag.jpg">
          <a:extLst>
            <a:ext uri="{FF2B5EF4-FFF2-40B4-BE49-F238E27FC236}">
              <a16:creationId xmlns:a16="http://schemas.microsoft.com/office/drawing/2014/main" id="{372DAD4A-B7CE-4419-81A1-10838805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5" name="Picture 4" descr="ttp://www.energy4sport.com/acatalog/ZIPVIT-logo-w-flag.jpg">
          <a:extLst>
            <a:ext uri="{FF2B5EF4-FFF2-40B4-BE49-F238E27FC236}">
              <a16:creationId xmlns:a16="http://schemas.microsoft.com/office/drawing/2014/main" id="{E1187000-2B95-49A3-BCAE-62818186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6" name="Picture 3" descr="ttp://www.energy4sport.com/acatalog/ZIPVIT-logo-w-flag.jpg">
          <a:extLst>
            <a:ext uri="{FF2B5EF4-FFF2-40B4-BE49-F238E27FC236}">
              <a16:creationId xmlns:a16="http://schemas.microsoft.com/office/drawing/2014/main" id="{C7526B57-3140-4C8C-A483-C19BAF65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7" name="Picture 4" descr="ttp://www.energy4sport.com/acatalog/ZIPVIT-logo-w-flag.jpg">
          <a:extLst>
            <a:ext uri="{FF2B5EF4-FFF2-40B4-BE49-F238E27FC236}">
              <a16:creationId xmlns:a16="http://schemas.microsoft.com/office/drawing/2014/main" id="{85ED912A-54C4-4452-8A92-DF667D760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8" name="Picture 3" descr="ttp://www.energy4sport.com/acatalog/ZIPVIT-logo-w-flag.jpg">
          <a:extLst>
            <a:ext uri="{FF2B5EF4-FFF2-40B4-BE49-F238E27FC236}">
              <a16:creationId xmlns:a16="http://schemas.microsoft.com/office/drawing/2014/main" id="{2AA69A4F-9973-43D6-BA25-24F9C6589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49" name="Picture 4" descr="ttp://www.energy4sport.com/acatalog/ZIPVIT-logo-w-flag.jpg">
          <a:extLst>
            <a:ext uri="{FF2B5EF4-FFF2-40B4-BE49-F238E27FC236}">
              <a16:creationId xmlns:a16="http://schemas.microsoft.com/office/drawing/2014/main" id="{EE4DB50D-3BF1-4A13-B33B-F0A462CDC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0" name="Picture 3" descr="ttp://www.energy4sport.com/acatalog/ZIPVIT-logo-w-flag.jpg">
          <a:extLst>
            <a:ext uri="{FF2B5EF4-FFF2-40B4-BE49-F238E27FC236}">
              <a16:creationId xmlns:a16="http://schemas.microsoft.com/office/drawing/2014/main" id="{012B9C7C-0CAB-47E1-8CDD-9C5005E8F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1" name="Picture 4" descr="ttp://www.energy4sport.com/acatalog/ZIPVIT-logo-w-flag.jpg">
          <a:extLst>
            <a:ext uri="{FF2B5EF4-FFF2-40B4-BE49-F238E27FC236}">
              <a16:creationId xmlns:a16="http://schemas.microsoft.com/office/drawing/2014/main" id="{6A6275C3-ABF1-45EC-9E24-B44607641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2" name="Picture 3" descr="ttp://www.energy4sport.com/acatalog/ZIPVIT-logo-w-flag.jpg">
          <a:extLst>
            <a:ext uri="{FF2B5EF4-FFF2-40B4-BE49-F238E27FC236}">
              <a16:creationId xmlns:a16="http://schemas.microsoft.com/office/drawing/2014/main" id="{A5D2DE6F-57C2-4F40-B553-FEDBEE3DC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3" name="Picture 4" descr="ttp://www.energy4sport.com/acatalog/ZIPVIT-logo-w-flag.jpg">
          <a:extLst>
            <a:ext uri="{FF2B5EF4-FFF2-40B4-BE49-F238E27FC236}">
              <a16:creationId xmlns:a16="http://schemas.microsoft.com/office/drawing/2014/main" id="{E09C9033-6DD7-490A-BD71-5E25AC89B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4" name="Picture 3" descr="ttp://www.energy4sport.com/acatalog/ZIPVIT-logo-w-flag.jpg">
          <a:extLst>
            <a:ext uri="{FF2B5EF4-FFF2-40B4-BE49-F238E27FC236}">
              <a16:creationId xmlns:a16="http://schemas.microsoft.com/office/drawing/2014/main" id="{3B863AA0-CCAB-4472-8E83-69356D3E7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5" name="Picture 4" descr="ttp://www.energy4sport.com/acatalog/ZIPVIT-logo-w-flag.jpg">
          <a:extLst>
            <a:ext uri="{FF2B5EF4-FFF2-40B4-BE49-F238E27FC236}">
              <a16:creationId xmlns:a16="http://schemas.microsoft.com/office/drawing/2014/main" id="{E4F9FF65-7938-41AF-9B08-7CE582F24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6" name="Picture 3" descr="ttp://www.energy4sport.com/acatalog/ZIPVIT-logo-w-flag.jpg">
          <a:extLst>
            <a:ext uri="{FF2B5EF4-FFF2-40B4-BE49-F238E27FC236}">
              <a16:creationId xmlns:a16="http://schemas.microsoft.com/office/drawing/2014/main" id="{D07F2BE4-DB4D-47A4-982B-D36931916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7" name="Picture 4" descr="ttp://www.energy4sport.com/acatalog/ZIPVIT-logo-w-flag.jpg">
          <a:extLst>
            <a:ext uri="{FF2B5EF4-FFF2-40B4-BE49-F238E27FC236}">
              <a16:creationId xmlns:a16="http://schemas.microsoft.com/office/drawing/2014/main" id="{B5FEC213-ED67-4653-83D6-FA40D9FBC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8" name="Picture 3" descr="ttp://www.energy4sport.com/acatalog/ZIPVIT-logo-w-flag.jpg">
          <a:extLst>
            <a:ext uri="{FF2B5EF4-FFF2-40B4-BE49-F238E27FC236}">
              <a16:creationId xmlns:a16="http://schemas.microsoft.com/office/drawing/2014/main" id="{5E87D9E0-EA6E-4372-90E4-593D30BA6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500</xdr:row>
      <xdr:rowOff>0</xdr:rowOff>
    </xdr:from>
    <xdr:ext cx="12700" cy="12700"/>
    <xdr:pic>
      <xdr:nvPicPr>
        <xdr:cNvPr id="2759" name="Picture 4" descr="ttp://www.energy4sport.com/acatalog/ZIPVIT-logo-w-flag.jpg">
          <a:extLst>
            <a:ext uri="{FF2B5EF4-FFF2-40B4-BE49-F238E27FC236}">
              <a16:creationId xmlns:a16="http://schemas.microsoft.com/office/drawing/2014/main" id="{5070CCA7-84D1-42F9-B82C-19B4F890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5906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521</xdr:row>
      <xdr:rowOff>0</xdr:rowOff>
    </xdr:from>
    <xdr:ext cx="12700" cy="12700"/>
    <xdr:pic>
      <xdr:nvPicPr>
        <xdr:cNvPr id="2760" name="Picture 3" descr="ttp://www.energy4sport.com/acatalog/ZIPVIT-logo-w-flag.jpg">
          <a:extLst>
            <a:ext uri="{FF2B5EF4-FFF2-40B4-BE49-F238E27FC236}">
              <a16:creationId xmlns:a16="http://schemas.microsoft.com/office/drawing/2014/main" id="{D5232C3A-8A52-4188-854D-472BE069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1407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521</xdr:row>
      <xdr:rowOff>0</xdr:rowOff>
    </xdr:from>
    <xdr:ext cx="12700" cy="12700"/>
    <xdr:pic>
      <xdr:nvPicPr>
        <xdr:cNvPr id="2761" name="Picture 4" descr="ttp://www.energy4sport.com/acatalog/ZIPVIT-logo-w-flag.jpg">
          <a:extLst>
            <a:ext uri="{FF2B5EF4-FFF2-40B4-BE49-F238E27FC236}">
              <a16:creationId xmlns:a16="http://schemas.microsoft.com/office/drawing/2014/main" id="{09C24B91-8CEC-4C16-8DDF-9764EDB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1407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521</xdr:row>
      <xdr:rowOff>0</xdr:rowOff>
    </xdr:from>
    <xdr:ext cx="12700" cy="12700"/>
    <xdr:pic>
      <xdr:nvPicPr>
        <xdr:cNvPr id="2762" name="Picture 3" descr="ttp://www.energy4sport.com/acatalog/ZIPVIT-logo-w-flag.jpg">
          <a:extLst>
            <a:ext uri="{FF2B5EF4-FFF2-40B4-BE49-F238E27FC236}">
              <a16:creationId xmlns:a16="http://schemas.microsoft.com/office/drawing/2014/main" id="{022E2B0F-773B-4D36-978A-8B8167FF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1407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521</xdr:row>
      <xdr:rowOff>0</xdr:rowOff>
    </xdr:from>
    <xdr:ext cx="12700" cy="12700"/>
    <xdr:pic>
      <xdr:nvPicPr>
        <xdr:cNvPr id="2763" name="Picture 4" descr="ttp://www.energy4sport.com/acatalog/ZIPVIT-logo-w-flag.jpg">
          <a:extLst>
            <a:ext uri="{FF2B5EF4-FFF2-40B4-BE49-F238E27FC236}">
              <a16:creationId xmlns:a16="http://schemas.microsoft.com/office/drawing/2014/main" id="{C8EAC98A-814B-420C-B067-A26C94484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140743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4" name="Picture 3" descr="ttp://www.energy4sport.com/acatalog/ZIPVIT-logo-w-flag.jpg">
          <a:extLst>
            <a:ext uri="{FF2B5EF4-FFF2-40B4-BE49-F238E27FC236}">
              <a16:creationId xmlns:a16="http://schemas.microsoft.com/office/drawing/2014/main" id="{26ABAC18-26A0-4899-A7BF-26B70018E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5" name="Picture 4" descr="ttp://www.energy4sport.com/acatalog/ZIPVIT-logo-w-flag.jpg">
          <a:extLst>
            <a:ext uri="{FF2B5EF4-FFF2-40B4-BE49-F238E27FC236}">
              <a16:creationId xmlns:a16="http://schemas.microsoft.com/office/drawing/2014/main" id="{A439C476-6E40-4ADD-AB57-05A45D59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6" name="Picture 3" descr="ttp://www.energy4sport.com/acatalog/ZIPVIT-logo-w-flag.jpg">
          <a:extLst>
            <a:ext uri="{FF2B5EF4-FFF2-40B4-BE49-F238E27FC236}">
              <a16:creationId xmlns:a16="http://schemas.microsoft.com/office/drawing/2014/main" id="{98292BDA-FD68-4601-83A1-A684689F4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7" name="Picture 4" descr="ttp://www.energy4sport.com/acatalog/ZIPVIT-logo-w-flag.jpg">
          <a:extLst>
            <a:ext uri="{FF2B5EF4-FFF2-40B4-BE49-F238E27FC236}">
              <a16:creationId xmlns:a16="http://schemas.microsoft.com/office/drawing/2014/main" id="{23E8F4D5-6C14-4468-9228-FB1EEE558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8" name="Picture 3" descr="ttp://www.energy4sport.com/acatalog/ZIPVIT-logo-w-flag.jpg">
          <a:extLst>
            <a:ext uri="{FF2B5EF4-FFF2-40B4-BE49-F238E27FC236}">
              <a16:creationId xmlns:a16="http://schemas.microsoft.com/office/drawing/2014/main" id="{A31A293F-683F-4AB8-8134-5F18D5DDC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69" name="Picture 4" descr="ttp://www.energy4sport.com/acatalog/ZIPVIT-logo-w-flag.jpg">
          <a:extLst>
            <a:ext uri="{FF2B5EF4-FFF2-40B4-BE49-F238E27FC236}">
              <a16:creationId xmlns:a16="http://schemas.microsoft.com/office/drawing/2014/main" id="{05CCFE03-CC94-4598-877E-466E5894A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0" name="Picture 3" descr="ttp://www.energy4sport.com/acatalog/ZIPVIT-logo-w-flag.jpg">
          <a:extLst>
            <a:ext uri="{FF2B5EF4-FFF2-40B4-BE49-F238E27FC236}">
              <a16:creationId xmlns:a16="http://schemas.microsoft.com/office/drawing/2014/main" id="{2097B78F-35DB-414E-815E-839045F08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1" name="Picture 4" descr="ttp://www.energy4sport.com/acatalog/ZIPVIT-logo-w-flag.jpg">
          <a:extLst>
            <a:ext uri="{FF2B5EF4-FFF2-40B4-BE49-F238E27FC236}">
              <a16:creationId xmlns:a16="http://schemas.microsoft.com/office/drawing/2014/main" id="{6505EF53-1420-4C53-828C-6180B6A86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2" name="Picture 3" descr="ttp://www.energy4sport.com/acatalog/ZIPVIT-logo-w-flag.jpg">
          <a:extLst>
            <a:ext uri="{FF2B5EF4-FFF2-40B4-BE49-F238E27FC236}">
              <a16:creationId xmlns:a16="http://schemas.microsoft.com/office/drawing/2014/main" id="{9560C27B-2630-4906-A795-DEF43E183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3" name="Picture 4" descr="ttp://www.energy4sport.com/acatalog/ZIPVIT-logo-w-flag.jpg">
          <a:extLst>
            <a:ext uri="{FF2B5EF4-FFF2-40B4-BE49-F238E27FC236}">
              <a16:creationId xmlns:a16="http://schemas.microsoft.com/office/drawing/2014/main" id="{BF1FABF4-EFEA-436E-BDE9-28F981DCA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4" name="Picture 3" descr="ttp://www.energy4sport.com/acatalog/ZIPVIT-logo-w-flag.jpg">
          <a:extLst>
            <a:ext uri="{FF2B5EF4-FFF2-40B4-BE49-F238E27FC236}">
              <a16:creationId xmlns:a16="http://schemas.microsoft.com/office/drawing/2014/main" id="{778A2BF3-BE64-4757-9E4A-A4BDA5C44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5" name="Picture 4" descr="ttp://www.energy4sport.com/acatalog/ZIPVIT-logo-w-flag.jpg">
          <a:extLst>
            <a:ext uri="{FF2B5EF4-FFF2-40B4-BE49-F238E27FC236}">
              <a16:creationId xmlns:a16="http://schemas.microsoft.com/office/drawing/2014/main" id="{3CB702F8-A403-44DA-906D-00F19F94B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6" name="Picture 3" descr="ttp://www.energy4sport.com/acatalog/ZIPVIT-logo-w-flag.jpg">
          <a:extLst>
            <a:ext uri="{FF2B5EF4-FFF2-40B4-BE49-F238E27FC236}">
              <a16:creationId xmlns:a16="http://schemas.microsoft.com/office/drawing/2014/main" id="{237F44C1-2465-4198-BAE4-19CE8125C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7" name="Picture 4" descr="ttp://www.energy4sport.com/acatalog/ZIPVIT-logo-w-flag.jpg">
          <a:extLst>
            <a:ext uri="{FF2B5EF4-FFF2-40B4-BE49-F238E27FC236}">
              <a16:creationId xmlns:a16="http://schemas.microsoft.com/office/drawing/2014/main" id="{251FE4A4-D572-4EB8-8025-C70C9DA1B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8" name="Picture 3" descr="ttp://www.energy4sport.com/acatalog/ZIPVIT-logo-w-flag.jpg">
          <a:extLst>
            <a:ext uri="{FF2B5EF4-FFF2-40B4-BE49-F238E27FC236}">
              <a16:creationId xmlns:a16="http://schemas.microsoft.com/office/drawing/2014/main" id="{4B2B889E-6F0C-49E0-A3E4-65C5C6DAF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79" name="Picture 4" descr="ttp://www.energy4sport.com/acatalog/ZIPVIT-logo-w-flag.jpg">
          <a:extLst>
            <a:ext uri="{FF2B5EF4-FFF2-40B4-BE49-F238E27FC236}">
              <a16:creationId xmlns:a16="http://schemas.microsoft.com/office/drawing/2014/main" id="{4DBC66EC-76A8-41A4-B5A9-C2A9CDCC5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0" name="Picture 3" descr="ttp://www.energy4sport.com/acatalog/ZIPVIT-logo-w-flag.jpg">
          <a:extLst>
            <a:ext uri="{FF2B5EF4-FFF2-40B4-BE49-F238E27FC236}">
              <a16:creationId xmlns:a16="http://schemas.microsoft.com/office/drawing/2014/main" id="{EF1238AB-B3C2-4152-ABB1-3B2CDB5D0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1" name="Picture 4" descr="ttp://www.energy4sport.com/acatalog/ZIPVIT-logo-w-flag.jpg">
          <a:extLst>
            <a:ext uri="{FF2B5EF4-FFF2-40B4-BE49-F238E27FC236}">
              <a16:creationId xmlns:a16="http://schemas.microsoft.com/office/drawing/2014/main" id="{6C314F90-DD0B-44E1-86A1-5A42BC9DF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2" name="Picture 3" descr="ttp://www.energy4sport.com/acatalog/ZIPVIT-logo-w-flag.jpg">
          <a:extLst>
            <a:ext uri="{FF2B5EF4-FFF2-40B4-BE49-F238E27FC236}">
              <a16:creationId xmlns:a16="http://schemas.microsoft.com/office/drawing/2014/main" id="{586F6D00-F9F6-4271-BA30-32F8F5CA2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3" name="Picture 4" descr="ttp://www.energy4sport.com/acatalog/ZIPVIT-logo-w-flag.jpg">
          <a:extLst>
            <a:ext uri="{FF2B5EF4-FFF2-40B4-BE49-F238E27FC236}">
              <a16:creationId xmlns:a16="http://schemas.microsoft.com/office/drawing/2014/main" id="{99F5AA0B-D169-481F-B021-EC7871715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4" name="Picture 3" descr="ttp://www.energy4sport.com/acatalog/ZIPVIT-logo-w-flag.jpg">
          <a:extLst>
            <a:ext uri="{FF2B5EF4-FFF2-40B4-BE49-F238E27FC236}">
              <a16:creationId xmlns:a16="http://schemas.microsoft.com/office/drawing/2014/main" id="{55A9B18A-79B9-41B6-A7C8-1DEED3E58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5" name="Picture 4" descr="ttp://www.energy4sport.com/acatalog/ZIPVIT-logo-w-flag.jpg">
          <a:extLst>
            <a:ext uri="{FF2B5EF4-FFF2-40B4-BE49-F238E27FC236}">
              <a16:creationId xmlns:a16="http://schemas.microsoft.com/office/drawing/2014/main" id="{6CF0E71D-2285-4D2D-A390-7AE16CB8D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6" name="Picture 3" descr="ttp://www.energy4sport.com/acatalog/ZIPVIT-logo-w-flag.jpg">
          <a:extLst>
            <a:ext uri="{FF2B5EF4-FFF2-40B4-BE49-F238E27FC236}">
              <a16:creationId xmlns:a16="http://schemas.microsoft.com/office/drawing/2014/main" id="{A607E3B8-D791-43CE-A3E5-45B415309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7" name="Picture 4" descr="ttp://www.energy4sport.com/acatalog/ZIPVIT-logo-w-flag.jpg">
          <a:extLst>
            <a:ext uri="{FF2B5EF4-FFF2-40B4-BE49-F238E27FC236}">
              <a16:creationId xmlns:a16="http://schemas.microsoft.com/office/drawing/2014/main" id="{F0EB412A-EBA3-4E78-9EE7-10A1B7F5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8" name="Picture 3" descr="ttp://www.energy4sport.com/acatalog/ZIPVIT-logo-w-flag.jpg">
          <a:extLst>
            <a:ext uri="{FF2B5EF4-FFF2-40B4-BE49-F238E27FC236}">
              <a16:creationId xmlns:a16="http://schemas.microsoft.com/office/drawing/2014/main" id="{E7CFC4CB-F36D-49FE-9D1A-6B1D550F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89" name="Picture 4" descr="ttp://www.energy4sport.com/acatalog/ZIPVIT-logo-w-flag.jpg">
          <a:extLst>
            <a:ext uri="{FF2B5EF4-FFF2-40B4-BE49-F238E27FC236}">
              <a16:creationId xmlns:a16="http://schemas.microsoft.com/office/drawing/2014/main" id="{9637C02D-FED1-4C64-8BE4-8D7E314CF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0" name="Picture 3" descr="ttp://www.energy4sport.com/acatalog/ZIPVIT-logo-w-flag.jpg">
          <a:extLst>
            <a:ext uri="{FF2B5EF4-FFF2-40B4-BE49-F238E27FC236}">
              <a16:creationId xmlns:a16="http://schemas.microsoft.com/office/drawing/2014/main" id="{99842A9E-BD43-47C3-BABB-B0326683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1" name="Picture 4" descr="ttp://www.energy4sport.com/acatalog/ZIPVIT-logo-w-flag.jpg">
          <a:extLst>
            <a:ext uri="{FF2B5EF4-FFF2-40B4-BE49-F238E27FC236}">
              <a16:creationId xmlns:a16="http://schemas.microsoft.com/office/drawing/2014/main" id="{F864F13D-DB87-4A50-B55D-CAFC52176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2" name="Picture 3" descr="ttp://www.energy4sport.com/acatalog/ZIPVIT-logo-w-flag.jpg">
          <a:extLst>
            <a:ext uri="{FF2B5EF4-FFF2-40B4-BE49-F238E27FC236}">
              <a16:creationId xmlns:a16="http://schemas.microsoft.com/office/drawing/2014/main" id="{D667BE0D-09B3-4CD0-8518-FA9E676EB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3" name="Picture 4" descr="ttp://www.energy4sport.com/acatalog/ZIPVIT-logo-w-flag.jpg">
          <a:extLst>
            <a:ext uri="{FF2B5EF4-FFF2-40B4-BE49-F238E27FC236}">
              <a16:creationId xmlns:a16="http://schemas.microsoft.com/office/drawing/2014/main" id="{1C4E2D0C-E5D5-4C15-BE25-123981C3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4" name="Picture 3" descr="ttp://www.energy4sport.com/acatalog/ZIPVIT-logo-w-flag.jpg">
          <a:extLst>
            <a:ext uri="{FF2B5EF4-FFF2-40B4-BE49-F238E27FC236}">
              <a16:creationId xmlns:a16="http://schemas.microsoft.com/office/drawing/2014/main" id="{2A928748-50F7-4DF4-B7C9-2843168C8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5" name="Picture 4" descr="ttp://www.energy4sport.com/acatalog/ZIPVIT-logo-w-flag.jpg">
          <a:extLst>
            <a:ext uri="{FF2B5EF4-FFF2-40B4-BE49-F238E27FC236}">
              <a16:creationId xmlns:a16="http://schemas.microsoft.com/office/drawing/2014/main" id="{29E1B1C2-13F4-4D67-80E0-3FEFFC24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6" name="Picture 3" descr="ttp://www.energy4sport.com/acatalog/ZIPVIT-logo-w-flag.jpg">
          <a:extLst>
            <a:ext uri="{FF2B5EF4-FFF2-40B4-BE49-F238E27FC236}">
              <a16:creationId xmlns:a16="http://schemas.microsoft.com/office/drawing/2014/main" id="{1D35F79D-88D2-498E-9F1D-48480114C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7" name="Picture 4" descr="ttp://www.energy4sport.com/acatalog/ZIPVIT-logo-w-flag.jpg">
          <a:extLst>
            <a:ext uri="{FF2B5EF4-FFF2-40B4-BE49-F238E27FC236}">
              <a16:creationId xmlns:a16="http://schemas.microsoft.com/office/drawing/2014/main" id="{97F6F6F5-792C-4813-8D24-8FE89749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8" name="Picture 3" descr="ttp://www.energy4sport.com/acatalog/ZIPVIT-logo-w-flag.jpg">
          <a:extLst>
            <a:ext uri="{FF2B5EF4-FFF2-40B4-BE49-F238E27FC236}">
              <a16:creationId xmlns:a16="http://schemas.microsoft.com/office/drawing/2014/main" id="{3E4FE6BE-854F-41B5-A185-E5C20BD25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799" name="Picture 4" descr="ttp://www.energy4sport.com/acatalog/ZIPVIT-logo-w-flag.jpg">
          <a:extLst>
            <a:ext uri="{FF2B5EF4-FFF2-40B4-BE49-F238E27FC236}">
              <a16:creationId xmlns:a16="http://schemas.microsoft.com/office/drawing/2014/main" id="{A47B3CCF-6335-4802-B92C-C78B739DF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0" name="Picture 3" descr="ttp://www.energy4sport.com/acatalog/ZIPVIT-logo-w-flag.jpg">
          <a:extLst>
            <a:ext uri="{FF2B5EF4-FFF2-40B4-BE49-F238E27FC236}">
              <a16:creationId xmlns:a16="http://schemas.microsoft.com/office/drawing/2014/main" id="{85D13515-CFFC-4F0B-9547-3C17A739A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1" name="Picture 4" descr="ttp://www.energy4sport.com/acatalog/ZIPVIT-logo-w-flag.jpg">
          <a:extLst>
            <a:ext uri="{FF2B5EF4-FFF2-40B4-BE49-F238E27FC236}">
              <a16:creationId xmlns:a16="http://schemas.microsoft.com/office/drawing/2014/main" id="{66AA6718-E195-4FD2-A55F-C496F167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2" name="Picture 3" descr="ttp://www.energy4sport.com/acatalog/ZIPVIT-logo-w-flag.jpg">
          <a:extLst>
            <a:ext uri="{FF2B5EF4-FFF2-40B4-BE49-F238E27FC236}">
              <a16:creationId xmlns:a16="http://schemas.microsoft.com/office/drawing/2014/main" id="{BB04F131-6B86-4310-BEE9-0CECED91C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3" name="Picture 4" descr="ttp://www.energy4sport.com/acatalog/ZIPVIT-logo-w-flag.jpg">
          <a:extLst>
            <a:ext uri="{FF2B5EF4-FFF2-40B4-BE49-F238E27FC236}">
              <a16:creationId xmlns:a16="http://schemas.microsoft.com/office/drawing/2014/main" id="{2D6CA451-8C87-498E-93BB-158DE5BA0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4" name="Picture 3" descr="ttp://www.energy4sport.com/acatalog/ZIPVIT-logo-w-flag.jpg">
          <a:extLst>
            <a:ext uri="{FF2B5EF4-FFF2-40B4-BE49-F238E27FC236}">
              <a16:creationId xmlns:a16="http://schemas.microsoft.com/office/drawing/2014/main" id="{50209DE1-E362-4659-A49D-A1C9E262D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5" name="Picture 4" descr="ttp://www.energy4sport.com/acatalog/ZIPVIT-logo-w-flag.jpg">
          <a:extLst>
            <a:ext uri="{FF2B5EF4-FFF2-40B4-BE49-F238E27FC236}">
              <a16:creationId xmlns:a16="http://schemas.microsoft.com/office/drawing/2014/main" id="{9FD213A2-60B4-4815-B086-E8269A545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6" name="Picture 3" descr="ttp://www.energy4sport.com/acatalog/ZIPVIT-logo-w-flag.jpg">
          <a:extLst>
            <a:ext uri="{FF2B5EF4-FFF2-40B4-BE49-F238E27FC236}">
              <a16:creationId xmlns:a16="http://schemas.microsoft.com/office/drawing/2014/main" id="{F4768F05-523D-4420-9A4B-EA41B3559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7" name="Picture 4" descr="ttp://www.energy4sport.com/acatalog/ZIPVIT-logo-w-flag.jpg">
          <a:extLst>
            <a:ext uri="{FF2B5EF4-FFF2-40B4-BE49-F238E27FC236}">
              <a16:creationId xmlns:a16="http://schemas.microsoft.com/office/drawing/2014/main" id="{3711BDAB-754C-47F8-B05F-83A34A8ED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8" name="Picture 3" descr="ttp://www.energy4sport.com/acatalog/ZIPVIT-logo-w-flag.jpg">
          <a:extLst>
            <a:ext uri="{FF2B5EF4-FFF2-40B4-BE49-F238E27FC236}">
              <a16:creationId xmlns:a16="http://schemas.microsoft.com/office/drawing/2014/main" id="{16F9FE5A-6B99-4B16-A612-B52A4A991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09" name="Picture 4" descr="ttp://www.energy4sport.com/acatalog/ZIPVIT-logo-w-flag.jpg">
          <a:extLst>
            <a:ext uri="{FF2B5EF4-FFF2-40B4-BE49-F238E27FC236}">
              <a16:creationId xmlns:a16="http://schemas.microsoft.com/office/drawing/2014/main" id="{7FB14EED-C036-4B6A-A961-5FCF7FDAD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0" name="Picture 3" descr="ttp://www.energy4sport.com/acatalog/ZIPVIT-logo-w-flag.jpg">
          <a:extLst>
            <a:ext uri="{FF2B5EF4-FFF2-40B4-BE49-F238E27FC236}">
              <a16:creationId xmlns:a16="http://schemas.microsoft.com/office/drawing/2014/main" id="{A4A89178-EF4F-4FF7-B8F4-25ABF86D6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1" name="Picture 4" descr="ttp://www.energy4sport.com/acatalog/ZIPVIT-logo-w-flag.jpg">
          <a:extLst>
            <a:ext uri="{FF2B5EF4-FFF2-40B4-BE49-F238E27FC236}">
              <a16:creationId xmlns:a16="http://schemas.microsoft.com/office/drawing/2014/main" id="{BF59C193-F5C5-4D70-918B-212E06150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2" name="Picture 3" descr="ttp://www.energy4sport.com/acatalog/ZIPVIT-logo-w-flag.jpg">
          <a:extLst>
            <a:ext uri="{FF2B5EF4-FFF2-40B4-BE49-F238E27FC236}">
              <a16:creationId xmlns:a16="http://schemas.microsoft.com/office/drawing/2014/main" id="{C360EC3A-BBFC-4E56-BF6A-FE41B7A09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3" name="Picture 4" descr="ttp://www.energy4sport.com/acatalog/ZIPVIT-logo-w-flag.jpg">
          <a:extLst>
            <a:ext uri="{FF2B5EF4-FFF2-40B4-BE49-F238E27FC236}">
              <a16:creationId xmlns:a16="http://schemas.microsoft.com/office/drawing/2014/main" id="{1F54142D-95FD-46C7-BDB2-16F255245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4" name="Picture 3" descr="ttp://www.energy4sport.com/acatalog/ZIPVIT-logo-w-flag.jpg">
          <a:extLst>
            <a:ext uri="{FF2B5EF4-FFF2-40B4-BE49-F238E27FC236}">
              <a16:creationId xmlns:a16="http://schemas.microsoft.com/office/drawing/2014/main" id="{104D9518-659C-4BB8-9904-8085BDDB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5" name="Picture 4" descr="ttp://www.energy4sport.com/acatalog/ZIPVIT-logo-w-flag.jpg">
          <a:extLst>
            <a:ext uri="{FF2B5EF4-FFF2-40B4-BE49-F238E27FC236}">
              <a16:creationId xmlns:a16="http://schemas.microsoft.com/office/drawing/2014/main" id="{3FF15080-9A21-4E59-9B50-195EF64AF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6" name="Picture 3" descr="ttp://www.energy4sport.com/acatalog/ZIPVIT-logo-w-flag.jpg">
          <a:extLst>
            <a:ext uri="{FF2B5EF4-FFF2-40B4-BE49-F238E27FC236}">
              <a16:creationId xmlns:a16="http://schemas.microsoft.com/office/drawing/2014/main" id="{22EEB31A-2073-41E4-8DC8-E749EBC27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7" name="Picture 4" descr="ttp://www.energy4sport.com/acatalog/ZIPVIT-logo-w-flag.jpg">
          <a:extLst>
            <a:ext uri="{FF2B5EF4-FFF2-40B4-BE49-F238E27FC236}">
              <a16:creationId xmlns:a16="http://schemas.microsoft.com/office/drawing/2014/main" id="{2EBC9C75-5206-4C71-9F60-52FF8F146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8" name="Picture 3" descr="ttp://www.energy4sport.com/acatalog/ZIPVIT-logo-w-flag.jpg">
          <a:extLst>
            <a:ext uri="{FF2B5EF4-FFF2-40B4-BE49-F238E27FC236}">
              <a16:creationId xmlns:a16="http://schemas.microsoft.com/office/drawing/2014/main" id="{E9408A3A-5D95-41E3-90F5-77A5C32A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19" name="Picture 4" descr="ttp://www.energy4sport.com/acatalog/ZIPVIT-logo-w-flag.jpg">
          <a:extLst>
            <a:ext uri="{FF2B5EF4-FFF2-40B4-BE49-F238E27FC236}">
              <a16:creationId xmlns:a16="http://schemas.microsoft.com/office/drawing/2014/main" id="{E1412EE3-0E82-45D7-BA70-36BCB5C29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0" name="Picture 3" descr="ttp://www.energy4sport.com/acatalog/ZIPVIT-logo-w-flag.jpg">
          <a:extLst>
            <a:ext uri="{FF2B5EF4-FFF2-40B4-BE49-F238E27FC236}">
              <a16:creationId xmlns:a16="http://schemas.microsoft.com/office/drawing/2014/main" id="{FFD20698-F89C-47CE-807D-8DF68002E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1" name="Picture 4" descr="ttp://www.energy4sport.com/acatalog/ZIPVIT-logo-w-flag.jpg">
          <a:extLst>
            <a:ext uri="{FF2B5EF4-FFF2-40B4-BE49-F238E27FC236}">
              <a16:creationId xmlns:a16="http://schemas.microsoft.com/office/drawing/2014/main" id="{58D30A83-B38A-4F4E-A7FA-03BB4F0CD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2" name="Picture 3" descr="ttp://www.energy4sport.com/acatalog/ZIPVIT-logo-w-flag.jpg">
          <a:extLst>
            <a:ext uri="{FF2B5EF4-FFF2-40B4-BE49-F238E27FC236}">
              <a16:creationId xmlns:a16="http://schemas.microsoft.com/office/drawing/2014/main" id="{2A1A3846-1D8D-448F-9139-B4120A4DF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3" name="Picture 4" descr="ttp://www.energy4sport.com/acatalog/ZIPVIT-logo-w-flag.jpg">
          <a:extLst>
            <a:ext uri="{FF2B5EF4-FFF2-40B4-BE49-F238E27FC236}">
              <a16:creationId xmlns:a16="http://schemas.microsoft.com/office/drawing/2014/main" id="{EE094C88-84A7-410F-851B-F3697A39E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4" name="Picture 3" descr="ttp://www.energy4sport.com/acatalog/ZIPVIT-logo-w-flag.jpg">
          <a:extLst>
            <a:ext uri="{FF2B5EF4-FFF2-40B4-BE49-F238E27FC236}">
              <a16:creationId xmlns:a16="http://schemas.microsoft.com/office/drawing/2014/main" id="{BBC1A390-83AF-40A1-BE5C-EAC2B10B6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5" name="Picture 4" descr="ttp://www.energy4sport.com/acatalog/ZIPVIT-logo-w-flag.jpg">
          <a:extLst>
            <a:ext uri="{FF2B5EF4-FFF2-40B4-BE49-F238E27FC236}">
              <a16:creationId xmlns:a16="http://schemas.microsoft.com/office/drawing/2014/main" id="{0422E5C2-CEC7-4164-B1EC-AE141F0FC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6" name="Picture 3" descr="ttp://www.energy4sport.com/acatalog/ZIPVIT-logo-w-flag.jpg">
          <a:extLst>
            <a:ext uri="{FF2B5EF4-FFF2-40B4-BE49-F238E27FC236}">
              <a16:creationId xmlns:a16="http://schemas.microsoft.com/office/drawing/2014/main" id="{65592664-7F63-4F9A-ABCA-8156D0A20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7" name="Picture 4" descr="ttp://www.energy4sport.com/acatalog/ZIPVIT-logo-w-flag.jpg">
          <a:extLst>
            <a:ext uri="{FF2B5EF4-FFF2-40B4-BE49-F238E27FC236}">
              <a16:creationId xmlns:a16="http://schemas.microsoft.com/office/drawing/2014/main" id="{3D85E2A8-376C-4509-A72C-A3C5106C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8" name="Picture 3" descr="ttp://www.energy4sport.com/acatalog/ZIPVIT-logo-w-flag.jpg">
          <a:extLst>
            <a:ext uri="{FF2B5EF4-FFF2-40B4-BE49-F238E27FC236}">
              <a16:creationId xmlns:a16="http://schemas.microsoft.com/office/drawing/2014/main" id="{B61A2ACC-14C2-489C-BA40-4D51254CD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29" name="Picture 4" descr="ttp://www.energy4sport.com/acatalog/ZIPVIT-logo-w-flag.jpg">
          <a:extLst>
            <a:ext uri="{FF2B5EF4-FFF2-40B4-BE49-F238E27FC236}">
              <a16:creationId xmlns:a16="http://schemas.microsoft.com/office/drawing/2014/main" id="{259627CD-6A48-44FA-B3FA-F90D9134E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0" name="Picture 3" descr="ttp://www.energy4sport.com/acatalog/ZIPVIT-logo-w-flag.jpg">
          <a:extLst>
            <a:ext uri="{FF2B5EF4-FFF2-40B4-BE49-F238E27FC236}">
              <a16:creationId xmlns:a16="http://schemas.microsoft.com/office/drawing/2014/main" id="{776F0120-6CA0-45BA-AFB3-AFC65A921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1" name="Picture 4" descr="ttp://www.energy4sport.com/acatalog/ZIPVIT-logo-w-flag.jpg">
          <a:extLst>
            <a:ext uri="{FF2B5EF4-FFF2-40B4-BE49-F238E27FC236}">
              <a16:creationId xmlns:a16="http://schemas.microsoft.com/office/drawing/2014/main" id="{50591945-FF32-4A21-BA47-8F4EA735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2" name="Picture 3" descr="ttp://www.energy4sport.com/acatalog/ZIPVIT-logo-w-flag.jpg">
          <a:extLst>
            <a:ext uri="{FF2B5EF4-FFF2-40B4-BE49-F238E27FC236}">
              <a16:creationId xmlns:a16="http://schemas.microsoft.com/office/drawing/2014/main" id="{1A8E309D-5C24-4BEC-866B-8DA76244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3" name="Picture 4" descr="ttp://www.energy4sport.com/acatalog/ZIPVIT-logo-w-flag.jpg">
          <a:extLst>
            <a:ext uri="{FF2B5EF4-FFF2-40B4-BE49-F238E27FC236}">
              <a16:creationId xmlns:a16="http://schemas.microsoft.com/office/drawing/2014/main" id="{DC220117-84DC-44DF-9D7A-53E88190C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4" name="Picture 3" descr="ttp://www.energy4sport.com/acatalog/ZIPVIT-logo-w-flag.jpg">
          <a:extLst>
            <a:ext uri="{FF2B5EF4-FFF2-40B4-BE49-F238E27FC236}">
              <a16:creationId xmlns:a16="http://schemas.microsoft.com/office/drawing/2014/main" id="{21E63C33-9588-4ECB-BD9A-2932396B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5" name="Picture 4" descr="ttp://www.energy4sport.com/acatalog/ZIPVIT-logo-w-flag.jpg">
          <a:extLst>
            <a:ext uri="{FF2B5EF4-FFF2-40B4-BE49-F238E27FC236}">
              <a16:creationId xmlns:a16="http://schemas.microsoft.com/office/drawing/2014/main" id="{9E486772-F33D-455B-9931-7AEBDE7B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6" name="Picture 3" descr="ttp://www.energy4sport.com/acatalog/ZIPVIT-logo-w-flag.jpg">
          <a:extLst>
            <a:ext uri="{FF2B5EF4-FFF2-40B4-BE49-F238E27FC236}">
              <a16:creationId xmlns:a16="http://schemas.microsoft.com/office/drawing/2014/main" id="{C889CCE8-C717-4515-BC82-5E04C29E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7" name="Picture 4" descr="ttp://www.energy4sport.com/acatalog/ZIPVIT-logo-w-flag.jpg">
          <a:extLst>
            <a:ext uri="{FF2B5EF4-FFF2-40B4-BE49-F238E27FC236}">
              <a16:creationId xmlns:a16="http://schemas.microsoft.com/office/drawing/2014/main" id="{FCC23FA9-8EF0-4FDF-989F-6B0DB4166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8" name="Picture 3" descr="ttp://www.energy4sport.com/acatalog/ZIPVIT-logo-w-flag.jpg">
          <a:extLst>
            <a:ext uri="{FF2B5EF4-FFF2-40B4-BE49-F238E27FC236}">
              <a16:creationId xmlns:a16="http://schemas.microsoft.com/office/drawing/2014/main" id="{9634FAA1-C41A-4039-A60C-373032DDF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39" name="Picture 4" descr="ttp://www.energy4sport.com/acatalog/ZIPVIT-logo-w-flag.jpg">
          <a:extLst>
            <a:ext uri="{FF2B5EF4-FFF2-40B4-BE49-F238E27FC236}">
              <a16:creationId xmlns:a16="http://schemas.microsoft.com/office/drawing/2014/main" id="{870D8AC8-4857-4583-A2F3-5A73FF99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0" name="Picture 3" descr="ttp://www.energy4sport.com/acatalog/ZIPVIT-logo-w-flag.jpg">
          <a:extLst>
            <a:ext uri="{FF2B5EF4-FFF2-40B4-BE49-F238E27FC236}">
              <a16:creationId xmlns:a16="http://schemas.microsoft.com/office/drawing/2014/main" id="{04B9D3BC-6770-476F-9C2B-5A19D0A7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1" name="Picture 4" descr="ttp://www.energy4sport.com/acatalog/ZIPVIT-logo-w-flag.jpg">
          <a:extLst>
            <a:ext uri="{FF2B5EF4-FFF2-40B4-BE49-F238E27FC236}">
              <a16:creationId xmlns:a16="http://schemas.microsoft.com/office/drawing/2014/main" id="{0819DD09-FA1B-4B72-9D45-AD72A75E1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2" name="Picture 3" descr="ttp://www.energy4sport.com/acatalog/ZIPVIT-logo-w-flag.jpg">
          <a:extLst>
            <a:ext uri="{FF2B5EF4-FFF2-40B4-BE49-F238E27FC236}">
              <a16:creationId xmlns:a16="http://schemas.microsoft.com/office/drawing/2014/main" id="{5FDB528B-3455-4CC1-9B1F-D23D61503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3" name="Picture 4" descr="ttp://www.energy4sport.com/acatalog/ZIPVIT-logo-w-flag.jpg">
          <a:extLst>
            <a:ext uri="{FF2B5EF4-FFF2-40B4-BE49-F238E27FC236}">
              <a16:creationId xmlns:a16="http://schemas.microsoft.com/office/drawing/2014/main" id="{7A9F9802-82B7-48E7-AA71-0F5FD1A3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4" name="Picture 3" descr="ttp://www.energy4sport.com/acatalog/ZIPVIT-logo-w-flag.jpg">
          <a:extLst>
            <a:ext uri="{FF2B5EF4-FFF2-40B4-BE49-F238E27FC236}">
              <a16:creationId xmlns:a16="http://schemas.microsoft.com/office/drawing/2014/main" id="{B33E4F87-33E4-4DA5-BB37-A13194BC1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5" name="Picture 4" descr="ttp://www.energy4sport.com/acatalog/ZIPVIT-logo-w-flag.jpg">
          <a:extLst>
            <a:ext uri="{FF2B5EF4-FFF2-40B4-BE49-F238E27FC236}">
              <a16:creationId xmlns:a16="http://schemas.microsoft.com/office/drawing/2014/main" id="{4AB96E33-BD96-4ADE-AE95-4A05F2502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6" name="Picture 3" descr="ttp://www.energy4sport.com/acatalog/ZIPVIT-logo-w-flag.jpg">
          <a:extLst>
            <a:ext uri="{FF2B5EF4-FFF2-40B4-BE49-F238E27FC236}">
              <a16:creationId xmlns:a16="http://schemas.microsoft.com/office/drawing/2014/main" id="{5928DCE5-A3F9-490F-A307-984928E59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7" name="Picture 4" descr="ttp://www.energy4sport.com/acatalog/ZIPVIT-logo-w-flag.jpg">
          <a:extLst>
            <a:ext uri="{FF2B5EF4-FFF2-40B4-BE49-F238E27FC236}">
              <a16:creationId xmlns:a16="http://schemas.microsoft.com/office/drawing/2014/main" id="{5C57CD80-9ACC-4AE9-8B0B-38CBE9CD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8" name="Picture 3" descr="ttp://www.energy4sport.com/acatalog/ZIPVIT-logo-w-flag.jpg">
          <a:extLst>
            <a:ext uri="{FF2B5EF4-FFF2-40B4-BE49-F238E27FC236}">
              <a16:creationId xmlns:a16="http://schemas.microsoft.com/office/drawing/2014/main" id="{0B9DD789-5269-4E40-96C1-D2FED6D1F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49" name="Picture 4" descr="ttp://www.energy4sport.com/acatalog/ZIPVIT-logo-w-flag.jpg">
          <a:extLst>
            <a:ext uri="{FF2B5EF4-FFF2-40B4-BE49-F238E27FC236}">
              <a16:creationId xmlns:a16="http://schemas.microsoft.com/office/drawing/2014/main" id="{51BC71D7-095B-4B0C-A469-DE78AAFA3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0" name="Picture 3" descr="ttp://www.energy4sport.com/acatalog/ZIPVIT-logo-w-flag.jpg">
          <a:extLst>
            <a:ext uri="{FF2B5EF4-FFF2-40B4-BE49-F238E27FC236}">
              <a16:creationId xmlns:a16="http://schemas.microsoft.com/office/drawing/2014/main" id="{DC6B4BE8-8038-448B-B481-06F6DCF9D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1" name="Picture 4" descr="ttp://www.energy4sport.com/acatalog/ZIPVIT-logo-w-flag.jpg">
          <a:extLst>
            <a:ext uri="{FF2B5EF4-FFF2-40B4-BE49-F238E27FC236}">
              <a16:creationId xmlns:a16="http://schemas.microsoft.com/office/drawing/2014/main" id="{BAC1FF22-EE57-4F1C-AAE1-ABC05467E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2" name="Picture 3" descr="ttp://www.energy4sport.com/acatalog/ZIPVIT-logo-w-flag.jpg">
          <a:extLst>
            <a:ext uri="{FF2B5EF4-FFF2-40B4-BE49-F238E27FC236}">
              <a16:creationId xmlns:a16="http://schemas.microsoft.com/office/drawing/2014/main" id="{42834998-D5F3-4DB0-9803-08383CED2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3" name="Picture 4" descr="ttp://www.energy4sport.com/acatalog/ZIPVIT-logo-w-flag.jpg">
          <a:extLst>
            <a:ext uri="{FF2B5EF4-FFF2-40B4-BE49-F238E27FC236}">
              <a16:creationId xmlns:a16="http://schemas.microsoft.com/office/drawing/2014/main" id="{C0AA3AC9-AD98-4AE3-8561-2F5CDACA0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4" name="Picture 3" descr="ttp://www.energy4sport.com/acatalog/ZIPVIT-logo-w-flag.jpg">
          <a:extLst>
            <a:ext uri="{FF2B5EF4-FFF2-40B4-BE49-F238E27FC236}">
              <a16:creationId xmlns:a16="http://schemas.microsoft.com/office/drawing/2014/main" id="{5B726C41-0F89-43CB-B541-579400D72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5" name="Picture 4" descr="ttp://www.energy4sport.com/acatalog/ZIPVIT-logo-w-flag.jpg">
          <a:extLst>
            <a:ext uri="{FF2B5EF4-FFF2-40B4-BE49-F238E27FC236}">
              <a16:creationId xmlns:a16="http://schemas.microsoft.com/office/drawing/2014/main" id="{7516CA7B-884A-4D3C-8273-EEFC6658C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6" name="Picture 3" descr="ttp://www.energy4sport.com/acatalog/ZIPVIT-logo-w-flag.jpg">
          <a:extLst>
            <a:ext uri="{FF2B5EF4-FFF2-40B4-BE49-F238E27FC236}">
              <a16:creationId xmlns:a16="http://schemas.microsoft.com/office/drawing/2014/main" id="{84B88706-1260-47D1-A1CD-1E6F5A65A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7" name="Picture 4" descr="ttp://www.energy4sport.com/acatalog/ZIPVIT-logo-w-flag.jpg">
          <a:extLst>
            <a:ext uri="{FF2B5EF4-FFF2-40B4-BE49-F238E27FC236}">
              <a16:creationId xmlns:a16="http://schemas.microsoft.com/office/drawing/2014/main" id="{A317E802-AE97-48AD-931E-18632476C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8" name="Picture 3" descr="ttp://www.energy4sport.com/acatalog/ZIPVIT-logo-w-flag.jpg">
          <a:extLst>
            <a:ext uri="{FF2B5EF4-FFF2-40B4-BE49-F238E27FC236}">
              <a16:creationId xmlns:a16="http://schemas.microsoft.com/office/drawing/2014/main" id="{002EE6B0-F042-4910-B3E4-95F1DFFCA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59" name="Picture 4" descr="ttp://www.energy4sport.com/acatalog/ZIPVIT-logo-w-flag.jpg">
          <a:extLst>
            <a:ext uri="{FF2B5EF4-FFF2-40B4-BE49-F238E27FC236}">
              <a16:creationId xmlns:a16="http://schemas.microsoft.com/office/drawing/2014/main" id="{A75FDE48-DF47-4C3F-855D-47EF378CA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0" name="Picture 3" descr="ttp://www.energy4sport.com/acatalog/ZIPVIT-logo-w-flag.jpg">
          <a:extLst>
            <a:ext uri="{FF2B5EF4-FFF2-40B4-BE49-F238E27FC236}">
              <a16:creationId xmlns:a16="http://schemas.microsoft.com/office/drawing/2014/main" id="{81F23E00-14C5-4F9E-9498-09CD6AF90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1" name="Picture 4" descr="ttp://www.energy4sport.com/acatalog/ZIPVIT-logo-w-flag.jpg">
          <a:extLst>
            <a:ext uri="{FF2B5EF4-FFF2-40B4-BE49-F238E27FC236}">
              <a16:creationId xmlns:a16="http://schemas.microsoft.com/office/drawing/2014/main" id="{1CE7D63E-5453-48D2-9734-8613B423B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2" name="Picture 3" descr="ttp://www.energy4sport.com/acatalog/ZIPVIT-logo-w-flag.jpg">
          <a:extLst>
            <a:ext uri="{FF2B5EF4-FFF2-40B4-BE49-F238E27FC236}">
              <a16:creationId xmlns:a16="http://schemas.microsoft.com/office/drawing/2014/main" id="{93DD74B8-26E7-4EBC-BEE5-3F2666790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3" name="Picture 4" descr="ttp://www.energy4sport.com/acatalog/ZIPVIT-logo-w-flag.jpg">
          <a:extLst>
            <a:ext uri="{FF2B5EF4-FFF2-40B4-BE49-F238E27FC236}">
              <a16:creationId xmlns:a16="http://schemas.microsoft.com/office/drawing/2014/main" id="{DCFE8B22-2A1E-400B-BD6A-4094D22C2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4" name="Picture 3" descr="ttp://www.energy4sport.com/acatalog/ZIPVIT-logo-w-flag.jpg">
          <a:extLst>
            <a:ext uri="{FF2B5EF4-FFF2-40B4-BE49-F238E27FC236}">
              <a16:creationId xmlns:a16="http://schemas.microsoft.com/office/drawing/2014/main" id="{FC42DD95-0DE8-4796-ACEB-713F9E390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5" name="Picture 4" descr="ttp://www.energy4sport.com/acatalog/ZIPVIT-logo-w-flag.jpg">
          <a:extLst>
            <a:ext uri="{FF2B5EF4-FFF2-40B4-BE49-F238E27FC236}">
              <a16:creationId xmlns:a16="http://schemas.microsoft.com/office/drawing/2014/main" id="{14108A28-6D86-4B63-A1FB-4EB73FB3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6" name="Picture 3" descr="ttp://www.energy4sport.com/acatalog/ZIPVIT-logo-w-flag.jpg">
          <a:extLst>
            <a:ext uri="{FF2B5EF4-FFF2-40B4-BE49-F238E27FC236}">
              <a16:creationId xmlns:a16="http://schemas.microsoft.com/office/drawing/2014/main" id="{5129AB83-E496-4FC4-B9AB-CAE4E183A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7" name="Picture 4" descr="ttp://www.energy4sport.com/acatalog/ZIPVIT-logo-w-flag.jpg">
          <a:extLst>
            <a:ext uri="{FF2B5EF4-FFF2-40B4-BE49-F238E27FC236}">
              <a16:creationId xmlns:a16="http://schemas.microsoft.com/office/drawing/2014/main" id="{B58B22B6-4268-45E4-ADFB-D195A5A5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8" name="Picture 3" descr="ttp://www.energy4sport.com/acatalog/ZIPVIT-logo-w-flag.jpg">
          <a:extLst>
            <a:ext uri="{FF2B5EF4-FFF2-40B4-BE49-F238E27FC236}">
              <a16:creationId xmlns:a16="http://schemas.microsoft.com/office/drawing/2014/main" id="{8DB2DFD3-AC00-4DB0-9DFD-74D6A4DAD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69" name="Picture 4" descr="ttp://www.energy4sport.com/acatalog/ZIPVIT-logo-w-flag.jpg">
          <a:extLst>
            <a:ext uri="{FF2B5EF4-FFF2-40B4-BE49-F238E27FC236}">
              <a16:creationId xmlns:a16="http://schemas.microsoft.com/office/drawing/2014/main" id="{0C5BD71E-B41A-4B8F-8BA7-2B4074A5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0" name="Picture 3" descr="ttp://www.energy4sport.com/acatalog/ZIPVIT-logo-w-flag.jpg">
          <a:extLst>
            <a:ext uri="{FF2B5EF4-FFF2-40B4-BE49-F238E27FC236}">
              <a16:creationId xmlns:a16="http://schemas.microsoft.com/office/drawing/2014/main" id="{E0A91614-311E-4B23-A81D-DA6CA9610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1" name="Picture 4" descr="ttp://www.energy4sport.com/acatalog/ZIPVIT-logo-w-flag.jpg">
          <a:extLst>
            <a:ext uri="{FF2B5EF4-FFF2-40B4-BE49-F238E27FC236}">
              <a16:creationId xmlns:a16="http://schemas.microsoft.com/office/drawing/2014/main" id="{9E567A9C-EE21-489E-8AA6-34E9589F9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2" name="Picture 3" descr="ttp://www.energy4sport.com/acatalog/ZIPVIT-logo-w-flag.jpg">
          <a:extLst>
            <a:ext uri="{FF2B5EF4-FFF2-40B4-BE49-F238E27FC236}">
              <a16:creationId xmlns:a16="http://schemas.microsoft.com/office/drawing/2014/main" id="{CDBF328D-C061-4B0D-BDE8-92A810DD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3" name="Picture 4" descr="ttp://www.energy4sport.com/acatalog/ZIPVIT-logo-w-flag.jpg">
          <a:extLst>
            <a:ext uri="{FF2B5EF4-FFF2-40B4-BE49-F238E27FC236}">
              <a16:creationId xmlns:a16="http://schemas.microsoft.com/office/drawing/2014/main" id="{D488FE5E-E3AE-4ACF-8818-C6ACB6649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4" name="Picture 3" descr="ttp://www.energy4sport.com/acatalog/ZIPVIT-logo-w-flag.jpg">
          <a:extLst>
            <a:ext uri="{FF2B5EF4-FFF2-40B4-BE49-F238E27FC236}">
              <a16:creationId xmlns:a16="http://schemas.microsoft.com/office/drawing/2014/main" id="{AA6A523C-855D-4628-990A-0E770D8D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5" name="Picture 4" descr="ttp://www.energy4sport.com/acatalog/ZIPVIT-logo-w-flag.jpg">
          <a:extLst>
            <a:ext uri="{FF2B5EF4-FFF2-40B4-BE49-F238E27FC236}">
              <a16:creationId xmlns:a16="http://schemas.microsoft.com/office/drawing/2014/main" id="{B01BE04E-9299-46C5-8C5E-5370D91BE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6" name="Picture 3" descr="ttp://www.energy4sport.com/acatalog/ZIPVIT-logo-w-flag.jpg">
          <a:extLst>
            <a:ext uri="{FF2B5EF4-FFF2-40B4-BE49-F238E27FC236}">
              <a16:creationId xmlns:a16="http://schemas.microsoft.com/office/drawing/2014/main" id="{4BF59629-C239-445E-B287-A9A06ED24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7" name="Picture 4" descr="ttp://www.energy4sport.com/acatalog/ZIPVIT-logo-w-flag.jpg">
          <a:extLst>
            <a:ext uri="{FF2B5EF4-FFF2-40B4-BE49-F238E27FC236}">
              <a16:creationId xmlns:a16="http://schemas.microsoft.com/office/drawing/2014/main" id="{E790C7F2-7D1F-414F-9E47-B23ECC5AA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8" name="Picture 3" descr="ttp://www.energy4sport.com/acatalog/ZIPVIT-logo-w-flag.jpg">
          <a:extLst>
            <a:ext uri="{FF2B5EF4-FFF2-40B4-BE49-F238E27FC236}">
              <a16:creationId xmlns:a16="http://schemas.microsoft.com/office/drawing/2014/main" id="{8D9564F8-9E22-43EA-9A46-15CFADFF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79" name="Picture 4" descr="ttp://www.energy4sport.com/acatalog/ZIPVIT-logo-w-flag.jpg">
          <a:extLst>
            <a:ext uri="{FF2B5EF4-FFF2-40B4-BE49-F238E27FC236}">
              <a16:creationId xmlns:a16="http://schemas.microsoft.com/office/drawing/2014/main" id="{624D61E1-7B38-47CA-82F1-5DECA793F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0" name="Picture 3" descr="ttp://www.energy4sport.com/acatalog/ZIPVIT-logo-w-flag.jpg">
          <a:extLst>
            <a:ext uri="{FF2B5EF4-FFF2-40B4-BE49-F238E27FC236}">
              <a16:creationId xmlns:a16="http://schemas.microsoft.com/office/drawing/2014/main" id="{4F67994E-3C02-404E-B9A9-9998D2155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1" name="Picture 4" descr="ttp://www.energy4sport.com/acatalog/ZIPVIT-logo-w-flag.jpg">
          <a:extLst>
            <a:ext uri="{FF2B5EF4-FFF2-40B4-BE49-F238E27FC236}">
              <a16:creationId xmlns:a16="http://schemas.microsoft.com/office/drawing/2014/main" id="{F0DB2EC6-5DA6-445C-A6C1-A4C85806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2" name="Picture 3" descr="ttp://www.energy4sport.com/acatalog/ZIPVIT-logo-w-flag.jpg">
          <a:extLst>
            <a:ext uri="{FF2B5EF4-FFF2-40B4-BE49-F238E27FC236}">
              <a16:creationId xmlns:a16="http://schemas.microsoft.com/office/drawing/2014/main" id="{0CF600E6-A626-4001-8DBB-8F5469A7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3" name="Picture 4" descr="ttp://www.energy4sport.com/acatalog/ZIPVIT-logo-w-flag.jpg">
          <a:extLst>
            <a:ext uri="{FF2B5EF4-FFF2-40B4-BE49-F238E27FC236}">
              <a16:creationId xmlns:a16="http://schemas.microsoft.com/office/drawing/2014/main" id="{02F0FC54-0CFF-473A-AE45-56077283F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4" name="Picture 3" descr="ttp://www.energy4sport.com/acatalog/ZIPVIT-logo-w-flag.jpg">
          <a:extLst>
            <a:ext uri="{FF2B5EF4-FFF2-40B4-BE49-F238E27FC236}">
              <a16:creationId xmlns:a16="http://schemas.microsoft.com/office/drawing/2014/main" id="{56F5E28A-88EF-4D54-B085-D6B5D7E2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5" name="Picture 4" descr="ttp://www.energy4sport.com/acatalog/ZIPVIT-logo-w-flag.jpg">
          <a:extLst>
            <a:ext uri="{FF2B5EF4-FFF2-40B4-BE49-F238E27FC236}">
              <a16:creationId xmlns:a16="http://schemas.microsoft.com/office/drawing/2014/main" id="{CCC06319-A675-42F6-AC4A-D5CE8768A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6" name="Picture 3" descr="ttp://www.energy4sport.com/acatalog/ZIPVIT-logo-w-flag.jpg">
          <a:extLst>
            <a:ext uri="{FF2B5EF4-FFF2-40B4-BE49-F238E27FC236}">
              <a16:creationId xmlns:a16="http://schemas.microsoft.com/office/drawing/2014/main" id="{20368219-37EF-41BD-B553-78DE43DC8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7" name="Picture 4" descr="ttp://www.energy4sport.com/acatalog/ZIPVIT-logo-w-flag.jpg">
          <a:extLst>
            <a:ext uri="{FF2B5EF4-FFF2-40B4-BE49-F238E27FC236}">
              <a16:creationId xmlns:a16="http://schemas.microsoft.com/office/drawing/2014/main" id="{791F2E2F-6D7C-489D-80EE-6B0B66F0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8" name="Picture 3" descr="ttp://www.energy4sport.com/acatalog/ZIPVIT-logo-w-flag.jpg">
          <a:extLst>
            <a:ext uri="{FF2B5EF4-FFF2-40B4-BE49-F238E27FC236}">
              <a16:creationId xmlns:a16="http://schemas.microsoft.com/office/drawing/2014/main" id="{F81073D3-F959-4EAE-9409-AC2C5C731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89" name="Picture 4" descr="ttp://www.energy4sport.com/acatalog/ZIPVIT-logo-w-flag.jpg">
          <a:extLst>
            <a:ext uri="{FF2B5EF4-FFF2-40B4-BE49-F238E27FC236}">
              <a16:creationId xmlns:a16="http://schemas.microsoft.com/office/drawing/2014/main" id="{16507874-7DFF-4F9E-A299-58A2048A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0" name="Picture 3" descr="ttp://www.energy4sport.com/acatalog/ZIPVIT-logo-w-flag.jpg">
          <a:extLst>
            <a:ext uri="{FF2B5EF4-FFF2-40B4-BE49-F238E27FC236}">
              <a16:creationId xmlns:a16="http://schemas.microsoft.com/office/drawing/2014/main" id="{5A2421B6-580A-4EFB-A7D2-286E3E7A2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1" name="Picture 4" descr="ttp://www.energy4sport.com/acatalog/ZIPVIT-logo-w-flag.jpg">
          <a:extLst>
            <a:ext uri="{FF2B5EF4-FFF2-40B4-BE49-F238E27FC236}">
              <a16:creationId xmlns:a16="http://schemas.microsoft.com/office/drawing/2014/main" id="{B71424A6-7ACD-43DB-A42B-A27DB20A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2" name="Picture 3" descr="ttp://www.energy4sport.com/acatalog/ZIPVIT-logo-w-flag.jpg">
          <a:extLst>
            <a:ext uri="{FF2B5EF4-FFF2-40B4-BE49-F238E27FC236}">
              <a16:creationId xmlns:a16="http://schemas.microsoft.com/office/drawing/2014/main" id="{86F90EF3-2BE2-461B-B4DE-358BF67FF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3" name="Picture 4" descr="ttp://www.energy4sport.com/acatalog/ZIPVIT-logo-w-flag.jpg">
          <a:extLst>
            <a:ext uri="{FF2B5EF4-FFF2-40B4-BE49-F238E27FC236}">
              <a16:creationId xmlns:a16="http://schemas.microsoft.com/office/drawing/2014/main" id="{991301E0-8479-40C7-810A-049243CB8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4" name="Picture 3" descr="ttp://www.energy4sport.com/acatalog/ZIPVIT-logo-w-flag.jpg">
          <a:extLst>
            <a:ext uri="{FF2B5EF4-FFF2-40B4-BE49-F238E27FC236}">
              <a16:creationId xmlns:a16="http://schemas.microsoft.com/office/drawing/2014/main" id="{9311F7B4-12D6-485D-A817-7E9C39182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5" name="Picture 4" descr="ttp://www.energy4sport.com/acatalog/ZIPVIT-logo-w-flag.jpg">
          <a:extLst>
            <a:ext uri="{FF2B5EF4-FFF2-40B4-BE49-F238E27FC236}">
              <a16:creationId xmlns:a16="http://schemas.microsoft.com/office/drawing/2014/main" id="{6B276494-A2D2-43D3-AB6F-DECCBD962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6" name="Picture 3" descr="ttp://www.energy4sport.com/acatalog/ZIPVIT-logo-w-flag.jpg">
          <a:extLst>
            <a:ext uri="{FF2B5EF4-FFF2-40B4-BE49-F238E27FC236}">
              <a16:creationId xmlns:a16="http://schemas.microsoft.com/office/drawing/2014/main" id="{C0A39F1A-FF6C-42E7-9A8D-D67801570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7" name="Picture 4" descr="ttp://www.energy4sport.com/acatalog/ZIPVIT-logo-w-flag.jpg">
          <a:extLst>
            <a:ext uri="{FF2B5EF4-FFF2-40B4-BE49-F238E27FC236}">
              <a16:creationId xmlns:a16="http://schemas.microsoft.com/office/drawing/2014/main" id="{D795DF4C-9675-4D22-85CD-1686A75EF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8" name="Picture 3" descr="ttp://www.energy4sport.com/acatalog/ZIPVIT-logo-w-flag.jpg">
          <a:extLst>
            <a:ext uri="{FF2B5EF4-FFF2-40B4-BE49-F238E27FC236}">
              <a16:creationId xmlns:a16="http://schemas.microsoft.com/office/drawing/2014/main" id="{71E1C08C-FB5D-48F3-8F8B-BE272818B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899" name="Picture 4" descr="ttp://www.energy4sport.com/acatalog/ZIPVIT-logo-w-flag.jpg">
          <a:extLst>
            <a:ext uri="{FF2B5EF4-FFF2-40B4-BE49-F238E27FC236}">
              <a16:creationId xmlns:a16="http://schemas.microsoft.com/office/drawing/2014/main" id="{A8C4ED90-347B-4615-935A-C57CCED33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0" name="Picture 3" descr="ttp://www.energy4sport.com/acatalog/ZIPVIT-logo-w-flag.jpg">
          <a:extLst>
            <a:ext uri="{FF2B5EF4-FFF2-40B4-BE49-F238E27FC236}">
              <a16:creationId xmlns:a16="http://schemas.microsoft.com/office/drawing/2014/main" id="{57C1003D-09EB-4CA0-8FDC-A733D1081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1" name="Picture 4" descr="ttp://www.energy4sport.com/acatalog/ZIPVIT-logo-w-flag.jpg">
          <a:extLst>
            <a:ext uri="{FF2B5EF4-FFF2-40B4-BE49-F238E27FC236}">
              <a16:creationId xmlns:a16="http://schemas.microsoft.com/office/drawing/2014/main" id="{3F6F2602-85A5-452F-9940-620C32AFE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2" name="Picture 3" descr="ttp://www.energy4sport.com/acatalog/ZIPVIT-logo-w-flag.jpg">
          <a:extLst>
            <a:ext uri="{FF2B5EF4-FFF2-40B4-BE49-F238E27FC236}">
              <a16:creationId xmlns:a16="http://schemas.microsoft.com/office/drawing/2014/main" id="{9BDA12AD-2A8C-4D50-A8F6-8D149046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3" name="Picture 4" descr="ttp://www.energy4sport.com/acatalog/ZIPVIT-logo-w-flag.jpg">
          <a:extLst>
            <a:ext uri="{FF2B5EF4-FFF2-40B4-BE49-F238E27FC236}">
              <a16:creationId xmlns:a16="http://schemas.microsoft.com/office/drawing/2014/main" id="{D4CF7F24-450C-4617-8FED-99B27D312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4" name="Picture 3" descr="ttp://www.energy4sport.com/acatalog/ZIPVIT-logo-w-flag.jpg">
          <a:extLst>
            <a:ext uri="{FF2B5EF4-FFF2-40B4-BE49-F238E27FC236}">
              <a16:creationId xmlns:a16="http://schemas.microsoft.com/office/drawing/2014/main" id="{64202EE3-5301-4660-BF9F-28EC67187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5" name="Picture 4" descr="ttp://www.energy4sport.com/acatalog/ZIPVIT-logo-w-flag.jpg">
          <a:extLst>
            <a:ext uri="{FF2B5EF4-FFF2-40B4-BE49-F238E27FC236}">
              <a16:creationId xmlns:a16="http://schemas.microsoft.com/office/drawing/2014/main" id="{03A92E0C-C03F-4644-8E40-C4C041909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6" name="Picture 3" descr="ttp://www.energy4sport.com/acatalog/ZIPVIT-logo-w-flag.jpg">
          <a:extLst>
            <a:ext uri="{FF2B5EF4-FFF2-40B4-BE49-F238E27FC236}">
              <a16:creationId xmlns:a16="http://schemas.microsoft.com/office/drawing/2014/main" id="{E0414DC5-7333-43DA-8C5B-F1C3D0BAE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7" name="Picture 4" descr="ttp://www.energy4sport.com/acatalog/ZIPVIT-logo-w-flag.jpg">
          <a:extLst>
            <a:ext uri="{FF2B5EF4-FFF2-40B4-BE49-F238E27FC236}">
              <a16:creationId xmlns:a16="http://schemas.microsoft.com/office/drawing/2014/main" id="{E5937C49-C202-44D0-BDC6-5B0882AD9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8" name="Picture 3" descr="ttp://www.energy4sport.com/acatalog/ZIPVIT-logo-w-flag.jpg">
          <a:extLst>
            <a:ext uri="{FF2B5EF4-FFF2-40B4-BE49-F238E27FC236}">
              <a16:creationId xmlns:a16="http://schemas.microsoft.com/office/drawing/2014/main" id="{78DB724E-F72C-4366-AEEF-22C6D980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09" name="Picture 4" descr="ttp://www.energy4sport.com/acatalog/ZIPVIT-logo-w-flag.jpg">
          <a:extLst>
            <a:ext uri="{FF2B5EF4-FFF2-40B4-BE49-F238E27FC236}">
              <a16:creationId xmlns:a16="http://schemas.microsoft.com/office/drawing/2014/main" id="{7BA9F8F6-B31F-45EB-9374-45E1D902D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0" name="Picture 3" descr="ttp://www.energy4sport.com/acatalog/ZIPVIT-logo-w-flag.jpg">
          <a:extLst>
            <a:ext uri="{FF2B5EF4-FFF2-40B4-BE49-F238E27FC236}">
              <a16:creationId xmlns:a16="http://schemas.microsoft.com/office/drawing/2014/main" id="{F24A6648-CA36-4496-AB67-C40EA191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1" name="Picture 4" descr="ttp://www.energy4sport.com/acatalog/ZIPVIT-logo-w-flag.jpg">
          <a:extLst>
            <a:ext uri="{FF2B5EF4-FFF2-40B4-BE49-F238E27FC236}">
              <a16:creationId xmlns:a16="http://schemas.microsoft.com/office/drawing/2014/main" id="{4B841BB9-828E-4F21-9C02-37D5B2892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2" name="Picture 3" descr="ttp://www.energy4sport.com/acatalog/ZIPVIT-logo-w-flag.jpg">
          <a:extLst>
            <a:ext uri="{FF2B5EF4-FFF2-40B4-BE49-F238E27FC236}">
              <a16:creationId xmlns:a16="http://schemas.microsoft.com/office/drawing/2014/main" id="{E211CF09-E96D-45B9-9CFC-565271DBA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3" name="Picture 4" descr="ttp://www.energy4sport.com/acatalog/ZIPVIT-logo-w-flag.jpg">
          <a:extLst>
            <a:ext uri="{FF2B5EF4-FFF2-40B4-BE49-F238E27FC236}">
              <a16:creationId xmlns:a16="http://schemas.microsoft.com/office/drawing/2014/main" id="{B0B667B4-2508-4DD8-91DB-C48832330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4" name="Picture 3" descr="ttp://www.energy4sport.com/acatalog/ZIPVIT-logo-w-flag.jpg">
          <a:extLst>
            <a:ext uri="{FF2B5EF4-FFF2-40B4-BE49-F238E27FC236}">
              <a16:creationId xmlns:a16="http://schemas.microsoft.com/office/drawing/2014/main" id="{E3FE9648-E7E8-4467-AD9C-4ADE3D13C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5" name="Picture 4" descr="ttp://www.energy4sport.com/acatalog/ZIPVIT-logo-w-flag.jpg">
          <a:extLst>
            <a:ext uri="{FF2B5EF4-FFF2-40B4-BE49-F238E27FC236}">
              <a16:creationId xmlns:a16="http://schemas.microsoft.com/office/drawing/2014/main" id="{EA1EAD0B-9EB2-465D-84A9-BD5C2C16F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6" name="Picture 3" descr="ttp://www.energy4sport.com/acatalog/ZIPVIT-logo-w-flag.jpg">
          <a:extLst>
            <a:ext uri="{FF2B5EF4-FFF2-40B4-BE49-F238E27FC236}">
              <a16:creationId xmlns:a16="http://schemas.microsoft.com/office/drawing/2014/main" id="{7504F096-7C0A-4AAF-9B92-9CEA7B9F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7" name="Picture 4" descr="ttp://www.energy4sport.com/acatalog/ZIPVIT-logo-w-flag.jpg">
          <a:extLst>
            <a:ext uri="{FF2B5EF4-FFF2-40B4-BE49-F238E27FC236}">
              <a16:creationId xmlns:a16="http://schemas.microsoft.com/office/drawing/2014/main" id="{65F32587-D525-45C2-BB32-EF75CADD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8" name="Picture 3" descr="ttp://www.energy4sport.com/acatalog/ZIPVIT-logo-w-flag.jpg">
          <a:extLst>
            <a:ext uri="{FF2B5EF4-FFF2-40B4-BE49-F238E27FC236}">
              <a16:creationId xmlns:a16="http://schemas.microsoft.com/office/drawing/2014/main" id="{3F2F8B69-ED61-400A-A549-EE90D01C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19" name="Picture 4" descr="ttp://www.energy4sport.com/acatalog/ZIPVIT-logo-w-flag.jpg">
          <a:extLst>
            <a:ext uri="{FF2B5EF4-FFF2-40B4-BE49-F238E27FC236}">
              <a16:creationId xmlns:a16="http://schemas.microsoft.com/office/drawing/2014/main" id="{9EF26EA9-7E84-4C08-9C6D-EB26FFE89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0" name="Picture 3" descr="ttp://www.energy4sport.com/acatalog/ZIPVIT-logo-w-flag.jpg">
          <a:extLst>
            <a:ext uri="{FF2B5EF4-FFF2-40B4-BE49-F238E27FC236}">
              <a16:creationId xmlns:a16="http://schemas.microsoft.com/office/drawing/2014/main" id="{588E35CA-DC3E-45F2-B19F-2E75C5C95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1" name="Picture 4" descr="ttp://www.energy4sport.com/acatalog/ZIPVIT-logo-w-flag.jpg">
          <a:extLst>
            <a:ext uri="{FF2B5EF4-FFF2-40B4-BE49-F238E27FC236}">
              <a16:creationId xmlns:a16="http://schemas.microsoft.com/office/drawing/2014/main" id="{34818740-8631-4914-960D-722E21169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2" name="Picture 3" descr="ttp://www.energy4sport.com/acatalog/ZIPVIT-logo-w-flag.jpg">
          <a:extLst>
            <a:ext uri="{FF2B5EF4-FFF2-40B4-BE49-F238E27FC236}">
              <a16:creationId xmlns:a16="http://schemas.microsoft.com/office/drawing/2014/main" id="{596E889B-A6E3-436B-BD05-EF9A90091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3" name="Picture 4" descr="ttp://www.energy4sport.com/acatalog/ZIPVIT-logo-w-flag.jpg">
          <a:extLst>
            <a:ext uri="{FF2B5EF4-FFF2-40B4-BE49-F238E27FC236}">
              <a16:creationId xmlns:a16="http://schemas.microsoft.com/office/drawing/2014/main" id="{3808BCFA-0449-456B-89AA-6D33BF985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4" name="Picture 3" descr="ttp://www.energy4sport.com/acatalog/ZIPVIT-logo-w-flag.jpg">
          <a:extLst>
            <a:ext uri="{FF2B5EF4-FFF2-40B4-BE49-F238E27FC236}">
              <a16:creationId xmlns:a16="http://schemas.microsoft.com/office/drawing/2014/main" id="{7D457B57-6C2A-4161-8CBD-145F901E3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5" name="Picture 4" descr="ttp://www.energy4sport.com/acatalog/ZIPVIT-logo-w-flag.jpg">
          <a:extLst>
            <a:ext uri="{FF2B5EF4-FFF2-40B4-BE49-F238E27FC236}">
              <a16:creationId xmlns:a16="http://schemas.microsoft.com/office/drawing/2014/main" id="{0E6B2DB1-5021-4FEF-826B-4D1125CA5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6" name="Picture 3" descr="ttp://www.energy4sport.com/acatalog/ZIPVIT-logo-w-flag.jpg">
          <a:extLst>
            <a:ext uri="{FF2B5EF4-FFF2-40B4-BE49-F238E27FC236}">
              <a16:creationId xmlns:a16="http://schemas.microsoft.com/office/drawing/2014/main" id="{622829BC-6473-422B-A8A1-085D0B64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7" name="Picture 4" descr="ttp://www.energy4sport.com/acatalog/ZIPVIT-logo-w-flag.jpg">
          <a:extLst>
            <a:ext uri="{FF2B5EF4-FFF2-40B4-BE49-F238E27FC236}">
              <a16:creationId xmlns:a16="http://schemas.microsoft.com/office/drawing/2014/main" id="{296725CD-8251-4325-ACB9-DAD71F27C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8" name="Picture 3" descr="ttp://www.energy4sport.com/acatalog/ZIPVIT-logo-w-flag.jpg">
          <a:extLst>
            <a:ext uri="{FF2B5EF4-FFF2-40B4-BE49-F238E27FC236}">
              <a16:creationId xmlns:a16="http://schemas.microsoft.com/office/drawing/2014/main" id="{7901DE87-4877-40EC-B632-E175EEE3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29" name="Picture 4" descr="ttp://www.energy4sport.com/acatalog/ZIPVIT-logo-w-flag.jpg">
          <a:extLst>
            <a:ext uri="{FF2B5EF4-FFF2-40B4-BE49-F238E27FC236}">
              <a16:creationId xmlns:a16="http://schemas.microsoft.com/office/drawing/2014/main" id="{A139FE9B-37F2-4B11-B447-C244D58B6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0" name="Picture 3" descr="ttp://www.energy4sport.com/acatalog/ZIPVIT-logo-w-flag.jpg">
          <a:extLst>
            <a:ext uri="{FF2B5EF4-FFF2-40B4-BE49-F238E27FC236}">
              <a16:creationId xmlns:a16="http://schemas.microsoft.com/office/drawing/2014/main" id="{CC24B1F3-3348-4E69-A52C-66ED38C21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1" name="Picture 4" descr="ttp://www.energy4sport.com/acatalog/ZIPVIT-logo-w-flag.jpg">
          <a:extLst>
            <a:ext uri="{FF2B5EF4-FFF2-40B4-BE49-F238E27FC236}">
              <a16:creationId xmlns:a16="http://schemas.microsoft.com/office/drawing/2014/main" id="{70A7822E-6ED5-4AB8-AB26-44AEBB6C0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2" name="Picture 3" descr="ttp://www.energy4sport.com/acatalog/ZIPVIT-logo-w-flag.jpg">
          <a:extLst>
            <a:ext uri="{FF2B5EF4-FFF2-40B4-BE49-F238E27FC236}">
              <a16:creationId xmlns:a16="http://schemas.microsoft.com/office/drawing/2014/main" id="{176A9509-D39C-4F75-9C0E-3EE83621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3" name="Picture 4" descr="ttp://www.energy4sport.com/acatalog/ZIPVIT-logo-w-flag.jpg">
          <a:extLst>
            <a:ext uri="{FF2B5EF4-FFF2-40B4-BE49-F238E27FC236}">
              <a16:creationId xmlns:a16="http://schemas.microsoft.com/office/drawing/2014/main" id="{4DA5FD9C-D391-4FB0-B072-E262BAD47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4" name="Picture 3" descr="ttp://www.energy4sport.com/acatalog/ZIPVIT-logo-w-flag.jpg">
          <a:extLst>
            <a:ext uri="{FF2B5EF4-FFF2-40B4-BE49-F238E27FC236}">
              <a16:creationId xmlns:a16="http://schemas.microsoft.com/office/drawing/2014/main" id="{8C817BDB-5F3F-4DD1-9A97-49F07548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5" name="Picture 4" descr="ttp://www.energy4sport.com/acatalog/ZIPVIT-logo-w-flag.jpg">
          <a:extLst>
            <a:ext uri="{FF2B5EF4-FFF2-40B4-BE49-F238E27FC236}">
              <a16:creationId xmlns:a16="http://schemas.microsoft.com/office/drawing/2014/main" id="{FCA9B80B-C8F2-461C-8F69-8FE3B3E3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6" name="Picture 3" descr="ttp://www.energy4sport.com/acatalog/ZIPVIT-logo-w-flag.jpg">
          <a:extLst>
            <a:ext uri="{FF2B5EF4-FFF2-40B4-BE49-F238E27FC236}">
              <a16:creationId xmlns:a16="http://schemas.microsoft.com/office/drawing/2014/main" id="{C84316CB-9217-4357-A247-853EBB9A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7" name="Picture 4" descr="ttp://www.energy4sport.com/acatalog/ZIPVIT-logo-w-flag.jpg">
          <a:extLst>
            <a:ext uri="{FF2B5EF4-FFF2-40B4-BE49-F238E27FC236}">
              <a16:creationId xmlns:a16="http://schemas.microsoft.com/office/drawing/2014/main" id="{2EC78A23-B665-4D7C-97E5-DE277FF8B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8" name="Picture 3" descr="ttp://www.energy4sport.com/acatalog/ZIPVIT-logo-w-flag.jpg">
          <a:extLst>
            <a:ext uri="{FF2B5EF4-FFF2-40B4-BE49-F238E27FC236}">
              <a16:creationId xmlns:a16="http://schemas.microsoft.com/office/drawing/2014/main" id="{C3F3D46B-3CD1-40C4-A8C9-D4EBC891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39" name="Picture 4" descr="ttp://www.energy4sport.com/acatalog/ZIPVIT-logo-w-flag.jpg">
          <a:extLst>
            <a:ext uri="{FF2B5EF4-FFF2-40B4-BE49-F238E27FC236}">
              <a16:creationId xmlns:a16="http://schemas.microsoft.com/office/drawing/2014/main" id="{8EC99D36-F01C-46C7-84F7-CC70DCFE1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0" name="Picture 3" descr="ttp://www.energy4sport.com/acatalog/ZIPVIT-logo-w-flag.jpg">
          <a:extLst>
            <a:ext uri="{FF2B5EF4-FFF2-40B4-BE49-F238E27FC236}">
              <a16:creationId xmlns:a16="http://schemas.microsoft.com/office/drawing/2014/main" id="{3BEC1B87-CCF1-4E9B-A77E-AC80F1B1B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1" name="Picture 4" descr="ttp://www.energy4sport.com/acatalog/ZIPVIT-logo-w-flag.jpg">
          <a:extLst>
            <a:ext uri="{FF2B5EF4-FFF2-40B4-BE49-F238E27FC236}">
              <a16:creationId xmlns:a16="http://schemas.microsoft.com/office/drawing/2014/main" id="{67E8F8A5-337C-438A-B6A3-7EC6CC021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2" name="Picture 3" descr="ttp://www.energy4sport.com/acatalog/ZIPVIT-logo-w-flag.jpg">
          <a:extLst>
            <a:ext uri="{FF2B5EF4-FFF2-40B4-BE49-F238E27FC236}">
              <a16:creationId xmlns:a16="http://schemas.microsoft.com/office/drawing/2014/main" id="{E0CEAE20-552A-467F-A1CB-78EE63407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3" name="Picture 4" descr="ttp://www.energy4sport.com/acatalog/ZIPVIT-logo-w-flag.jpg">
          <a:extLst>
            <a:ext uri="{FF2B5EF4-FFF2-40B4-BE49-F238E27FC236}">
              <a16:creationId xmlns:a16="http://schemas.microsoft.com/office/drawing/2014/main" id="{ED119B95-6298-45AB-9EE0-840937AD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4" name="Picture 3" descr="ttp://www.energy4sport.com/acatalog/ZIPVIT-logo-w-flag.jpg">
          <a:extLst>
            <a:ext uri="{FF2B5EF4-FFF2-40B4-BE49-F238E27FC236}">
              <a16:creationId xmlns:a16="http://schemas.microsoft.com/office/drawing/2014/main" id="{16ABBD80-ECCB-4A44-B275-E870CF1E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5" name="Picture 4" descr="ttp://www.energy4sport.com/acatalog/ZIPVIT-logo-w-flag.jpg">
          <a:extLst>
            <a:ext uri="{FF2B5EF4-FFF2-40B4-BE49-F238E27FC236}">
              <a16:creationId xmlns:a16="http://schemas.microsoft.com/office/drawing/2014/main" id="{77736A8F-D936-46DC-A984-480B96608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6" name="Picture 3" descr="ttp://www.energy4sport.com/acatalog/ZIPVIT-logo-w-flag.jpg">
          <a:extLst>
            <a:ext uri="{FF2B5EF4-FFF2-40B4-BE49-F238E27FC236}">
              <a16:creationId xmlns:a16="http://schemas.microsoft.com/office/drawing/2014/main" id="{0452D3E8-E507-4B12-A460-821C84B0B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7" name="Picture 4" descr="ttp://www.energy4sport.com/acatalog/ZIPVIT-logo-w-flag.jpg">
          <a:extLst>
            <a:ext uri="{FF2B5EF4-FFF2-40B4-BE49-F238E27FC236}">
              <a16:creationId xmlns:a16="http://schemas.microsoft.com/office/drawing/2014/main" id="{74B31E1F-629E-40D0-9D89-3D7520961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8" name="Picture 3" descr="ttp://www.energy4sport.com/acatalog/ZIPVIT-logo-w-flag.jpg">
          <a:extLst>
            <a:ext uri="{FF2B5EF4-FFF2-40B4-BE49-F238E27FC236}">
              <a16:creationId xmlns:a16="http://schemas.microsoft.com/office/drawing/2014/main" id="{244CFCAD-6E2D-4E23-8548-2B6B60AE6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49" name="Picture 4" descr="ttp://www.energy4sport.com/acatalog/ZIPVIT-logo-w-flag.jpg">
          <a:extLst>
            <a:ext uri="{FF2B5EF4-FFF2-40B4-BE49-F238E27FC236}">
              <a16:creationId xmlns:a16="http://schemas.microsoft.com/office/drawing/2014/main" id="{4238F607-3AE5-4247-B31C-573CCA5BE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0" name="Picture 3" descr="ttp://www.energy4sport.com/acatalog/ZIPVIT-logo-w-flag.jpg">
          <a:extLst>
            <a:ext uri="{FF2B5EF4-FFF2-40B4-BE49-F238E27FC236}">
              <a16:creationId xmlns:a16="http://schemas.microsoft.com/office/drawing/2014/main" id="{85DFEA60-3F4A-4BF0-9A18-9281B626A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1" name="Picture 4" descr="ttp://www.energy4sport.com/acatalog/ZIPVIT-logo-w-flag.jpg">
          <a:extLst>
            <a:ext uri="{FF2B5EF4-FFF2-40B4-BE49-F238E27FC236}">
              <a16:creationId xmlns:a16="http://schemas.microsoft.com/office/drawing/2014/main" id="{B5153915-B51D-4FF9-8593-A15DF651F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2" name="Picture 3" descr="ttp://www.energy4sport.com/acatalog/ZIPVIT-logo-w-flag.jpg">
          <a:extLst>
            <a:ext uri="{FF2B5EF4-FFF2-40B4-BE49-F238E27FC236}">
              <a16:creationId xmlns:a16="http://schemas.microsoft.com/office/drawing/2014/main" id="{42C62644-63A4-4981-A7AC-B91DA08F7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3" name="Picture 4" descr="ttp://www.energy4sport.com/acatalog/ZIPVIT-logo-w-flag.jpg">
          <a:extLst>
            <a:ext uri="{FF2B5EF4-FFF2-40B4-BE49-F238E27FC236}">
              <a16:creationId xmlns:a16="http://schemas.microsoft.com/office/drawing/2014/main" id="{5F7CEC3E-9DA7-4332-80D2-3797F39D3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4" name="Picture 3" descr="ttp://www.energy4sport.com/acatalog/ZIPVIT-logo-w-flag.jpg">
          <a:extLst>
            <a:ext uri="{FF2B5EF4-FFF2-40B4-BE49-F238E27FC236}">
              <a16:creationId xmlns:a16="http://schemas.microsoft.com/office/drawing/2014/main" id="{BBF46340-997A-46CE-9113-2CD4672B3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5" name="Picture 4" descr="ttp://www.energy4sport.com/acatalog/ZIPVIT-logo-w-flag.jpg">
          <a:extLst>
            <a:ext uri="{FF2B5EF4-FFF2-40B4-BE49-F238E27FC236}">
              <a16:creationId xmlns:a16="http://schemas.microsoft.com/office/drawing/2014/main" id="{9AA79C50-9027-4107-B39A-77F6EE8A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6" name="Picture 3" descr="ttp://www.energy4sport.com/acatalog/ZIPVIT-logo-w-flag.jpg">
          <a:extLst>
            <a:ext uri="{FF2B5EF4-FFF2-40B4-BE49-F238E27FC236}">
              <a16:creationId xmlns:a16="http://schemas.microsoft.com/office/drawing/2014/main" id="{C3AD3D73-8E2A-47AE-9A02-1282DE7B5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7" name="Picture 4" descr="ttp://www.energy4sport.com/acatalog/ZIPVIT-logo-w-flag.jpg">
          <a:extLst>
            <a:ext uri="{FF2B5EF4-FFF2-40B4-BE49-F238E27FC236}">
              <a16:creationId xmlns:a16="http://schemas.microsoft.com/office/drawing/2014/main" id="{E3CACB0D-645B-452F-9187-4491A6A2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8" name="Picture 3" descr="ttp://www.energy4sport.com/acatalog/ZIPVIT-logo-w-flag.jpg">
          <a:extLst>
            <a:ext uri="{FF2B5EF4-FFF2-40B4-BE49-F238E27FC236}">
              <a16:creationId xmlns:a16="http://schemas.microsoft.com/office/drawing/2014/main" id="{0E7B5660-BA99-44EC-A8B0-49027DA88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59" name="Picture 4" descr="ttp://www.energy4sport.com/acatalog/ZIPVIT-logo-w-flag.jpg">
          <a:extLst>
            <a:ext uri="{FF2B5EF4-FFF2-40B4-BE49-F238E27FC236}">
              <a16:creationId xmlns:a16="http://schemas.microsoft.com/office/drawing/2014/main" id="{564AD53C-FA21-46A3-9F6D-D12E1CB0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0" name="Picture 3" descr="ttp://www.energy4sport.com/acatalog/ZIPVIT-logo-w-flag.jpg">
          <a:extLst>
            <a:ext uri="{FF2B5EF4-FFF2-40B4-BE49-F238E27FC236}">
              <a16:creationId xmlns:a16="http://schemas.microsoft.com/office/drawing/2014/main" id="{017A5102-B088-485E-A076-B64FB210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1" name="Picture 4" descr="ttp://www.energy4sport.com/acatalog/ZIPVIT-logo-w-flag.jpg">
          <a:extLst>
            <a:ext uri="{FF2B5EF4-FFF2-40B4-BE49-F238E27FC236}">
              <a16:creationId xmlns:a16="http://schemas.microsoft.com/office/drawing/2014/main" id="{AC6A3F28-FD05-438B-ACFA-388D37A82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2" name="Picture 3" descr="ttp://www.energy4sport.com/acatalog/ZIPVIT-logo-w-flag.jpg">
          <a:extLst>
            <a:ext uri="{FF2B5EF4-FFF2-40B4-BE49-F238E27FC236}">
              <a16:creationId xmlns:a16="http://schemas.microsoft.com/office/drawing/2014/main" id="{88ABB799-9074-4AB2-8C71-E9A7E41F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3" name="Picture 4" descr="ttp://www.energy4sport.com/acatalog/ZIPVIT-logo-w-flag.jpg">
          <a:extLst>
            <a:ext uri="{FF2B5EF4-FFF2-40B4-BE49-F238E27FC236}">
              <a16:creationId xmlns:a16="http://schemas.microsoft.com/office/drawing/2014/main" id="{F2877DAA-A825-48A0-B81F-DB3D67C04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4" name="Picture 3" descr="ttp://www.energy4sport.com/acatalog/ZIPVIT-logo-w-flag.jpg">
          <a:extLst>
            <a:ext uri="{FF2B5EF4-FFF2-40B4-BE49-F238E27FC236}">
              <a16:creationId xmlns:a16="http://schemas.microsoft.com/office/drawing/2014/main" id="{10F80942-4FBE-46B6-A980-CAD3B8C15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5" name="Picture 4" descr="ttp://www.energy4sport.com/acatalog/ZIPVIT-logo-w-flag.jpg">
          <a:extLst>
            <a:ext uri="{FF2B5EF4-FFF2-40B4-BE49-F238E27FC236}">
              <a16:creationId xmlns:a16="http://schemas.microsoft.com/office/drawing/2014/main" id="{936DAA93-576C-4196-9FC1-E8489281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6" name="Picture 3" descr="ttp://www.energy4sport.com/acatalog/ZIPVIT-logo-w-flag.jpg">
          <a:extLst>
            <a:ext uri="{FF2B5EF4-FFF2-40B4-BE49-F238E27FC236}">
              <a16:creationId xmlns:a16="http://schemas.microsoft.com/office/drawing/2014/main" id="{20CA8EDD-3814-43C3-A58E-148428DE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7" name="Picture 4" descr="ttp://www.energy4sport.com/acatalog/ZIPVIT-logo-w-flag.jpg">
          <a:extLst>
            <a:ext uri="{FF2B5EF4-FFF2-40B4-BE49-F238E27FC236}">
              <a16:creationId xmlns:a16="http://schemas.microsoft.com/office/drawing/2014/main" id="{C56E76CB-85F2-428D-AE5A-4D9A78363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8" name="Picture 3" descr="ttp://www.energy4sport.com/acatalog/ZIPVIT-logo-w-flag.jpg">
          <a:extLst>
            <a:ext uri="{FF2B5EF4-FFF2-40B4-BE49-F238E27FC236}">
              <a16:creationId xmlns:a16="http://schemas.microsoft.com/office/drawing/2014/main" id="{B4E62D0A-697B-4270-9D7C-FC92BE5C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69" name="Picture 4" descr="ttp://www.energy4sport.com/acatalog/ZIPVIT-logo-w-flag.jpg">
          <a:extLst>
            <a:ext uri="{FF2B5EF4-FFF2-40B4-BE49-F238E27FC236}">
              <a16:creationId xmlns:a16="http://schemas.microsoft.com/office/drawing/2014/main" id="{DB7700F0-FD9C-4ED8-AE88-0BC5FBBF5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0" name="Picture 3" descr="ttp://www.energy4sport.com/acatalog/ZIPVIT-logo-w-flag.jpg">
          <a:extLst>
            <a:ext uri="{FF2B5EF4-FFF2-40B4-BE49-F238E27FC236}">
              <a16:creationId xmlns:a16="http://schemas.microsoft.com/office/drawing/2014/main" id="{904B6C97-644E-4AD5-A795-F5EAADF1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1" name="Picture 4" descr="ttp://www.energy4sport.com/acatalog/ZIPVIT-logo-w-flag.jpg">
          <a:extLst>
            <a:ext uri="{FF2B5EF4-FFF2-40B4-BE49-F238E27FC236}">
              <a16:creationId xmlns:a16="http://schemas.microsoft.com/office/drawing/2014/main" id="{7CBEF6F2-CE34-4E9C-BD39-233FE2808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2" name="Picture 3" descr="ttp://www.energy4sport.com/acatalog/ZIPVIT-logo-w-flag.jpg">
          <a:extLst>
            <a:ext uri="{FF2B5EF4-FFF2-40B4-BE49-F238E27FC236}">
              <a16:creationId xmlns:a16="http://schemas.microsoft.com/office/drawing/2014/main" id="{F2DE4A02-3615-485C-8198-D484379FE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3" name="Picture 4" descr="ttp://www.energy4sport.com/acatalog/ZIPVIT-logo-w-flag.jpg">
          <a:extLst>
            <a:ext uri="{FF2B5EF4-FFF2-40B4-BE49-F238E27FC236}">
              <a16:creationId xmlns:a16="http://schemas.microsoft.com/office/drawing/2014/main" id="{9E954485-2BA1-4480-B60F-52B6D3072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4" name="Picture 3" descr="ttp://www.energy4sport.com/acatalog/ZIPVIT-logo-w-flag.jpg">
          <a:extLst>
            <a:ext uri="{FF2B5EF4-FFF2-40B4-BE49-F238E27FC236}">
              <a16:creationId xmlns:a16="http://schemas.microsoft.com/office/drawing/2014/main" id="{B4B7B293-344B-477F-AECF-38064535C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5" name="Picture 4" descr="ttp://www.energy4sport.com/acatalog/ZIPVIT-logo-w-flag.jpg">
          <a:extLst>
            <a:ext uri="{FF2B5EF4-FFF2-40B4-BE49-F238E27FC236}">
              <a16:creationId xmlns:a16="http://schemas.microsoft.com/office/drawing/2014/main" id="{E6F6491E-D128-4863-A6ED-8F4D36081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6" name="Picture 3" descr="ttp://www.energy4sport.com/acatalog/ZIPVIT-logo-w-flag.jpg">
          <a:extLst>
            <a:ext uri="{FF2B5EF4-FFF2-40B4-BE49-F238E27FC236}">
              <a16:creationId xmlns:a16="http://schemas.microsoft.com/office/drawing/2014/main" id="{63A693B0-CBB3-44D5-8D2C-F66EBCAE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7" name="Picture 4" descr="ttp://www.energy4sport.com/acatalog/ZIPVIT-logo-w-flag.jpg">
          <a:extLst>
            <a:ext uri="{FF2B5EF4-FFF2-40B4-BE49-F238E27FC236}">
              <a16:creationId xmlns:a16="http://schemas.microsoft.com/office/drawing/2014/main" id="{86AE7B6F-AAD6-4AAF-BFC7-EFE0AE3D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8" name="Picture 3" descr="ttp://www.energy4sport.com/acatalog/ZIPVIT-logo-w-flag.jpg">
          <a:extLst>
            <a:ext uri="{FF2B5EF4-FFF2-40B4-BE49-F238E27FC236}">
              <a16:creationId xmlns:a16="http://schemas.microsoft.com/office/drawing/2014/main" id="{B35458D8-9A46-4A03-9A0C-065AEA9D0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79" name="Picture 4" descr="ttp://www.energy4sport.com/acatalog/ZIPVIT-logo-w-flag.jpg">
          <a:extLst>
            <a:ext uri="{FF2B5EF4-FFF2-40B4-BE49-F238E27FC236}">
              <a16:creationId xmlns:a16="http://schemas.microsoft.com/office/drawing/2014/main" id="{D912E06D-4ECA-43A3-BDF2-EAC0401C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0" name="Picture 3" descr="ttp://www.energy4sport.com/acatalog/ZIPVIT-logo-w-flag.jpg">
          <a:extLst>
            <a:ext uri="{FF2B5EF4-FFF2-40B4-BE49-F238E27FC236}">
              <a16:creationId xmlns:a16="http://schemas.microsoft.com/office/drawing/2014/main" id="{717D08D5-0992-4766-8E2D-0C31F8C8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1" name="Picture 4" descr="ttp://www.energy4sport.com/acatalog/ZIPVIT-logo-w-flag.jpg">
          <a:extLst>
            <a:ext uri="{FF2B5EF4-FFF2-40B4-BE49-F238E27FC236}">
              <a16:creationId xmlns:a16="http://schemas.microsoft.com/office/drawing/2014/main" id="{E716A647-678D-46CC-A5CD-CBD278C88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2" name="Picture 3" descr="ttp://www.energy4sport.com/acatalog/ZIPVIT-logo-w-flag.jpg">
          <a:extLst>
            <a:ext uri="{FF2B5EF4-FFF2-40B4-BE49-F238E27FC236}">
              <a16:creationId xmlns:a16="http://schemas.microsoft.com/office/drawing/2014/main" id="{3E36ABD2-AE57-47E1-A581-077195607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3" name="Picture 4" descr="ttp://www.energy4sport.com/acatalog/ZIPVIT-logo-w-flag.jpg">
          <a:extLst>
            <a:ext uri="{FF2B5EF4-FFF2-40B4-BE49-F238E27FC236}">
              <a16:creationId xmlns:a16="http://schemas.microsoft.com/office/drawing/2014/main" id="{51A0492A-44C7-4C62-A85B-E5622F12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4" name="Picture 3" descr="ttp://www.energy4sport.com/acatalog/ZIPVIT-logo-w-flag.jpg">
          <a:extLst>
            <a:ext uri="{FF2B5EF4-FFF2-40B4-BE49-F238E27FC236}">
              <a16:creationId xmlns:a16="http://schemas.microsoft.com/office/drawing/2014/main" id="{68782A1A-0A8A-447B-BBDE-A08D9F78F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5" name="Picture 4" descr="ttp://www.energy4sport.com/acatalog/ZIPVIT-logo-w-flag.jpg">
          <a:extLst>
            <a:ext uri="{FF2B5EF4-FFF2-40B4-BE49-F238E27FC236}">
              <a16:creationId xmlns:a16="http://schemas.microsoft.com/office/drawing/2014/main" id="{1429892A-BB48-4F9A-9BFF-E9597CCD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6" name="Picture 3" descr="ttp://www.energy4sport.com/acatalog/ZIPVIT-logo-w-flag.jpg">
          <a:extLst>
            <a:ext uri="{FF2B5EF4-FFF2-40B4-BE49-F238E27FC236}">
              <a16:creationId xmlns:a16="http://schemas.microsoft.com/office/drawing/2014/main" id="{11EEFCB9-7A1A-48F9-A1BB-BABF4B52D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7" name="Picture 4" descr="ttp://www.energy4sport.com/acatalog/ZIPVIT-logo-w-flag.jpg">
          <a:extLst>
            <a:ext uri="{FF2B5EF4-FFF2-40B4-BE49-F238E27FC236}">
              <a16:creationId xmlns:a16="http://schemas.microsoft.com/office/drawing/2014/main" id="{CB09DD3C-0C0A-4D96-83F6-FFB67C91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8" name="Picture 3" descr="ttp://www.energy4sport.com/acatalog/ZIPVIT-logo-w-flag.jpg">
          <a:extLst>
            <a:ext uri="{FF2B5EF4-FFF2-40B4-BE49-F238E27FC236}">
              <a16:creationId xmlns:a16="http://schemas.microsoft.com/office/drawing/2014/main" id="{2FB5D658-AA68-48CD-9C28-CB0F7A1D2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89" name="Picture 4" descr="ttp://www.energy4sport.com/acatalog/ZIPVIT-logo-w-flag.jpg">
          <a:extLst>
            <a:ext uri="{FF2B5EF4-FFF2-40B4-BE49-F238E27FC236}">
              <a16:creationId xmlns:a16="http://schemas.microsoft.com/office/drawing/2014/main" id="{2BBB117B-649C-4FF5-B095-1A6D1490D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0" name="Picture 3" descr="ttp://www.energy4sport.com/acatalog/ZIPVIT-logo-w-flag.jpg">
          <a:extLst>
            <a:ext uri="{FF2B5EF4-FFF2-40B4-BE49-F238E27FC236}">
              <a16:creationId xmlns:a16="http://schemas.microsoft.com/office/drawing/2014/main" id="{6FC1F6C7-BFFC-4E18-BEFE-5172E33DC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1" name="Picture 4" descr="ttp://www.energy4sport.com/acatalog/ZIPVIT-logo-w-flag.jpg">
          <a:extLst>
            <a:ext uri="{FF2B5EF4-FFF2-40B4-BE49-F238E27FC236}">
              <a16:creationId xmlns:a16="http://schemas.microsoft.com/office/drawing/2014/main" id="{0A03421C-2ADF-4A37-B7EF-575224155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2" name="Picture 3" descr="ttp://www.energy4sport.com/acatalog/ZIPVIT-logo-w-flag.jpg">
          <a:extLst>
            <a:ext uri="{FF2B5EF4-FFF2-40B4-BE49-F238E27FC236}">
              <a16:creationId xmlns:a16="http://schemas.microsoft.com/office/drawing/2014/main" id="{1DD4C380-478E-49FD-B494-602489BC2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3" name="Picture 4" descr="ttp://www.energy4sport.com/acatalog/ZIPVIT-logo-w-flag.jpg">
          <a:extLst>
            <a:ext uri="{FF2B5EF4-FFF2-40B4-BE49-F238E27FC236}">
              <a16:creationId xmlns:a16="http://schemas.microsoft.com/office/drawing/2014/main" id="{61138CFC-2CE0-4E96-89AC-177C36931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4" name="Picture 3" descr="ttp://www.energy4sport.com/acatalog/ZIPVIT-logo-w-flag.jpg">
          <a:extLst>
            <a:ext uri="{FF2B5EF4-FFF2-40B4-BE49-F238E27FC236}">
              <a16:creationId xmlns:a16="http://schemas.microsoft.com/office/drawing/2014/main" id="{CA2CF7EE-6C6A-470B-A121-894EE0DAC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5" name="Picture 4" descr="ttp://www.energy4sport.com/acatalog/ZIPVIT-logo-w-flag.jpg">
          <a:extLst>
            <a:ext uri="{FF2B5EF4-FFF2-40B4-BE49-F238E27FC236}">
              <a16:creationId xmlns:a16="http://schemas.microsoft.com/office/drawing/2014/main" id="{23671CCD-4BC7-4BF8-B0D1-64289D5D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6" name="Picture 3" descr="ttp://www.energy4sport.com/acatalog/ZIPVIT-logo-w-flag.jpg">
          <a:extLst>
            <a:ext uri="{FF2B5EF4-FFF2-40B4-BE49-F238E27FC236}">
              <a16:creationId xmlns:a16="http://schemas.microsoft.com/office/drawing/2014/main" id="{C2C53105-A2C3-42BF-A223-499BBFB38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7" name="Picture 4" descr="ttp://www.energy4sport.com/acatalog/ZIPVIT-logo-w-flag.jpg">
          <a:extLst>
            <a:ext uri="{FF2B5EF4-FFF2-40B4-BE49-F238E27FC236}">
              <a16:creationId xmlns:a16="http://schemas.microsoft.com/office/drawing/2014/main" id="{72D4C2AA-DE92-492C-BBE3-0F5D80310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8" name="Picture 3" descr="ttp://www.energy4sport.com/acatalog/ZIPVIT-logo-w-flag.jpg">
          <a:extLst>
            <a:ext uri="{FF2B5EF4-FFF2-40B4-BE49-F238E27FC236}">
              <a16:creationId xmlns:a16="http://schemas.microsoft.com/office/drawing/2014/main" id="{084FAF8E-13E9-4D93-B6ED-6F0455D3E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2999" name="Picture 4" descr="ttp://www.energy4sport.com/acatalog/ZIPVIT-logo-w-flag.jpg">
          <a:extLst>
            <a:ext uri="{FF2B5EF4-FFF2-40B4-BE49-F238E27FC236}">
              <a16:creationId xmlns:a16="http://schemas.microsoft.com/office/drawing/2014/main" id="{C1CB0575-1D13-4F3E-AAE6-675ED937A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0" name="Picture 3" descr="ttp://www.energy4sport.com/acatalog/ZIPVIT-logo-w-flag.jpg">
          <a:extLst>
            <a:ext uri="{FF2B5EF4-FFF2-40B4-BE49-F238E27FC236}">
              <a16:creationId xmlns:a16="http://schemas.microsoft.com/office/drawing/2014/main" id="{C917C000-BA6B-4097-9985-FD7FE6A64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1" name="Picture 4" descr="ttp://www.energy4sport.com/acatalog/ZIPVIT-logo-w-flag.jpg">
          <a:extLst>
            <a:ext uri="{FF2B5EF4-FFF2-40B4-BE49-F238E27FC236}">
              <a16:creationId xmlns:a16="http://schemas.microsoft.com/office/drawing/2014/main" id="{8D0B2743-F4B9-4EB4-B70C-82BFD422A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2" name="Picture 3" descr="ttp://www.energy4sport.com/acatalog/ZIPVIT-logo-w-flag.jpg">
          <a:extLst>
            <a:ext uri="{FF2B5EF4-FFF2-40B4-BE49-F238E27FC236}">
              <a16:creationId xmlns:a16="http://schemas.microsoft.com/office/drawing/2014/main" id="{41E4EE08-5E49-4081-A6DB-1F76A7C2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3" name="Picture 4" descr="ttp://www.energy4sport.com/acatalog/ZIPVIT-logo-w-flag.jpg">
          <a:extLst>
            <a:ext uri="{FF2B5EF4-FFF2-40B4-BE49-F238E27FC236}">
              <a16:creationId xmlns:a16="http://schemas.microsoft.com/office/drawing/2014/main" id="{C1409E72-5F8D-4477-8160-152ACF6EE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4" name="Picture 3" descr="ttp://www.energy4sport.com/acatalog/ZIPVIT-logo-w-flag.jpg">
          <a:extLst>
            <a:ext uri="{FF2B5EF4-FFF2-40B4-BE49-F238E27FC236}">
              <a16:creationId xmlns:a16="http://schemas.microsoft.com/office/drawing/2014/main" id="{3133174E-5223-413E-B0EE-D831ED150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5" name="Picture 4" descr="ttp://www.energy4sport.com/acatalog/ZIPVIT-logo-w-flag.jpg">
          <a:extLst>
            <a:ext uri="{FF2B5EF4-FFF2-40B4-BE49-F238E27FC236}">
              <a16:creationId xmlns:a16="http://schemas.microsoft.com/office/drawing/2014/main" id="{EBDA7E21-0B00-43D4-996D-1A9FF24CA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6" name="Picture 3" descr="ttp://www.energy4sport.com/acatalog/ZIPVIT-logo-w-flag.jpg">
          <a:extLst>
            <a:ext uri="{FF2B5EF4-FFF2-40B4-BE49-F238E27FC236}">
              <a16:creationId xmlns:a16="http://schemas.microsoft.com/office/drawing/2014/main" id="{D167DB0B-D8C7-4D78-871A-C26847507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7" name="Picture 4" descr="ttp://www.energy4sport.com/acatalog/ZIPVIT-logo-w-flag.jpg">
          <a:extLst>
            <a:ext uri="{FF2B5EF4-FFF2-40B4-BE49-F238E27FC236}">
              <a16:creationId xmlns:a16="http://schemas.microsoft.com/office/drawing/2014/main" id="{90532736-F2CA-4A37-A50F-05C66AA9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8" name="Picture 3" descr="ttp://www.energy4sport.com/acatalog/ZIPVIT-logo-w-flag.jpg">
          <a:extLst>
            <a:ext uri="{FF2B5EF4-FFF2-40B4-BE49-F238E27FC236}">
              <a16:creationId xmlns:a16="http://schemas.microsoft.com/office/drawing/2014/main" id="{CFC1EF3C-9CDA-484C-8E3F-E77513EB3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09" name="Picture 4" descr="ttp://www.energy4sport.com/acatalog/ZIPVIT-logo-w-flag.jpg">
          <a:extLst>
            <a:ext uri="{FF2B5EF4-FFF2-40B4-BE49-F238E27FC236}">
              <a16:creationId xmlns:a16="http://schemas.microsoft.com/office/drawing/2014/main" id="{6B01A714-5D3D-42D3-BEA7-2398326A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0" name="Picture 3" descr="ttp://www.energy4sport.com/acatalog/ZIPVIT-logo-w-flag.jpg">
          <a:extLst>
            <a:ext uri="{FF2B5EF4-FFF2-40B4-BE49-F238E27FC236}">
              <a16:creationId xmlns:a16="http://schemas.microsoft.com/office/drawing/2014/main" id="{D7AAE007-5724-416D-94A6-2736F053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1" name="Picture 4" descr="ttp://www.energy4sport.com/acatalog/ZIPVIT-logo-w-flag.jpg">
          <a:extLst>
            <a:ext uri="{FF2B5EF4-FFF2-40B4-BE49-F238E27FC236}">
              <a16:creationId xmlns:a16="http://schemas.microsoft.com/office/drawing/2014/main" id="{4022B86E-F21F-4FD2-A77A-10482F36F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2" name="Picture 3" descr="ttp://www.energy4sport.com/acatalog/ZIPVIT-logo-w-flag.jpg">
          <a:extLst>
            <a:ext uri="{FF2B5EF4-FFF2-40B4-BE49-F238E27FC236}">
              <a16:creationId xmlns:a16="http://schemas.microsoft.com/office/drawing/2014/main" id="{47FCB26A-4B50-4D8E-B34D-731FBC180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3" name="Picture 4" descr="ttp://www.energy4sport.com/acatalog/ZIPVIT-logo-w-flag.jpg">
          <a:extLst>
            <a:ext uri="{FF2B5EF4-FFF2-40B4-BE49-F238E27FC236}">
              <a16:creationId xmlns:a16="http://schemas.microsoft.com/office/drawing/2014/main" id="{E746CA4F-D306-4195-B7DE-291BA6265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4" name="Picture 3" descr="ttp://www.energy4sport.com/acatalog/ZIPVIT-logo-w-flag.jpg">
          <a:extLst>
            <a:ext uri="{FF2B5EF4-FFF2-40B4-BE49-F238E27FC236}">
              <a16:creationId xmlns:a16="http://schemas.microsoft.com/office/drawing/2014/main" id="{ACCE37A2-9EF4-4AFE-97CD-BCE8952D6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5" name="Picture 4" descr="ttp://www.energy4sport.com/acatalog/ZIPVIT-logo-w-flag.jpg">
          <a:extLst>
            <a:ext uri="{FF2B5EF4-FFF2-40B4-BE49-F238E27FC236}">
              <a16:creationId xmlns:a16="http://schemas.microsoft.com/office/drawing/2014/main" id="{CC8FB78F-0588-4271-8302-EBE996C4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6" name="Picture 3" descr="ttp://www.energy4sport.com/acatalog/ZIPVIT-logo-w-flag.jpg">
          <a:extLst>
            <a:ext uri="{FF2B5EF4-FFF2-40B4-BE49-F238E27FC236}">
              <a16:creationId xmlns:a16="http://schemas.microsoft.com/office/drawing/2014/main" id="{9F9FF0C5-C57A-4C8B-B137-70A8498B6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7" name="Picture 4" descr="ttp://www.energy4sport.com/acatalog/ZIPVIT-logo-w-flag.jpg">
          <a:extLst>
            <a:ext uri="{FF2B5EF4-FFF2-40B4-BE49-F238E27FC236}">
              <a16:creationId xmlns:a16="http://schemas.microsoft.com/office/drawing/2014/main" id="{A3DBF1E0-D18A-494C-91BC-393A7546D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8" name="Picture 3" descr="ttp://www.energy4sport.com/acatalog/ZIPVIT-logo-w-flag.jpg">
          <a:extLst>
            <a:ext uri="{FF2B5EF4-FFF2-40B4-BE49-F238E27FC236}">
              <a16:creationId xmlns:a16="http://schemas.microsoft.com/office/drawing/2014/main" id="{BE035E15-A443-4A0D-8643-10D9255E2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19" name="Picture 4" descr="ttp://www.energy4sport.com/acatalog/ZIPVIT-logo-w-flag.jpg">
          <a:extLst>
            <a:ext uri="{FF2B5EF4-FFF2-40B4-BE49-F238E27FC236}">
              <a16:creationId xmlns:a16="http://schemas.microsoft.com/office/drawing/2014/main" id="{22D2175A-32CB-406D-AA4D-0CE6EFC23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0" name="Picture 3" descr="ttp://www.energy4sport.com/acatalog/ZIPVIT-logo-w-flag.jpg">
          <a:extLst>
            <a:ext uri="{FF2B5EF4-FFF2-40B4-BE49-F238E27FC236}">
              <a16:creationId xmlns:a16="http://schemas.microsoft.com/office/drawing/2014/main" id="{69E5ED69-2582-4134-BF9A-392DAE845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1" name="Picture 4" descr="ttp://www.energy4sport.com/acatalog/ZIPVIT-logo-w-flag.jpg">
          <a:extLst>
            <a:ext uri="{FF2B5EF4-FFF2-40B4-BE49-F238E27FC236}">
              <a16:creationId xmlns:a16="http://schemas.microsoft.com/office/drawing/2014/main" id="{B4EE3F23-7948-411A-A1EA-A7C3F755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2" name="Picture 3" descr="ttp://www.energy4sport.com/acatalog/ZIPVIT-logo-w-flag.jpg">
          <a:extLst>
            <a:ext uri="{FF2B5EF4-FFF2-40B4-BE49-F238E27FC236}">
              <a16:creationId xmlns:a16="http://schemas.microsoft.com/office/drawing/2014/main" id="{170969A7-C04F-4753-8812-076F6D273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3" name="Picture 4" descr="ttp://www.energy4sport.com/acatalog/ZIPVIT-logo-w-flag.jpg">
          <a:extLst>
            <a:ext uri="{FF2B5EF4-FFF2-40B4-BE49-F238E27FC236}">
              <a16:creationId xmlns:a16="http://schemas.microsoft.com/office/drawing/2014/main" id="{454473DB-2A97-4B34-AC68-E49B7264D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4" name="Picture 3" descr="ttp://www.energy4sport.com/acatalog/ZIPVIT-logo-w-flag.jpg">
          <a:extLst>
            <a:ext uri="{FF2B5EF4-FFF2-40B4-BE49-F238E27FC236}">
              <a16:creationId xmlns:a16="http://schemas.microsoft.com/office/drawing/2014/main" id="{03476206-BF6C-41F5-A784-82CACE986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5" name="Picture 4" descr="ttp://www.energy4sport.com/acatalog/ZIPVIT-logo-w-flag.jpg">
          <a:extLst>
            <a:ext uri="{FF2B5EF4-FFF2-40B4-BE49-F238E27FC236}">
              <a16:creationId xmlns:a16="http://schemas.microsoft.com/office/drawing/2014/main" id="{0A50BACE-361B-4CFF-8E4A-3876E212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6" name="Picture 3" descr="ttp://www.energy4sport.com/acatalog/ZIPVIT-logo-w-flag.jpg">
          <a:extLst>
            <a:ext uri="{FF2B5EF4-FFF2-40B4-BE49-F238E27FC236}">
              <a16:creationId xmlns:a16="http://schemas.microsoft.com/office/drawing/2014/main" id="{C2B5E2AA-4016-485B-B253-68BAAC5EC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7" name="Picture 4" descr="ttp://www.energy4sport.com/acatalog/ZIPVIT-logo-w-flag.jpg">
          <a:extLst>
            <a:ext uri="{FF2B5EF4-FFF2-40B4-BE49-F238E27FC236}">
              <a16:creationId xmlns:a16="http://schemas.microsoft.com/office/drawing/2014/main" id="{0CCB31E3-F683-4AC7-AD74-5EEBAEFF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8" name="Picture 3" descr="ttp://www.energy4sport.com/acatalog/ZIPVIT-logo-w-flag.jpg">
          <a:extLst>
            <a:ext uri="{FF2B5EF4-FFF2-40B4-BE49-F238E27FC236}">
              <a16:creationId xmlns:a16="http://schemas.microsoft.com/office/drawing/2014/main" id="{ABC6F02D-5F9C-4A35-A3BB-973F1A0A0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29" name="Picture 4" descr="ttp://www.energy4sport.com/acatalog/ZIPVIT-logo-w-flag.jpg">
          <a:extLst>
            <a:ext uri="{FF2B5EF4-FFF2-40B4-BE49-F238E27FC236}">
              <a16:creationId xmlns:a16="http://schemas.microsoft.com/office/drawing/2014/main" id="{CBBECEE7-2E35-45B2-B319-A595A0F6F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0" name="Picture 3" descr="ttp://www.energy4sport.com/acatalog/ZIPVIT-logo-w-flag.jpg">
          <a:extLst>
            <a:ext uri="{FF2B5EF4-FFF2-40B4-BE49-F238E27FC236}">
              <a16:creationId xmlns:a16="http://schemas.microsoft.com/office/drawing/2014/main" id="{90961DEF-861C-4684-B124-582881CFB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1" name="Picture 4" descr="ttp://www.energy4sport.com/acatalog/ZIPVIT-logo-w-flag.jpg">
          <a:extLst>
            <a:ext uri="{FF2B5EF4-FFF2-40B4-BE49-F238E27FC236}">
              <a16:creationId xmlns:a16="http://schemas.microsoft.com/office/drawing/2014/main" id="{257BC9DC-708E-4499-9A83-19C965AC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2" name="Picture 3" descr="ttp://www.energy4sport.com/acatalog/ZIPVIT-logo-w-flag.jpg">
          <a:extLst>
            <a:ext uri="{FF2B5EF4-FFF2-40B4-BE49-F238E27FC236}">
              <a16:creationId xmlns:a16="http://schemas.microsoft.com/office/drawing/2014/main" id="{ACA4C112-AFD6-4331-8DA7-1F897A64F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3" name="Picture 4" descr="ttp://www.energy4sport.com/acatalog/ZIPVIT-logo-w-flag.jpg">
          <a:extLst>
            <a:ext uri="{FF2B5EF4-FFF2-40B4-BE49-F238E27FC236}">
              <a16:creationId xmlns:a16="http://schemas.microsoft.com/office/drawing/2014/main" id="{0C2F2092-D352-472D-862E-F43AF6AD7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4" name="Picture 3" descr="ttp://www.energy4sport.com/acatalog/ZIPVIT-logo-w-flag.jpg">
          <a:extLst>
            <a:ext uri="{FF2B5EF4-FFF2-40B4-BE49-F238E27FC236}">
              <a16:creationId xmlns:a16="http://schemas.microsoft.com/office/drawing/2014/main" id="{5D434F00-C3DF-4F19-968A-5F117960D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5" name="Picture 4" descr="ttp://www.energy4sport.com/acatalog/ZIPVIT-logo-w-flag.jpg">
          <a:extLst>
            <a:ext uri="{FF2B5EF4-FFF2-40B4-BE49-F238E27FC236}">
              <a16:creationId xmlns:a16="http://schemas.microsoft.com/office/drawing/2014/main" id="{5E44A5D0-970C-4D89-891E-2EEE3325A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6" name="Picture 3" descr="ttp://www.energy4sport.com/acatalog/ZIPVIT-logo-w-flag.jpg">
          <a:extLst>
            <a:ext uri="{FF2B5EF4-FFF2-40B4-BE49-F238E27FC236}">
              <a16:creationId xmlns:a16="http://schemas.microsoft.com/office/drawing/2014/main" id="{4903B3C9-07C5-4AD7-B4A3-D67120729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7" name="Picture 4" descr="ttp://www.energy4sport.com/acatalog/ZIPVIT-logo-w-flag.jpg">
          <a:extLst>
            <a:ext uri="{FF2B5EF4-FFF2-40B4-BE49-F238E27FC236}">
              <a16:creationId xmlns:a16="http://schemas.microsoft.com/office/drawing/2014/main" id="{3B5139AF-CF33-449F-9FA6-E0D29C772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8" name="Picture 3" descr="ttp://www.energy4sport.com/acatalog/ZIPVIT-logo-w-flag.jpg">
          <a:extLst>
            <a:ext uri="{FF2B5EF4-FFF2-40B4-BE49-F238E27FC236}">
              <a16:creationId xmlns:a16="http://schemas.microsoft.com/office/drawing/2014/main" id="{A6BB57B1-433A-4874-8D42-C2D7AF9A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39" name="Picture 4" descr="ttp://www.energy4sport.com/acatalog/ZIPVIT-logo-w-flag.jpg">
          <a:extLst>
            <a:ext uri="{FF2B5EF4-FFF2-40B4-BE49-F238E27FC236}">
              <a16:creationId xmlns:a16="http://schemas.microsoft.com/office/drawing/2014/main" id="{29650A3F-FCED-47E9-9B22-8B1C30C06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0" name="Picture 3" descr="ttp://www.energy4sport.com/acatalog/ZIPVIT-logo-w-flag.jpg">
          <a:extLst>
            <a:ext uri="{FF2B5EF4-FFF2-40B4-BE49-F238E27FC236}">
              <a16:creationId xmlns:a16="http://schemas.microsoft.com/office/drawing/2014/main" id="{F433E6AC-5CE1-4B5A-B0FE-DCE8732E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1" name="Picture 4" descr="ttp://www.energy4sport.com/acatalog/ZIPVIT-logo-w-flag.jpg">
          <a:extLst>
            <a:ext uri="{FF2B5EF4-FFF2-40B4-BE49-F238E27FC236}">
              <a16:creationId xmlns:a16="http://schemas.microsoft.com/office/drawing/2014/main" id="{67AD8467-BCC5-43A7-BDDD-7A2180B25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2" name="Picture 3" descr="ttp://www.energy4sport.com/acatalog/ZIPVIT-logo-w-flag.jpg">
          <a:extLst>
            <a:ext uri="{FF2B5EF4-FFF2-40B4-BE49-F238E27FC236}">
              <a16:creationId xmlns:a16="http://schemas.microsoft.com/office/drawing/2014/main" id="{1C82791A-7C7D-4AC6-B81A-777D14ADB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3" name="Picture 4" descr="ttp://www.energy4sport.com/acatalog/ZIPVIT-logo-w-flag.jpg">
          <a:extLst>
            <a:ext uri="{FF2B5EF4-FFF2-40B4-BE49-F238E27FC236}">
              <a16:creationId xmlns:a16="http://schemas.microsoft.com/office/drawing/2014/main" id="{DAB7DD8A-CF98-4F1B-B0A0-CFF4481E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4" name="Picture 3" descr="ttp://www.energy4sport.com/acatalog/ZIPVIT-logo-w-flag.jpg">
          <a:extLst>
            <a:ext uri="{FF2B5EF4-FFF2-40B4-BE49-F238E27FC236}">
              <a16:creationId xmlns:a16="http://schemas.microsoft.com/office/drawing/2014/main" id="{C9260072-2E92-44A8-BAD6-E0C446452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5" name="Picture 4" descr="ttp://www.energy4sport.com/acatalog/ZIPVIT-logo-w-flag.jpg">
          <a:extLst>
            <a:ext uri="{FF2B5EF4-FFF2-40B4-BE49-F238E27FC236}">
              <a16:creationId xmlns:a16="http://schemas.microsoft.com/office/drawing/2014/main" id="{C22FD3DA-699E-4DAB-BBFE-A8CB9259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6" name="Picture 3" descr="ttp://www.energy4sport.com/acatalog/ZIPVIT-logo-w-flag.jpg">
          <a:extLst>
            <a:ext uri="{FF2B5EF4-FFF2-40B4-BE49-F238E27FC236}">
              <a16:creationId xmlns:a16="http://schemas.microsoft.com/office/drawing/2014/main" id="{AA81FEF9-CBCB-4873-AB1A-8326A6BD4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7" name="Picture 4" descr="ttp://www.energy4sport.com/acatalog/ZIPVIT-logo-w-flag.jpg">
          <a:extLst>
            <a:ext uri="{FF2B5EF4-FFF2-40B4-BE49-F238E27FC236}">
              <a16:creationId xmlns:a16="http://schemas.microsoft.com/office/drawing/2014/main" id="{A6E49DF4-6718-454E-BD2C-934781E7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8" name="Picture 3" descr="ttp://www.energy4sport.com/acatalog/ZIPVIT-logo-w-flag.jpg">
          <a:extLst>
            <a:ext uri="{FF2B5EF4-FFF2-40B4-BE49-F238E27FC236}">
              <a16:creationId xmlns:a16="http://schemas.microsoft.com/office/drawing/2014/main" id="{9541C7A0-C278-4F72-B01D-B341771C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49" name="Picture 4" descr="ttp://www.energy4sport.com/acatalog/ZIPVIT-logo-w-flag.jpg">
          <a:extLst>
            <a:ext uri="{FF2B5EF4-FFF2-40B4-BE49-F238E27FC236}">
              <a16:creationId xmlns:a16="http://schemas.microsoft.com/office/drawing/2014/main" id="{2A50A30B-DC38-44C3-B25F-CEB080F7A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0" name="Picture 3" descr="ttp://www.energy4sport.com/acatalog/ZIPVIT-logo-w-flag.jpg">
          <a:extLst>
            <a:ext uri="{FF2B5EF4-FFF2-40B4-BE49-F238E27FC236}">
              <a16:creationId xmlns:a16="http://schemas.microsoft.com/office/drawing/2014/main" id="{F708CF46-D4BD-4000-8204-468E518CE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1" name="Picture 4" descr="ttp://www.energy4sport.com/acatalog/ZIPVIT-logo-w-flag.jpg">
          <a:extLst>
            <a:ext uri="{FF2B5EF4-FFF2-40B4-BE49-F238E27FC236}">
              <a16:creationId xmlns:a16="http://schemas.microsoft.com/office/drawing/2014/main" id="{F30A47D7-20E0-4D87-9BBA-0269D1D2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2" name="Picture 3" descr="ttp://www.energy4sport.com/acatalog/ZIPVIT-logo-w-flag.jpg">
          <a:extLst>
            <a:ext uri="{FF2B5EF4-FFF2-40B4-BE49-F238E27FC236}">
              <a16:creationId xmlns:a16="http://schemas.microsoft.com/office/drawing/2014/main" id="{9A2F5417-F0B8-472F-A934-1939677F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3" name="Picture 4" descr="ttp://www.energy4sport.com/acatalog/ZIPVIT-logo-w-flag.jpg">
          <a:extLst>
            <a:ext uri="{FF2B5EF4-FFF2-40B4-BE49-F238E27FC236}">
              <a16:creationId xmlns:a16="http://schemas.microsoft.com/office/drawing/2014/main" id="{741AE0C5-3720-492F-B98A-FC230DB3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4" name="Picture 3" descr="ttp://www.energy4sport.com/acatalog/ZIPVIT-logo-w-flag.jpg">
          <a:extLst>
            <a:ext uri="{FF2B5EF4-FFF2-40B4-BE49-F238E27FC236}">
              <a16:creationId xmlns:a16="http://schemas.microsoft.com/office/drawing/2014/main" id="{3CBAE8AE-0C00-4C08-9C27-D5673E6D4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5" name="Picture 4" descr="ttp://www.energy4sport.com/acatalog/ZIPVIT-logo-w-flag.jpg">
          <a:extLst>
            <a:ext uri="{FF2B5EF4-FFF2-40B4-BE49-F238E27FC236}">
              <a16:creationId xmlns:a16="http://schemas.microsoft.com/office/drawing/2014/main" id="{8BF7DBF5-A179-4DAA-AC25-8A64932D1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6" name="Picture 3" descr="ttp://www.energy4sport.com/acatalog/ZIPVIT-logo-w-flag.jpg">
          <a:extLst>
            <a:ext uri="{FF2B5EF4-FFF2-40B4-BE49-F238E27FC236}">
              <a16:creationId xmlns:a16="http://schemas.microsoft.com/office/drawing/2014/main" id="{BC4F3AD0-8656-497D-B6C8-A206D793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7" name="Picture 4" descr="ttp://www.energy4sport.com/acatalog/ZIPVIT-logo-w-flag.jpg">
          <a:extLst>
            <a:ext uri="{FF2B5EF4-FFF2-40B4-BE49-F238E27FC236}">
              <a16:creationId xmlns:a16="http://schemas.microsoft.com/office/drawing/2014/main" id="{BB31EAB0-687A-413F-B97B-5BCF6D5B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8" name="Picture 3" descr="ttp://www.energy4sport.com/acatalog/ZIPVIT-logo-w-flag.jpg">
          <a:extLst>
            <a:ext uri="{FF2B5EF4-FFF2-40B4-BE49-F238E27FC236}">
              <a16:creationId xmlns:a16="http://schemas.microsoft.com/office/drawing/2014/main" id="{04A110F1-D798-4F68-ACC6-99ADCED8D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59" name="Picture 4" descr="ttp://www.energy4sport.com/acatalog/ZIPVIT-logo-w-flag.jpg">
          <a:extLst>
            <a:ext uri="{FF2B5EF4-FFF2-40B4-BE49-F238E27FC236}">
              <a16:creationId xmlns:a16="http://schemas.microsoft.com/office/drawing/2014/main" id="{F5A0D3AB-8827-4349-A5B9-8FF7F729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0" name="Picture 3" descr="ttp://www.energy4sport.com/acatalog/ZIPVIT-logo-w-flag.jpg">
          <a:extLst>
            <a:ext uri="{FF2B5EF4-FFF2-40B4-BE49-F238E27FC236}">
              <a16:creationId xmlns:a16="http://schemas.microsoft.com/office/drawing/2014/main" id="{03D7554D-9F4F-4603-B6FD-94122EEC0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1" name="Picture 4" descr="ttp://www.energy4sport.com/acatalog/ZIPVIT-logo-w-flag.jpg">
          <a:extLst>
            <a:ext uri="{FF2B5EF4-FFF2-40B4-BE49-F238E27FC236}">
              <a16:creationId xmlns:a16="http://schemas.microsoft.com/office/drawing/2014/main" id="{8740FF64-2168-4F39-A9A1-A07BC7ED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2" name="Picture 3" descr="ttp://www.energy4sport.com/acatalog/ZIPVIT-logo-w-flag.jpg">
          <a:extLst>
            <a:ext uri="{FF2B5EF4-FFF2-40B4-BE49-F238E27FC236}">
              <a16:creationId xmlns:a16="http://schemas.microsoft.com/office/drawing/2014/main" id="{97729354-8AAA-4517-8AA0-D1A5146DA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3" name="Picture 4" descr="ttp://www.energy4sport.com/acatalog/ZIPVIT-logo-w-flag.jpg">
          <a:extLst>
            <a:ext uri="{FF2B5EF4-FFF2-40B4-BE49-F238E27FC236}">
              <a16:creationId xmlns:a16="http://schemas.microsoft.com/office/drawing/2014/main" id="{00CA66B4-01EC-43DA-A024-648B63DF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4" name="Picture 3" descr="ttp://www.energy4sport.com/acatalog/ZIPVIT-logo-w-flag.jpg">
          <a:extLst>
            <a:ext uri="{FF2B5EF4-FFF2-40B4-BE49-F238E27FC236}">
              <a16:creationId xmlns:a16="http://schemas.microsoft.com/office/drawing/2014/main" id="{2B550DC2-62FB-480A-B376-C6EBF1DA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5" name="Picture 4" descr="ttp://www.energy4sport.com/acatalog/ZIPVIT-logo-w-flag.jpg">
          <a:extLst>
            <a:ext uri="{FF2B5EF4-FFF2-40B4-BE49-F238E27FC236}">
              <a16:creationId xmlns:a16="http://schemas.microsoft.com/office/drawing/2014/main" id="{D5393BD9-1237-4882-BA8E-90F86B87C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6" name="Picture 3" descr="ttp://www.energy4sport.com/acatalog/ZIPVIT-logo-w-flag.jpg">
          <a:extLst>
            <a:ext uri="{FF2B5EF4-FFF2-40B4-BE49-F238E27FC236}">
              <a16:creationId xmlns:a16="http://schemas.microsoft.com/office/drawing/2014/main" id="{0B1A88FA-C95A-4FFC-9D7F-17B537C5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7" name="Picture 4" descr="ttp://www.energy4sport.com/acatalog/ZIPVIT-logo-w-flag.jpg">
          <a:extLst>
            <a:ext uri="{FF2B5EF4-FFF2-40B4-BE49-F238E27FC236}">
              <a16:creationId xmlns:a16="http://schemas.microsoft.com/office/drawing/2014/main" id="{233C444A-44FD-483A-A198-BC56037B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8" name="Picture 3" descr="ttp://www.energy4sport.com/acatalog/ZIPVIT-logo-w-flag.jpg">
          <a:extLst>
            <a:ext uri="{FF2B5EF4-FFF2-40B4-BE49-F238E27FC236}">
              <a16:creationId xmlns:a16="http://schemas.microsoft.com/office/drawing/2014/main" id="{8602B5E0-099D-450B-944C-B60AEA0B6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69" name="Picture 4" descr="ttp://www.energy4sport.com/acatalog/ZIPVIT-logo-w-flag.jpg">
          <a:extLst>
            <a:ext uri="{FF2B5EF4-FFF2-40B4-BE49-F238E27FC236}">
              <a16:creationId xmlns:a16="http://schemas.microsoft.com/office/drawing/2014/main" id="{596A2E53-0B28-47F6-8BE9-E1EC2ACF5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0" name="Picture 3" descr="ttp://www.energy4sport.com/acatalog/ZIPVIT-logo-w-flag.jpg">
          <a:extLst>
            <a:ext uri="{FF2B5EF4-FFF2-40B4-BE49-F238E27FC236}">
              <a16:creationId xmlns:a16="http://schemas.microsoft.com/office/drawing/2014/main" id="{C2BE378E-9919-44E7-8D23-782E0602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1" name="Picture 4" descr="ttp://www.energy4sport.com/acatalog/ZIPVIT-logo-w-flag.jpg">
          <a:extLst>
            <a:ext uri="{FF2B5EF4-FFF2-40B4-BE49-F238E27FC236}">
              <a16:creationId xmlns:a16="http://schemas.microsoft.com/office/drawing/2014/main" id="{9EF44879-FF6E-4A0D-A621-085028C13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2" name="Picture 3" descr="ttp://www.energy4sport.com/acatalog/ZIPVIT-logo-w-flag.jpg">
          <a:extLst>
            <a:ext uri="{FF2B5EF4-FFF2-40B4-BE49-F238E27FC236}">
              <a16:creationId xmlns:a16="http://schemas.microsoft.com/office/drawing/2014/main" id="{313D18EE-13D2-46C9-884E-27334AFFE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3" name="Picture 4" descr="ttp://www.energy4sport.com/acatalog/ZIPVIT-logo-w-flag.jpg">
          <a:extLst>
            <a:ext uri="{FF2B5EF4-FFF2-40B4-BE49-F238E27FC236}">
              <a16:creationId xmlns:a16="http://schemas.microsoft.com/office/drawing/2014/main" id="{96B445CC-3F61-418F-8B4D-8CB83513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4" name="Picture 3" descr="ttp://www.energy4sport.com/acatalog/ZIPVIT-logo-w-flag.jpg">
          <a:extLst>
            <a:ext uri="{FF2B5EF4-FFF2-40B4-BE49-F238E27FC236}">
              <a16:creationId xmlns:a16="http://schemas.microsoft.com/office/drawing/2014/main" id="{B1DF647D-A8F3-49F3-87B5-E979FF406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5" name="Picture 4" descr="ttp://www.energy4sport.com/acatalog/ZIPVIT-logo-w-flag.jpg">
          <a:extLst>
            <a:ext uri="{FF2B5EF4-FFF2-40B4-BE49-F238E27FC236}">
              <a16:creationId xmlns:a16="http://schemas.microsoft.com/office/drawing/2014/main" id="{5DA8DFBA-542A-410E-B66A-40CF2B43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6" name="Picture 3" descr="ttp://www.energy4sport.com/acatalog/ZIPVIT-logo-w-flag.jpg">
          <a:extLst>
            <a:ext uri="{FF2B5EF4-FFF2-40B4-BE49-F238E27FC236}">
              <a16:creationId xmlns:a16="http://schemas.microsoft.com/office/drawing/2014/main" id="{0C5096B3-9F61-42FD-9F0C-89B99EC4C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7" name="Picture 4" descr="ttp://www.energy4sport.com/acatalog/ZIPVIT-logo-w-flag.jpg">
          <a:extLst>
            <a:ext uri="{FF2B5EF4-FFF2-40B4-BE49-F238E27FC236}">
              <a16:creationId xmlns:a16="http://schemas.microsoft.com/office/drawing/2014/main" id="{876ECC48-0DE2-4DF4-825D-6C8A421A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8" name="Picture 3" descr="ttp://www.energy4sport.com/acatalog/ZIPVIT-logo-w-flag.jpg">
          <a:extLst>
            <a:ext uri="{FF2B5EF4-FFF2-40B4-BE49-F238E27FC236}">
              <a16:creationId xmlns:a16="http://schemas.microsoft.com/office/drawing/2014/main" id="{9CD0F7C1-3D04-4208-861F-850EEF4F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79" name="Picture 4" descr="ttp://www.energy4sport.com/acatalog/ZIPVIT-logo-w-flag.jpg">
          <a:extLst>
            <a:ext uri="{FF2B5EF4-FFF2-40B4-BE49-F238E27FC236}">
              <a16:creationId xmlns:a16="http://schemas.microsoft.com/office/drawing/2014/main" id="{CC3DA70A-E805-458F-8494-1CDC555C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0" name="Picture 3" descr="ttp://www.energy4sport.com/acatalog/ZIPVIT-logo-w-flag.jpg">
          <a:extLst>
            <a:ext uri="{FF2B5EF4-FFF2-40B4-BE49-F238E27FC236}">
              <a16:creationId xmlns:a16="http://schemas.microsoft.com/office/drawing/2014/main" id="{1EFD46B2-ACA7-4B1B-90C8-6709887CB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1" name="Picture 4" descr="ttp://www.energy4sport.com/acatalog/ZIPVIT-logo-w-flag.jpg">
          <a:extLst>
            <a:ext uri="{FF2B5EF4-FFF2-40B4-BE49-F238E27FC236}">
              <a16:creationId xmlns:a16="http://schemas.microsoft.com/office/drawing/2014/main" id="{7AA6036D-4CCB-4F9B-92D3-4B1BD86CA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2" name="Picture 3" descr="ttp://www.energy4sport.com/acatalog/ZIPVIT-logo-w-flag.jpg">
          <a:extLst>
            <a:ext uri="{FF2B5EF4-FFF2-40B4-BE49-F238E27FC236}">
              <a16:creationId xmlns:a16="http://schemas.microsoft.com/office/drawing/2014/main" id="{11EBB8C1-89B9-48AB-813A-316ACB75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3" name="Picture 4" descr="ttp://www.energy4sport.com/acatalog/ZIPVIT-logo-w-flag.jpg">
          <a:extLst>
            <a:ext uri="{FF2B5EF4-FFF2-40B4-BE49-F238E27FC236}">
              <a16:creationId xmlns:a16="http://schemas.microsoft.com/office/drawing/2014/main" id="{5DEDAEBB-D585-45F0-BBFD-C374FE6DE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4" name="Picture 3" descr="ttp://www.energy4sport.com/acatalog/ZIPVIT-logo-w-flag.jpg">
          <a:extLst>
            <a:ext uri="{FF2B5EF4-FFF2-40B4-BE49-F238E27FC236}">
              <a16:creationId xmlns:a16="http://schemas.microsoft.com/office/drawing/2014/main" id="{2A6C13F2-2858-473B-BEB8-96FBA9637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5" name="Picture 4" descr="ttp://www.energy4sport.com/acatalog/ZIPVIT-logo-w-flag.jpg">
          <a:extLst>
            <a:ext uri="{FF2B5EF4-FFF2-40B4-BE49-F238E27FC236}">
              <a16:creationId xmlns:a16="http://schemas.microsoft.com/office/drawing/2014/main" id="{B702B759-993A-48A9-8403-5716ACE4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6" name="Picture 3" descr="ttp://www.energy4sport.com/acatalog/ZIPVIT-logo-w-flag.jpg">
          <a:extLst>
            <a:ext uri="{FF2B5EF4-FFF2-40B4-BE49-F238E27FC236}">
              <a16:creationId xmlns:a16="http://schemas.microsoft.com/office/drawing/2014/main" id="{424015DF-4DE8-400B-A07C-23286E9B9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7" name="Picture 4" descr="ttp://www.energy4sport.com/acatalog/ZIPVIT-logo-w-flag.jpg">
          <a:extLst>
            <a:ext uri="{FF2B5EF4-FFF2-40B4-BE49-F238E27FC236}">
              <a16:creationId xmlns:a16="http://schemas.microsoft.com/office/drawing/2014/main" id="{9A0C8BF0-35BC-4464-B87A-96A101B38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8" name="Picture 3" descr="ttp://www.energy4sport.com/acatalog/ZIPVIT-logo-w-flag.jpg">
          <a:extLst>
            <a:ext uri="{FF2B5EF4-FFF2-40B4-BE49-F238E27FC236}">
              <a16:creationId xmlns:a16="http://schemas.microsoft.com/office/drawing/2014/main" id="{2D0364D6-5FB5-47E0-85E2-6C2BF6E9E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89" name="Picture 4" descr="ttp://www.energy4sport.com/acatalog/ZIPVIT-logo-w-flag.jpg">
          <a:extLst>
            <a:ext uri="{FF2B5EF4-FFF2-40B4-BE49-F238E27FC236}">
              <a16:creationId xmlns:a16="http://schemas.microsoft.com/office/drawing/2014/main" id="{ED9EE8AD-8410-4869-B418-7979879FA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0" name="Picture 3" descr="ttp://www.energy4sport.com/acatalog/ZIPVIT-logo-w-flag.jpg">
          <a:extLst>
            <a:ext uri="{FF2B5EF4-FFF2-40B4-BE49-F238E27FC236}">
              <a16:creationId xmlns:a16="http://schemas.microsoft.com/office/drawing/2014/main" id="{5CE9C5D2-7A9B-483A-9B42-D6412C4EA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1" name="Picture 4" descr="ttp://www.energy4sport.com/acatalog/ZIPVIT-logo-w-flag.jpg">
          <a:extLst>
            <a:ext uri="{FF2B5EF4-FFF2-40B4-BE49-F238E27FC236}">
              <a16:creationId xmlns:a16="http://schemas.microsoft.com/office/drawing/2014/main" id="{993A2E0F-CDFB-446A-BDCC-3A558C82E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2" name="Picture 3" descr="ttp://www.energy4sport.com/acatalog/ZIPVIT-logo-w-flag.jpg">
          <a:extLst>
            <a:ext uri="{FF2B5EF4-FFF2-40B4-BE49-F238E27FC236}">
              <a16:creationId xmlns:a16="http://schemas.microsoft.com/office/drawing/2014/main" id="{EA7A097B-5CE0-4F31-ADB0-483793A3C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3" name="Picture 4" descr="ttp://www.energy4sport.com/acatalog/ZIPVIT-logo-w-flag.jpg">
          <a:extLst>
            <a:ext uri="{FF2B5EF4-FFF2-40B4-BE49-F238E27FC236}">
              <a16:creationId xmlns:a16="http://schemas.microsoft.com/office/drawing/2014/main" id="{8A5C2D35-31AF-4BCE-BF44-2D186A843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4" name="Picture 3" descr="ttp://www.energy4sport.com/acatalog/ZIPVIT-logo-w-flag.jpg">
          <a:extLst>
            <a:ext uri="{FF2B5EF4-FFF2-40B4-BE49-F238E27FC236}">
              <a16:creationId xmlns:a16="http://schemas.microsoft.com/office/drawing/2014/main" id="{7493AA38-7B64-4F0F-9346-355A6F313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5" name="Picture 4" descr="ttp://www.energy4sport.com/acatalog/ZIPVIT-logo-w-flag.jpg">
          <a:extLst>
            <a:ext uri="{FF2B5EF4-FFF2-40B4-BE49-F238E27FC236}">
              <a16:creationId xmlns:a16="http://schemas.microsoft.com/office/drawing/2014/main" id="{3A4E41D6-600B-481A-A63D-0D235D0E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6" name="Picture 3" descr="ttp://www.energy4sport.com/acatalog/ZIPVIT-logo-w-flag.jpg">
          <a:extLst>
            <a:ext uri="{FF2B5EF4-FFF2-40B4-BE49-F238E27FC236}">
              <a16:creationId xmlns:a16="http://schemas.microsoft.com/office/drawing/2014/main" id="{C35D1EC3-0FAB-404C-9752-3264BADE2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7" name="Picture 4" descr="ttp://www.energy4sport.com/acatalog/ZIPVIT-logo-w-flag.jpg">
          <a:extLst>
            <a:ext uri="{FF2B5EF4-FFF2-40B4-BE49-F238E27FC236}">
              <a16:creationId xmlns:a16="http://schemas.microsoft.com/office/drawing/2014/main" id="{B8837FB4-26B0-4E2F-8DDF-B1CC8345B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8" name="Picture 3" descr="ttp://www.energy4sport.com/acatalog/ZIPVIT-logo-w-flag.jpg">
          <a:extLst>
            <a:ext uri="{FF2B5EF4-FFF2-40B4-BE49-F238E27FC236}">
              <a16:creationId xmlns:a16="http://schemas.microsoft.com/office/drawing/2014/main" id="{28B300B2-C687-435F-AA37-2DCBCD596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099" name="Picture 4" descr="ttp://www.energy4sport.com/acatalog/ZIPVIT-logo-w-flag.jpg">
          <a:extLst>
            <a:ext uri="{FF2B5EF4-FFF2-40B4-BE49-F238E27FC236}">
              <a16:creationId xmlns:a16="http://schemas.microsoft.com/office/drawing/2014/main" id="{A9B395D8-ABA4-4440-BA3E-23ABC5052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0" name="Picture 3" descr="ttp://www.energy4sport.com/acatalog/ZIPVIT-logo-w-flag.jpg">
          <a:extLst>
            <a:ext uri="{FF2B5EF4-FFF2-40B4-BE49-F238E27FC236}">
              <a16:creationId xmlns:a16="http://schemas.microsoft.com/office/drawing/2014/main" id="{55FFBFDD-D7D5-4744-B15E-3D3BD1F34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1" name="Picture 4" descr="ttp://www.energy4sport.com/acatalog/ZIPVIT-logo-w-flag.jpg">
          <a:extLst>
            <a:ext uri="{FF2B5EF4-FFF2-40B4-BE49-F238E27FC236}">
              <a16:creationId xmlns:a16="http://schemas.microsoft.com/office/drawing/2014/main" id="{31BD80D2-3D83-4904-AAEA-9A4A5D70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2" name="Picture 3" descr="ttp://www.energy4sport.com/acatalog/ZIPVIT-logo-w-flag.jpg">
          <a:extLst>
            <a:ext uri="{FF2B5EF4-FFF2-40B4-BE49-F238E27FC236}">
              <a16:creationId xmlns:a16="http://schemas.microsoft.com/office/drawing/2014/main" id="{436B7A17-9453-4FCE-9706-7F1B403C6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3" name="Picture 4" descr="ttp://www.energy4sport.com/acatalog/ZIPVIT-logo-w-flag.jpg">
          <a:extLst>
            <a:ext uri="{FF2B5EF4-FFF2-40B4-BE49-F238E27FC236}">
              <a16:creationId xmlns:a16="http://schemas.microsoft.com/office/drawing/2014/main" id="{DC609146-0F36-4E7F-8D5A-56C33962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4" name="Picture 3" descr="ttp://www.energy4sport.com/acatalog/ZIPVIT-logo-w-flag.jpg">
          <a:extLst>
            <a:ext uri="{FF2B5EF4-FFF2-40B4-BE49-F238E27FC236}">
              <a16:creationId xmlns:a16="http://schemas.microsoft.com/office/drawing/2014/main" id="{1114C257-9307-4641-8BC0-8ABB5781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5" name="Picture 4" descr="ttp://www.energy4sport.com/acatalog/ZIPVIT-logo-w-flag.jpg">
          <a:extLst>
            <a:ext uri="{FF2B5EF4-FFF2-40B4-BE49-F238E27FC236}">
              <a16:creationId xmlns:a16="http://schemas.microsoft.com/office/drawing/2014/main" id="{C3C1A126-2901-4E07-B83B-A51A26D3B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6" name="Picture 3" descr="ttp://www.energy4sport.com/acatalog/ZIPVIT-logo-w-flag.jpg">
          <a:extLst>
            <a:ext uri="{FF2B5EF4-FFF2-40B4-BE49-F238E27FC236}">
              <a16:creationId xmlns:a16="http://schemas.microsoft.com/office/drawing/2014/main" id="{11413B75-0103-46DF-9551-9C82E21F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7" name="Picture 4" descr="ttp://www.energy4sport.com/acatalog/ZIPVIT-logo-w-flag.jpg">
          <a:extLst>
            <a:ext uri="{FF2B5EF4-FFF2-40B4-BE49-F238E27FC236}">
              <a16:creationId xmlns:a16="http://schemas.microsoft.com/office/drawing/2014/main" id="{E2C350A3-16AD-4522-A576-C0C85C8AE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8" name="Picture 3" descr="ttp://www.energy4sport.com/acatalog/ZIPVIT-logo-w-flag.jpg">
          <a:extLst>
            <a:ext uri="{FF2B5EF4-FFF2-40B4-BE49-F238E27FC236}">
              <a16:creationId xmlns:a16="http://schemas.microsoft.com/office/drawing/2014/main" id="{12FBE6D6-27C4-4D92-8644-D6DC50A92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09" name="Picture 4" descr="ttp://www.energy4sport.com/acatalog/ZIPVIT-logo-w-flag.jpg">
          <a:extLst>
            <a:ext uri="{FF2B5EF4-FFF2-40B4-BE49-F238E27FC236}">
              <a16:creationId xmlns:a16="http://schemas.microsoft.com/office/drawing/2014/main" id="{B1694D90-AC19-4449-83E5-E675EB06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0" name="Picture 3" descr="ttp://www.energy4sport.com/acatalog/ZIPVIT-logo-w-flag.jpg">
          <a:extLst>
            <a:ext uri="{FF2B5EF4-FFF2-40B4-BE49-F238E27FC236}">
              <a16:creationId xmlns:a16="http://schemas.microsoft.com/office/drawing/2014/main" id="{45F92371-C430-4E1E-A9CD-D9626B86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1" name="Picture 4" descr="ttp://www.energy4sport.com/acatalog/ZIPVIT-logo-w-flag.jpg">
          <a:extLst>
            <a:ext uri="{FF2B5EF4-FFF2-40B4-BE49-F238E27FC236}">
              <a16:creationId xmlns:a16="http://schemas.microsoft.com/office/drawing/2014/main" id="{512FEBA2-7CD9-4430-948F-33CB86178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2" name="Picture 3" descr="ttp://www.energy4sport.com/acatalog/ZIPVIT-logo-w-flag.jpg">
          <a:extLst>
            <a:ext uri="{FF2B5EF4-FFF2-40B4-BE49-F238E27FC236}">
              <a16:creationId xmlns:a16="http://schemas.microsoft.com/office/drawing/2014/main" id="{490EA81A-DF54-4D33-98E7-AB63D8D84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3" name="Picture 4" descr="ttp://www.energy4sport.com/acatalog/ZIPVIT-logo-w-flag.jpg">
          <a:extLst>
            <a:ext uri="{FF2B5EF4-FFF2-40B4-BE49-F238E27FC236}">
              <a16:creationId xmlns:a16="http://schemas.microsoft.com/office/drawing/2014/main" id="{B5AF770A-2503-4FCF-9831-69F4D4990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4" name="Picture 3" descr="ttp://www.energy4sport.com/acatalog/ZIPVIT-logo-w-flag.jpg">
          <a:extLst>
            <a:ext uri="{FF2B5EF4-FFF2-40B4-BE49-F238E27FC236}">
              <a16:creationId xmlns:a16="http://schemas.microsoft.com/office/drawing/2014/main" id="{164AF087-D00D-42AF-8EB0-8BD763F3E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5" name="Picture 4" descr="ttp://www.energy4sport.com/acatalog/ZIPVIT-logo-w-flag.jpg">
          <a:extLst>
            <a:ext uri="{FF2B5EF4-FFF2-40B4-BE49-F238E27FC236}">
              <a16:creationId xmlns:a16="http://schemas.microsoft.com/office/drawing/2014/main" id="{771138DA-2A0D-4D40-94D0-A5B3011C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6" name="Picture 3" descr="ttp://www.energy4sport.com/acatalog/ZIPVIT-logo-w-flag.jpg">
          <a:extLst>
            <a:ext uri="{FF2B5EF4-FFF2-40B4-BE49-F238E27FC236}">
              <a16:creationId xmlns:a16="http://schemas.microsoft.com/office/drawing/2014/main" id="{52200237-BD8D-4945-B8E0-A9E0315A6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7" name="Picture 4" descr="ttp://www.energy4sport.com/acatalog/ZIPVIT-logo-w-flag.jpg">
          <a:extLst>
            <a:ext uri="{FF2B5EF4-FFF2-40B4-BE49-F238E27FC236}">
              <a16:creationId xmlns:a16="http://schemas.microsoft.com/office/drawing/2014/main" id="{3ACB4E2F-3692-4B30-ACFF-4EED6E30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8" name="Picture 3" descr="ttp://www.energy4sport.com/acatalog/ZIPVIT-logo-w-flag.jpg">
          <a:extLst>
            <a:ext uri="{FF2B5EF4-FFF2-40B4-BE49-F238E27FC236}">
              <a16:creationId xmlns:a16="http://schemas.microsoft.com/office/drawing/2014/main" id="{D8F6D851-C75D-40DB-B440-735303CC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19" name="Picture 4" descr="ttp://www.energy4sport.com/acatalog/ZIPVIT-logo-w-flag.jpg">
          <a:extLst>
            <a:ext uri="{FF2B5EF4-FFF2-40B4-BE49-F238E27FC236}">
              <a16:creationId xmlns:a16="http://schemas.microsoft.com/office/drawing/2014/main" id="{E7CD4E1F-DF15-4436-A74E-CCC9579E4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0" name="Picture 3" descr="ttp://www.energy4sport.com/acatalog/ZIPVIT-logo-w-flag.jpg">
          <a:extLst>
            <a:ext uri="{FF2B5EF4-FFF2-40B4-BE49-F238E27FC236}">
              <a16:creationId xmlns:a16="http://schemas.microsoft.com/office/drawing/2014/main" id="{3CD3F3DB-31CE-4717-9CDA-1E08B373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1" name="Picture 4" descr="ttp://www.energy4sport.com/acatalog/ZIPVIT-logo-w-flag.jpg">
          <a:extLst>
            <a:ext uri="{FF2B5EF4-FFF2-40B4-BE49-F238E27FC236}">
              <a16:creationId xmlns:a16="http://schemas.microsoft.com/office/drawing/2014/main" id="{75BD8E92-CFDC-46FA-812B-9A62EE115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2" name="Picture 3" descr="ttp://www.energy4sport.com/acatalog/ZIPVIT-logo-w-flag.jpg">
          <a:extLst>
            <a:ext uri="{FF2B5EF4-FFF2-40B4-BE49-F238E27FC236}">
              <a16:creationId xmlns:a16="http://schemas.microsoft.com/office/drawing/2014/main" id="{D9AA037A-2E39-4AAB-A4B4-1B700D8F6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3" name="Picture 4" descr="ttp://www.energy4sport.com/acatalog/ZIPVIT-logo-w-flag.jpg">
          <a:extLst>
            <a:ext uri="{FF2B5EF4-FFF2-40B4-BE49-F238E27FC236}">
              <a16:creationId xmlns:a16="http://schemas.microsoft.com/office/drawing/2014/main" id="{99761929-AF3C-4E19-95CA-9AA9C1D84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4" name="Picture 3" descr="ttp://www.energy4sport.com/acatalog/ZIPVIT-logo-w-flag.jpg">
          <a:extLst>
            <a:ext uri="{FF2B5EF4-FFF2-40B4-BE49-F238E27FC236}">
              <a16:creationId xmlns:a16="http://schemas.microsoft.com/office/drawing/2014/main" id="{C1D7FC45-5BBB-495A-A4AF-45CF95225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5" name="Picture 4" descr="ttp://www.energy4sport.com/acatalog/ZIPVIT-logo-w-flag.jpg">
          <a:extLst>
            <a:ext uri="{FF2B5EF4-FFF2-40B4-BE49-F238E27FC236}">
              <a16:creationId xmlns:a16="http://schemas.microsoft.com/office/drawing/2014/main" id="{5196E38C-FF90-4434-B05D-A76B5F57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6" name="Picture 3" descr="ttp://www.energy4sport.com/acatalog/ZIPVIT-logo-w-flag.jpg">
          <a:extLst>
            <a:ext uri="{FF2B5EF4-FFF2-40B4-BE49-F238E27FC236}">
              <a16:creationId xmlns:a16="http://schemas.microsoft.com/office/drawing/2014/main" id="{58CF0923-50D3-4015-A125-4A10ED16F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7" name="Picture 4" descr="ttp://www.energy4sport.com/acatalog/ZIPVIT-logo-w-flag.jpg">
          <a:extLst>
            <a:ext uri="{FF2B5EF4-FFF2-40B4-BE49-F238E27FC236}">
              <a16:creationId xmlns:a16="http://schemas.microsoft.com/office/drawing/2014/main" id="{1BF8426A-8EF7-40F2-8D41-9DB61F73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8" name="Picture 3" descr="ttp://www.energy4sport.com/acatalog/ZIPVIT-logo-w-flag.jpg">
          <a:extLst>
            <a:ext uri="{FF2B5EF4-FFF2-40B4-BE49-F238E27FC236}">
              <a16:creationId xmlns:a16="http://schemas.microsoft.com/office/drawing/2014/main" id="{F8E8D35D-4F09-4AC7-8AEB-D09619143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29" name="Picture 4" descr="ttp://www.energy4sport.com/acatalog/ZIPVIT-logo-w-flag.jpg">
          <a:extLst>
            <a:ext uri="{FF2B5EF4-FFF2-40B4-BE49-F238E27FC236}">
              <a16:creationId xmlns:a16="http://schemas.microsoft.com/office/drawing/2014/main" id="{2A7D2275-EB55-420F-B281-F1C66FAB1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0" name="Picture 3" descr="ttp://www.energy4sport.com/acatalog/ZIPVIT-logo-w-flag.jpg">
          <a:extLst>
            <a:ext uri="{FF2B5EF4-FFF2-40B4-BE49-F238E27FC236}">
              <a16:creationId xmlns:a16="http://schemas.microsoft.com/office/drawing/2014/main" id="{1E65AD25-A7FF-494B-984A-82D34B134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1" name="Picture 4" descr="ttp://www.energy4sport.com/acatalog/ZIPVIT-logo-w-flag.jpg">
          <a:extLst>
            <a:ext uri="{FF2B5EF4-FFF2-40B4-BE49-F238E27FC236}">
              <a16:creationId xmlns:a16="http://schemas.microsoft.com/office/drawing/2014/main" id="{E51A3C4C-7C3A-4A1E-9990-99FBDB33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2" name="Picture 3" descr="ttp://www.energy4sport.com/acatalog/ZIPVIT-logo-w-flag.jpg">
          <a:extLst>
            <a:ext uri="{FF2B5EF4-FFF2-40B4-BE49-F238E27FC236}">
              <a16:creationId xmlns:a16="http://schemas.microsoft.com/office/drawing/2014/main" id="{377E9D22-6CFD-4411-A680-5A54AC44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3" name="Picture 4" descr="ttp://www.energy4sport.com/acatalog/ZIPVIT-logo-w-flag.jpg">
          <a:extLst>
            <a:ext uri="{FF2B5EF4-FFF2-40B4-BE49-F238E27FC236}">
              <a16:creationId xmlns:a16="http://schemas.microsoft.com/office/drawing/2014/main" id="{FF82C37A-D093-4E7B-8C32-816CB04B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4" name="Picture 3" descr="ttp://www.energy4sport.com/acatalog/ZIPVIT-logo-w-flag.jpg">
          <a:extLst>
            <a:ext uri="{FF2B5EF4-FFF2-40B4-BE49-F238E27FC236}">
              <a16:creationId xmlns:a16="http://schemas.microsoft.com/office/drawing/2014/main" id="{3737F2E5-25BB-4DEB-9E42-18AB0ECE7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5" name="Picture 4" descr="ttp://www.energy4sport.com/acatalog/ZIPVIT-logo-w-flag.jpg">
          <a:extLst>
            <a:ext uri="{FF2B5EF4-FFF2-40B4-BE49-F238E27FC236}">
              <a16:creationId xmlns:a16="http://schemas.microsoft.com/office/drawing/2014/main" id="{A944508A-AF86-41E8-BF5D-11CE8CBE3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6" name="Picture 3" descr="ttp://www.energy4sport.com/acatalog/ZIPVIT-logo-w-flag.jpg">
          <a:extLst>
            <a:ext uri="{FF2B5EF4-FFF2-40B4-BE49-F238E27FC236}">
              <a16:creationId xmlns:a16="http://schemas.microsoft.com/office/drawing/2014/main" id="{95B68A4B-1BC2-4C06-B501-5C1EACDDA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7" name="Picture 4" descr="ttp://www.energy4sport.com/acatalog/ZIPVIT-logo-w-flag.jpg">
          <a:extLst>
            <a:ext uri="{FF2B5EF4-FFF2-40B4-BE49-F238E27FC236}">
              <a16:creationId xmlns:a16="http://schemas.microsoft.com/office/drawing/2014/main" id="{4B870EE4-A723-4852-AACA-FB630E45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8" name="Picture 3" descr="ttp://www.energy4sport.com/acatalog/ZIPVIT-logo-w-flag.jpg">
          <a:extLst>
            <a:ext uri="{FF2B5EF4-FFF2-40B4-BE49-F238E27FC236}">
              <a16:creationId xmlns:a16="http://schemas.microsoft.com/office/drawing/2014/main" id="{5784B242-88F1-49B0-AC9A-6463FADC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39" name="Picture 4" descr="ttp://www.energy4sport.com/acatalog/ZIPVIT-logo-w-flag.jpg">
          <a:extLst>
            <a:ext uri="{FF2B5EF4-FFF2-40B4-BE49-F238E27FC236}">
              <a16:creationId xmlns:a16="http://schemas.microsoft.com/office/drawing/2014/main" id="{4638F15F-A051-4D2E-B0CA-EB365F393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0" name="Picture 3" descr="ttp://www.energy4sport.com/acatalog/ZIPVIT-logo-w-flag.jpg">
          <a:extLst>
            <a:ext uri="{FF2B5EF4-FFF2-40B4-BE49-F238E27FC236}">
              <a16:creationId xmlns:a16="http://schemas.microsoft.com/office/drawing/2014/main" id="{FB329A84-CBE0-4E7A-954A-1F601FCD3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1" name="Picture 4" descr="ttp://www.energy4sport.com/acatalog/ZIPVIT-logo-w-flag.jpg">
          <a:extLst>
            <a:ext uri="{FF2B5EF4-FFF2-40B4-BE49-F238E27FC236}">
              <a16:creationId xmlns:a16="http://schemas.microsoft.com/office/drawing/2014/main" id="{941F756F-D980-4751-AD91-39921A08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2" name="Picture 3" descr="ttp://www.energy4sport.com/acatalog/ZIPVIT-logo-w-flag.jpg">
          <a:extLst>
            <a:ext uri="{FF2B5EF4-FFF2-40B4-BE49-F238E27FC236}">
              <a16:creationId xmlns:a16="http://schemas.microsoft.com/office/drawing/2014/main" id="{5DA52978-362B-4EEE-AF9D-9396F0BB8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3" name="Picture 4" descr="ttp://www.energy4sport.com/acatalog/ZIPVIT-logo-w-flag.jpg">
          <a:extLst>
            <a:ext uri="{FF2B5EF4-FFF2-40B4-BE49-F238E27FC236}">
              <a16:creationId xmlns:a16="http://schemas.microsoft.com/office/drawing/2014/main" id="{D4766DD1-69DF-4FE5-ABD5-23B52DE31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4" name="Picture 3" descr="ttp://www.energy4sport.com/acatalog/ZIPVIT-logo-w-flag.jpg">
          <a:extLst>
            <a:ext uri="{FF2B5EF4-FFF2-40B4-BE49-F238E27FC236}">
              <a16:creationId xmlns:a16="http://schemas.microsoft.com/office/drawing/2014/main" id="{3D98A75E-3495-4FD0-B417-029A80F21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5" name="Picture 4" descr="ttp://www.energy4sport.com/acatalog/ZIPVIT-logo-w-flag.jpg">
          <a:extLst>
            <a:ext uri="{FF2B5EF4-FFF2-40B4-BE49-F238E27FC236}">
              <a16:creationId xmlns:a16="http://schemas.microsoft.com/office/drawing/2014/main" id="{D5E3464C-A3A3-431A-86CF-D530B304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6" name="Picture 3" descr="ttp://www.energy4sport.com/acatalog/ZIPVIT-logo-w-flag.jpg">
          <a:extLst>
            <a:ext uri="{FF2B5EF4-FFF2-40B4-BE49-F238E27FC236}">
              <a16:creationId xmlns:a16="http://schemas.microsoft.com/office/drawing/2014/main" id="{EA76AB3F-AE5F-47A6-8D5B-43D7FC806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7" name="Picture 4" descr="ttp://www.energy4sport.com/acatalog/ZIPVIT-logo-w-flag.jpg">
          <a:extLst>
            <a:ext uri="{FF2B5EF4-FFF2-40B4-BE49-F238E27FC236}">
              <a16:creationId xmlns:a16="http://schemas.microsoft.com/office/drawing/2014/main" id="{095C9F5D-4A6E-42C4-A947-ED5880695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8" name="Picture 3" descr="ttp://www.energy4sport.com/acatalog/ZIPVIT-logo-w-flag.jpg">
          <a:extLst>
            <a:ext uri="{FF2B5EF4-FFF2-40B4-BE49-F238E27FC236}">
              <a16:creationId xmlns:a16="http://schemas.microsoft.com/office/drawing/2014/main" id="{AA795E75-2041-45AC-BA31-FFB794AD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49" name="Picture 4" descr="ttp://www.energy4sport.com/acatalog/ZIPVIT-logo-w-flag.jpg">
          <a:extLst>
            <a:ext uri="{FF2B5EF4-FFF2-40B4-BE49-F238E27FC236}">
              <a16:creationId xmlns:a16="http://schemas.microsoft.com/office/drawing/2014/main" id="{E466B44A-02FF-442E-B4A3-426FFC1EF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0" name="Picture 3" descr="ttp://www.energy4sport.com/acatalog/ZIPVIT-logo-w-flag.jpg">
          <a:extLst>
            <a:ext uri="{FF2B5EF4-FFF2-40B4-BE49-F238E27FC236}">
              <a16:creationId xmlns:a16="http://schemas.microsoft.com/office/drawing/2014/main" id="{313FBBBB-13B3-4500-A26A-7B7E5CA1C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1" name="Picture 4" descr="ttp://www.energy4sport.com/acatalog/ZIPVIT-logo-w-flag.jpg">
          <a:extLst>
            <a:ext uri="{FF2B5EF4-FFF2-40B4-BE49-F238E27FC236}">
              <a16:creationId xmlns:a16="http://schemas.microsoft.com/office/drawing/2014/main" id="{0E14D65A-7E84-4D46-8C55-EA8793C82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2" name="Picture 3" descr="ttp://www.energy4sport.com/acatalog/ZIPVIT-logo-w-flag.jpg">
          <a:extLst>
            <a:ext uri="{FF2B5EF4-FFF2-40B4-BE49-F238E27FC236}">
              <a16:creationId xmlns:a16="http://schemas.microsoft.com/office/drawing/2014/main" id="{9F8653A5-E970-44B5-A42B-0C401702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3" name="Picture 4" descr="ttp://www.energy4sport.com/acatalog/ZIPVIT-logo-w-flag.jpg">
          <a:extLst>
            <a:ext uri="{FF2B5EF4-FFF2-40B4-BE49-F238E27FC236}">
              <a16:creationId xmlns:a16="http://schemas.microsoft.com/office/drawing/2014/main" id="{4F6BC48B-37B3-4D11-994E-A87FE2E6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4" name="Picture 3" descr="ttp://www.energy4sport.com/acatalog/ZIPVIT-logo-w-flag.jpg">
          <a:extLst>
            <a:ext uri="{FF2B5EF4-FFF2-40B4-BE49-F238E27FC236}">
              <a16:creationId xmlns:a16="http://schemas.microsoft.com/office/drawing/2014/main" id="{B5E5D201-CF9E-490E-9675-7C31B82F9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5" name="Picture 4" descr="ttp://www.energy4sport.com/acatalog/ZIPVIT-logo-w-flag.jpg">
          <a:extLst>
            <a:ext uri="{FF2B5EF4-FFF2-40B4-BE49-F238E27FC236}">
              <a16:creationId xmlns:a16="http://schemas.microsoft.com/office/drawing/2014/main" id="{B82A19CC-D889-429A-BF2D-8308CBEFF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6" name="Picture 3" descr="ttp://www.energy4sport.com/acatalog/ZIPVIT-logo-w-flag.jpg">
          <a:extLst>
            <a:ext uri="{FF2B5EF4-FFF2-40B4-BE49-F238E27FC236}">
              <a16:creationId xmlns:a16="http://schemas.microsoft.com/office/drawing/2014/main" id="{06286C45-F2D6-4FF0-A809-1396825E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7" name="Picture 4" descr="ttp://www.energy4sport.com/acatalog/ZIPVIT-logo-w-flag.jpg">
          <a:extLst>
            <a:ext uri="{FF2B5EF4-FFF2-40B4-BE49-F238E27FC236}">
              <a16:creationId xmlns:a16="http://schemas.microsoft.com/office/drawing/2014/main" id="{9FEB06E2-FB50-4446-AF6E-003F580D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8" name="Picture 3" descr="ttp://www.energy4sport.com/acatalog/ZIPVIT-logo-w-flag.jpg">
          <a:extLst>
            <a:ext uri="{FF2B5EF4-FFF2-40B4-BE49-F238E27FC236}">
              <a16:creationId xmlns:a16="http://schemas.microsoft.com/office/drawing/2014/main" id="{EB1C0893-71D6-4D60-B520-82D1F6521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59" name="Picture 4" descr="ttp://www.energy4sport.com/acatalog/ZIPVIT-logo-w-flag.jpg">
          <a:extLst>
            <a:ext uri="{FF2B5EF4-FFF2-40B4-BE49-F238E27FC236}">
              <a16:creationId xmlns:a16="http://schemas.microsoft.com/office/drawing/2014/main" id="{6A86D176-F0EE-483B-B808-16A2B172C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0" name="Picture 3" descr="ttp://www.energy4sport.com/acatalog/ZIPVIT-logo-w-flag.jpg">
          <a:extLst>
            <a:ext uri="{FF2B5EF4-FFF2-40B4-BE49-F238E27FC236}">
              <a16:creationId xmlns:a16="http://schemas.microsoft.com/office/drawing/2014/main" id="{E2677812-6725-472A-A6D5-F58F68089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1" name="Picture 4" descr="ttp://www.energy4sport.com/acatalog/ZIPVIT-logo-w-flag.jpg">
          <a:extLst>
            <a:ext uri="{FF2B5EF4-FFF2-40B4-BE49-F238E27FC236}">
              <a16:creationId xmlns:a16="http://schemas.microsoft.com/office/drawing/2014/main" id="{5A5145F6-32F9-48EB-A576-80B5852A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2" name="Picture 3" descr="ttp://www.energy4sport.com/acatalog/ZIPVIT-logo-w-flag.jpg">
          <a:extLst>
            <a:ext uri="{FF2B5EF4-FFF2-40B4-BE49-F238E27FC236}">
              <a16:creationId xmlns:a16="http://schemas.microsoft.com/office/drawing/2014/main" id="{4E3B2EBA-FEF6-423E-94B2-F1ABED9A1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3" name="Picture 4" descr="ttp://www.energy4sport.com/acatalog/ZIPVIT-logo-w-flag.jpg">
          <a:extLst>
            <a:ext uri="{FF2B5EF4-FFF2-40B4-BE49-F238E27FC236}">
              <a16:creationId xmlns:a16="http://schemas.microsoft.com/office/drawing/2014/main" id="{C0923775-BCCB-45C2-9576-D5F2F11D3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4" name="Picture 3" descr="ttp://www.energy4sport.com/acatalog/ZIPVIT-logo-w-flag.jpg">
          <a:extLst>
            <a:ext uri="{FF2B5EF4-FFF2-40B4-BE49-F238E27FC236}">
              <a16:creationId xmlns:a16="http://schemas.microsoft.com/office/drawing/2014/main" id="{369AB722-AB17-4F97-A9C0-425394F12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5" name="Picture 4" descr="ttp://www.energy4sport.com/acatalog/ZIPVIT-logo-w-flag.jpg">
          <a:extLst>
            <a:ext uri="{FF2B5EF4-FFF2-40B4-BE49-F238E27FC236}">
              <a16:creationId xmlns:a16="http://schemas.microsoft.com/office/drawing/2014/main" id="{0AE0958B-6E88-4206-98DC-162E21EE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6" name="Picture 3" descr="ttp://www.energy4sport.com/acatalog/ZIPVIT-logo-w-flag.jpg">
          <a:extLst>
            <a:ext uri="{FF2B5EF4-FFF2-40B4-BE49-F238E27FC236}">
              <a16:creationId xmlns:a16="http://schemas.microsoft.com/office/drawing/2014/main" id="{9B94A1D4-8399-4C57-B3BD-0222885C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7" name="Picture 4" descr="ttp://www.energy4sport.com/acatalog/ZIPVIT-logo-w-flag.jpg">
          <a:extLst>
            <a:ext uri="{FF2B5EF4-FFF2-40B4-BE49-F238E27FC236}">
              <a16:creationId xmlns:a16="http://schemas.microsoft.com/office/drawing/2014/main" id="{EA1EEB9B-F114-47E0-B613-2DD2C0EEF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8" name="Picture 3" descr="ttp://www.energy4sport.com/acatalog/ZIPVIT-logo-w-flag.jpg">
          <a:extLst>
            <a:ext uri="{FF2B5EF4-FFF2-40B4-BE49-F238E27FC236}">
              <a16:creationId xmlns:a16="http://schemas.microsoft.com/office/drawing/2014/main" id="{2FE513C5-7C76-47AF-9827-3B183EFA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69" name="Picture 4" descr="ttp://www.energy4sport.com/acatalog/ZIPVIT-logo-w-flag.jpg">
          <a:extLst>
            <a:ext uri="{FF2B5EF4-FFF2-40B4-BE49-F238E27FC236}">
              <a16:creationId xmlns:a16="http://schemas.microsoft.com/office/drawing/2014/main" id="{927E025D-754E-4BDF-98C8-3BE70F31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0" name="Picture 3" descr="ttp://www.energy4sport.com/acatalog/ZIPVIT-logo-w-flag.jpg">
          <a:extLst>
            <a:ext uri="{FF2B5EF4-FFF2-40B4-BE49-F238E27FC236}">
              <a16:creationId xmlns:a16="http://schemas.microsoft.com/office/drawing/2014/main" id="{3099F6F0-B944-4125-A720-C26FBDE7F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1" name="Picture 4" descr="ttp://www.energy4sport.com/acatalog/ZIPVIT-logo-w-flag.jpg">
          <a:extLst>
            <a:ext uri="{FF2B5EF4-FFF2-40B4-BE49-F238E27FC236}">
              <a16:creationId xmlns:a16="http://schemas.microsoft.com/office/drawing/2014/main" id="{BEC91EB9-2037-4598-8643-64875B99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2" name="Picture 3" descr="ttp://www.energy4sport.com/acatalog/ZIPVIT-logo-w-flag.jpg">
          <a:extLst>
            <a:ext uri="{FF2B5EF4-FFF2-40B4-BE49-F238E27FC236}">
              <a16:creationId xmlns:a16="http://schemas.microsoft.com/office/drawing/2014/main" id="{D4E91D43-BB72-4243-9898-822E9A3C3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3" name="Picture 4" descr="ttp://www.energy4sport.com/acatalog/ZIPVIT-logo-w-flag.jpg">
          <a:extLst>
            <a:ext uri="{FF2B5EF4-FFF2-40B4-BE49-F238E27FC236}">
              <a16:creationId xmlns:a16="http://schemas.microsoft.com/office/drawing/2014/main" id="{77724279-133A-4D9E-91FD-057864F21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4" name="Picture 3" descr="ttp://www.energy4sport.com/acatalog/ZIPVIT-logo-w-flag.jpg">
          <a:extLst>
            <a:ext uri="{FF2B5EF4-FFF2-40B4-BE49-F238E27FC236}">
              <a16:creationId xmlns:a16="http://schemas.microsoft.com/office/drawing/2014/main" id="{A7158EDA-41CE-44C5-BEE0-1AD9A9D25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5" name="Picture 4" descr="ttp://www.energy4sport.com/acatalog/ZIPVIT-logo-w-flag.jpg">
          <a:extLst>
            <a:ext uri="{FF2B5EF4-FFF2-40B4-BE49-F238E27FC236}">
              <a16:creationId xmlns:a16="http://schemas.microsoft.com/office/drawing/2014/main" id="{11EEA98E-6B6B-4178-8679-2FCD7A2B6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6" name="Picture 3" descr="ttp://www.energy4sport.com/acatalog/ZIPVIT-logo-w-flag.jpg">
          <a:extLst>
            <a:ext uri="{FF2B5EF4-FFF2-40B4-BE49-F238E27FC236}">
              <a16:creationId xmlns:a16="http://schemas.microsoft.com/office/drawing/2014/main" id="{60E2B679-973C-4AD4-A207-B405F1BBE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7" name="Picture 4" descr="ttp://www.energy4sport.com/acatalog/ZIPVIT-logo-w-flag.jpg">
          <a:extLst>
            <a:ext uri="{FF2B5EF4-FFF2-40B4-BE49-F238E27FC236}">
              <a16:creationId xmlns:a16="http://schemas.microsoft.com/office/drawing/2014/main" id="{7EEE1E97-C67A-4526-93DD-679DEA32F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8" name="Picture 3" descr="ttp://www.energy4sport.com/acatalog/ZIPVIT-logo-w-flag.jpg">
          <a:extLst>
            <a:ext uri="{FF2B5EF4-FFF2-40B4-BE49-F238E27FC236}">
              <a16:creationId xmlns:a16="http://schemas.microsoft.com/office/drawing/2014/main" id="{E1F3F5F1-8318-4EF1-A70A-429765E8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79" name="Picture 4" descr="ttp://www.energy4sport.com/acatalog/ZIPVIT-logo-w-flag.jpg">
          <a:extLst>
            <a:ext uri="{FF2B5EF4-FFF2-40B4-BE49-F238E27FC236}">
              <a16:creationId xmlns:a16="http://schemas.microsoft.com/office/drawing/2014/main" id="{D40A7FCB-2668-41C8-85ED-217E4F1A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0" name="Picture 3" descr="ttp://www.energy4sport.com/acatalog/ZIPVIT-logo-w-flag.jpg">
          <a:extLst>
            <a:ext uri="{FF2B5EF4-FFF2-40B4-BE49-F238E27FC236}">
              <a16:creationId xmlns:a16="http://schemas.microsoft.com/office/drawing/2014/main" id="{55E786B0-EDD7-4663-97F2-937D59DAF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1" name="Picture 4" descr="ttp://www.energy4sport.com/acatalog/ZIPVIT-logo-w-flag.jpg">
          <a:extLst>
            <a:ext uri="{FF2B5EF4-FFF2-40B4-BE49-F238E27FC236}">
              <a16:creationId xmlns:a16="http://schemas.microsoft.com/office/drawing/2014/main" id="{DB2C5A1B-F2EA-4729-A469-66362AC0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2" name="Picture 3" descr="ttp://www.energy4sport.com/acatalog/ZIPVIT-logo-w-flag.jpg">
          <a:extLst>
            <a:ext uri="{FF2B5EF4-FFF2-40B4-BE49-F238E27FC236}">
              <a16:creationId xmlns:a16="http://schemas.microsoft.com/office/drawing/2014/main" id="{4C820D56-F78A-4572-8419-ACAA2B33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3" name="Picture 4" descr="ttp://www.energy4sport.com/acatalog/ZIPVIT-logo-w-flag.jpg">
          <a:extLst>
            <a:ext uri="{FF2B5EF4-FFF2-40B4-BE49-F238E27FC236}">
              <a16:creationId xmlns:a16="http://schemas.microsoft.com/office/drawing/2014/main" id="{A4F52339-D090-41E3-BC8A-38C90587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4" name="Picture 3" descr="ttp://www.energy4sport.com/acatalog/ZIPVIT-logo-w-flag.jpg">
          <a:extLst>
            <a:ext uri="{FF2B5EF4-FFF2-40B4-BE49-F238E27FC236}">
              <a16:creationId xmlns:a16="http://schemas.microsoft.com/office/drawing/2014/main" id="{5E9A81BB-51C4-4ABE-9238-FFC66098A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5" name="Picture 4" descr="ttp://www.energy4sport.com/acatalog/ZIPVIT-logo-w-flag.jpg">
          <a:extLst>
            <a:ext uri="{FF2B5EF4-FFF2-40B4-BE49-F238E27FC236}">
              <a16:creationId xmlns:a16="http://schemas.microsoft.com/office/drawing/2014/main" id="{EC5433A0-F276-451E-8A5A-ACA29190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6" name="Picture 3" descr="ttp://www.energy4sport.com/acatalog/ZIPVIT-logo-w-flag.jpg">
          <a:extLst>
            <a:ext uri="{FF2B5EF4-FFF2-40B4-BE49-F238E27FC236}">
              <a16:creationId xmlns:a16="http://schemas.microsoft.com/office/drawing/2014/main" id="{84D1DC55-C582-47BB-BCF0-86227152B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7" name="Picture 4" descr="ttp://www.energy4sport.com/acatalog/ZIPVIT-logo-w-flag.jpg">
          <a:extLst>
            <a:ext uri="{FF2B5EF4-FFF2-40B4-BE49-F238E27FC236}">
              <a16:creationId xmlns:a16="http://schemas.microsoft.com/office/drawing/2014/main" id="{F586B249-20AF-46DE-9083-3F78C43CE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8" name="Picture 3" descr="ttp://www.energy4sport.com/acatalog/ZIPVIT-logo-w-flag.jpg">
          <a:extLst>
            <a:ext uri="{FF2B5EF4-FFF2-40B4-BE49-F238E27FC236}">
              <a16:creationId xmlns:a16="http://schemas.microsoft.com/office/drawing/2014/main" id="{7C49DF32-3B87-4585-915D-B3FE4A0B8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89" name="Picture 4" descr="ttp://www.energy4sport.com/acatalog/ZIPVIT-logo-w-flag.jpg">
          <a:extLst>
            <a:ext uri="{FF2B5EF4-FFF2-40B4-BE49-F238E27FC236}">
              <a16:creationId xmlns:a16="http://schemas.microsoft.com/office/drawing/2014/main" id="{1ED7D7FA-BE04-483B-B63A-9A0BA9E71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0" name="Picture 3" descr="ttp://www.energy4sport.com/acatalog/ZIPVIT-logo-w-flag.jpg">
          <a:extLst>
            <a:ext uri="{FF2B5EF4-FFF2-40B4-BE49-F238E27FC236}">
              <a16:creationId xmlns:a16="http://schemas.microsoft.com/office/drawing/2014/main" id="{58ECD5B2-92E0-4EAE-998D-B9A8DB842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1" name="Picture 4" descr="ttp://www.energy4sport.com/acatalog/ZIPVIT-logo-w-flag.jpg">
          <a:extLst>
            <a:ext uri="{FF2B5EF4-FFF2-40B4-BE49-F238E27FC236}">
              <a16:creationId xmlns:a16="http://schemas.microsoft.com/office/drawing/2014/main" id="{37290C86-F50B-491C-A04A-0D35BD80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2" name="Picture 3" descr="ttp://www.energy4sport.com/acatalog/ZIPVIT-logo-w-flag.jpg">
          <a:extLst>
            <a:ext uri="{FF2B5EF4-FFF2-40B4-BE49-F238E27FC236}">
              <a16:creationId xmlns:a16="http://schemas.microsoft.com/office/drawing/2014/main" id="{9E8F7533-BD95-46FB-A44B-C517CCCB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3" name="Picture 4" descr="ttp://www.energy4sport.com/acatalog/ZIPVIT-logo-w-flag.jpg">
          <a:extLst>
            <a:ext uri="{FF2B5EF4-FFF2-40B4-BE49-F238E27FC236}">
              <a16:creationId xmlns:a16="http://schemas.microsoft.com/office/drawing/2014/main" id="{9898D991-B791-4D67-A75B-E9DC06AD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4" name="Picture 3" descr="ttp://www.energy4sport.com/acatalog/ZIPVIT-logo-w-flag.jpg">
          <a:extLst>
            <a:ext uri="{FF2B5EF4-FFF2-40B4-BE49-F238E27FC236}">
              <a16:creationId xmlns:a16="http://schemas.microsoft.com/office/drawing/2014/main" id="{5FCE8A88-79AC-4A20-8788-592C6976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5" name="Picture 4" descr="ttp://www.energy4sport.com/acatalog/ZIPVIT-logo-w-flag.jpg">
          <a:extLst>
            <a:ext uri="{FF2B5EF4-FFF2-40B4-BE49-F238E27FC236}">
              <a16:creationId xmlns:a16="http://schemas.microsoft.com/office/drawing/2014/main" id="{8DB08A30-954B-471C-9FE0-9BD885626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6" name="Picture 3" descr="ttp://www.energy4sport.com/acatalog/ZIPVIT-logo-w-flag.jpg">
          <a:extLst>
            <a:ext uri="{FF2B5EF4-FFF2-40B4-BE49-F238E27FC236}">
              <a16:creationId xmlns:a16="http://schemas.microsoft.com/office/drawing/2014/main" id="{948ED47D-2305-4BD4-8A38-6AAA76BDB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7" name="Picture 4" descr="ttp://www.energy4sport.com/acatalog/ZIPVIT-logo-w-flag.jpg">
          <a:extLst>
            <a:ext uri="{FF2B5EF4-FFF2-40B4-BE49-F238E27FC236}">
              <a16:creationId xmlns:a16="http://schemas.microsoft.com/office/drawing/2014/main" id="{B8A5DDB0-7450-4B8A-969D-F0BB26B95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8" name="Picture 3" descr="ttp://www.energy4sport.com/acatalog/ZIPVIT-logo-w-flag.jpg">
          <a:extLst>
            <a:ext uri="{FF2B5EF4-FFF2-40B4-BE49-F238E27FC236}">
              <a16:creationId xmlns:a16="http://schemas.microsoft.com/office/drawing/2014/main" id="{B60377EB-4A53-45B7-80DB-DBC9B407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199" name="Picture 4" descr="ttp://www.energy4sport.com/acatalog/ZIPVIT-logo-w-flag.jpg">
          <a:extLst>
            <a:ext uri="{FF2B5EF4-FFF2-40B4-BE49-F238E27FC236}">
              <a16:creationId xmlns:a16="http://schemas.microsoft.com/office/drawing/2014/main" id="{A10CC37D-74D0-4E1A-BCF6-5E8A59740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0" name="Picture 3" descr="ttp://www.energy4sport.com/acatalog/ZIPVIT-logo-w-flag.jpg">
          <a:extLst>
            <a:ext uri="{FF2B5EF4-FFF2-40B4-BE49-F238E27FC236}">
              <a16:creationId xmlns:a16="http://schemas.microsoft.com/office/drawing/2014/main" id="{BE2EA3AE-E6C6-45E0-BAB7-98807CE44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1" name="Picture 4" descr="ttp://www.energy4sport.com/acatalog/ZIPVIT-logo-w-flag.jpg">
          <a:extLst>
            <a:ext uri="{FF2B5EF4-FFF2-40B4-BE49-F238E27FC236}">
              <a16:creationId xmlns:a16="http://schemas.microsoft.com/office/drawing/2014/main" id="{F58421C0-6966-439A-8E3F-2FD8B1969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2" name="Picture 3" descr="ttp://www.energy4sport.com/acatalog/ZIPVIT-logo-w-flag.jpg">
          <a:extLst>
            <a:ext uri="{FF2B5EF4-FFF2-40B4-BE49-F238E27FC236}">
              <a16:creationId xmlns:a16="http://schemas.microsoft.com/office/drawing/2014/main" id="{7569CB9D-C94D-4372-86D1-901D8BCF7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3" name="Picture 4" descr="ttp://www.energy4sport.com/acatalog/ZIPVIT-logo-w-flag.jpg">
          <a:extLst>
            <a:ext uri="{FF2B5EF4-FFF2-40B4-BE49-F238E27FC236}">
              <a16:creationId xmlns:a16="http://schemas.microsoft.com/office/drawing/2014/main" id="{DAB9F998-9096-441F-A57A-F43C5AA79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4" name="Picture 3" descr="ttp://www.energy4sport.com/acatalog/ZIPVIT-logo-w-flag.jpg">
          <a:extLst>
            <a:ext uri="{FF2B5EF4-FFF2-40B4-BE49-F238E27FC236}">
              <a16:creationId xmlns:a16="http://schemas.microsoft.com/office/drawing/2014/main" id="{DC1F8105-A071-4E93-A3A3-F7311A573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5" name="Picture 4" descr="ttp://www.energy4sport.com/acatalog/ZIPVIT-logo-w-flag.jpg">
          <a:extLst>
            <a:ext uri="{FF2B5EF4-FFF2-40B4-BE49-F238E27FC236}">
              <a16:creationId xmlns:a16="http://schemas.microsoft.com/office/drawing/2014/main" id="{F9AC9970-54D6-4CFD-AEE2-4B227EFBC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6" name="Picture 3" descr="ttp://www.energy4sport.com/acatalog/ZIPVIT-logo-w-flag.jpg">
          <a:extLst>
            <a:ext uri="{FF2B5EF4-FFF2-40B4-BE49-F238E27FC236}">
              <a16:creationId xmlns:a16="http://schemas.microsoft.com/office/drawing/2014/main" id="{DFCDC5FE-7004-4B3B-A04F-AD9CC1621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7" name="Picture 4" descr="ttp://www.energy4sport.com/acatalog/ZIPVIT-logo-w-flag.jpg">
          <a:extLst>
            <a:ext uri="{FF2B5EF4-FFF2-40B4-BE49-F238E27FC236}">
              <a16:creationId xmlns:a16="http://schemas.microsoft.com/office/drawing/2014/main" id="{FE738D22-F684-42AD-A819-19186D6A8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8" name="Picture 3" descr="ttp://www.energy4sport.com/acatalog/ZIPVIT-logo-w-flag.jpg">
          <a:extLst>
            <a:ext uri="{FF2B5EF4-FFF2-40B4-BE49-F238E27FC236}">
              <a16:creationId xmlns:a16="http://schemas.microsoft.com/office/drawing/2014/main" id="{167FF2EF-8386-4386-A4B3-0D3E08E2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09" name="Picture 4" descr="ttp://www.energy4sport.com/acatalog/ZIPVIT-logo-w-flag.jpg">
          <a:extLst>
            <a:ext uri="{FF2B5EF4-FFF2-40B4-BE49-F238E27FC236}">
              <a16:creationId xmlns:a16="http://schemas.microsoft.com/office/drawing/2014/main" id="{6C8FF2F8-B1B8-4D24-8B51-81C1F196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0" name="Picture 3" descr="ttp://www.energy4sport.com/acatalog/ZIPVIT-logo-w-flag.jpg">
          <a:extLst>
            <a:ext uri="{FF2B5EF4-FFF2-40B4-BE49-F238E27FC236}">
              <a16:creationId xmlns:a16="http://schemas.microsoft.com/office/drawing/2014/main" id="{BBB9A43F-1F61-4C0A-AD43-A0CF21137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1" name="Picture 4" descr="ttp://www.energy4sport.com/acatalog/ZIPVIT-logo-w-flag.jpg">
          <a:extLst>
            <a:ext uri="{FF2B5EF4-FFF2-40B4-BE49-F238E27FC236}">
              <a16:creationId xmlns:a16="http://schemas.microsoft.com/office/drawing/2014/main" id="{D74E724D-32D5-4D9B-A2A7-34CAFBB73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2" name="Picture 3" descr="ttp://www.energy4sport.com/acatalog/ZIPVIT-logo-w-flag.jpg">
          <a:extLst>
            <a:ext uri="{FF2B5EF4-FFF2-40B4-BE49-F238E27FC236}">
              <a16:creationId xmlns:a16="http://schemas.microsoft.com/office/drawing/2014/main" id="{99FA9D37-1B6E-43C8-BC93-AF5239CBA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3" name="Picture 4" descr="ttp://www.energy4sport.com/acatalog/ZIPVIT-logo-w-flag.jpg">
          <a:extLst>
            <a:ext uri="{FF2B5EF4-FFF2-40B4-BE49-F238E27FC236}">
              <a16:creationId xmlns:a16="http://schemas.microsoft.com/office/drawing/2014/main" id="{05B53F06-F0E5-4B74-9E53-BC249B56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4" name="Picture 3" descr="ttp://www.energy4sport.com/acatalog/ZIPVIT-logo-w-flag.jpg">
          <a:extLst>
            <a:ext uri="{FF2B5EF4-FFF2-40B4-BE49-F238E27FC236}">
              <a16:creationId xmlns:a16="http://schemas.microsoft.com/office/drawing/2014/main" id="{FFD202B1-AA42-42A4-B25E-AE18E2EF4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5" name="Picture 4" descr="ttp://www.energy4sport.com/acatalog/ZIPVIT-logo-w-flag.jpg">
          <a:extLst>
            <a:ext uri="{FF2B5EF4-FFF2-40B4-BE49-F238E27FC236}">
              <a16:creationId xmlns:a16="http://schemas.microsoft.com/office/drawing/2014/main" id="{4018E650-3D96-45A5-BD06-7DAC46376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6" name="Picture 3" descr="ttp://www.energy4sport.com/acatalog/ZIPVIT-logo-w-flag.jpg">
          <a:extLst>
            <a:ext uri="{FF2B5EF4-FFF2-40B4-BE49-F238E27FC236}">
              <a16:creationId xmlns:a16="http://schemas.microsoft.com/office/drawing/2014/main" id="{5F3E33EF-F8D1-4BEE-84DC-0A4333E3A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7" name="Picture 4" descr="ttp://www.energy4sport.com/acatalog/ZIPVIT-logo-w-flag.jpg">
          <a:extLst>
            <a:ext uri="{FF2B5EF4-FFF2-40B4-BE49-F238E27FC236}">
              <a16:creationId xmlns:a16="http://schemas.microsoft.com/office/drawing/2014/main" id="{5E23D73F-24B3-4A0F-A8F4-965369A02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8" name="Picture 3" descr="ttp://www.energy4sport.com/acatalog/ZIPVIT-logo-w-flag.jpg">
          <a:extLst>
            <a:ext uri="{FF2B5EF4-FFF2-40B4-BE49-F238E27FC236}">
              <a16:creationId xmlns:a16="http://schemas.microsoft.com/office/drawing/2014/main" id="{6ACFCDD7-E4AA-48D5-A62D-341785BE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19" name="Picture 4" descr="ttp://www.energy4sport.com/acatalog/ZIPVIT-logo-w-flag.jpg">
          <a:extLst>
            <a:ext uri="{FF2B5EF4-FFF2-40B4-BE49-F238E27FC236}">
              <a16:creationId xmlns:a16="http://schemas.microsoft.com/office/drawing/2014/main" id="{0AC72A2F-9963-4D92-B812-B657B3CE6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0" name="Picture 3" descr="ttp://www.energy4sport.com/acatalog/ZIPVIT-logo-w-flag.jpg">
          <a:extLst>
            <a:ext uri="{FF2B5EF4-FFF2-40B4-BE49-F238E27FC236}">
              <a16:creationId xmlns:a16="http://schemas.microsoft.com/office/drawing/2014/main" id="{986278E3-FEC9-422C-9EA1-706E89A6C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1" name="Picture 4" descr="ttp://www.energy4sport.com/acatalog/ZIPVIT-logo-w-flag.jpg">
          <a:extLst>
            <a:ext uri="{FF2B5EF4-FFF2-40B4-BE49-F238E27FC236}">
              <a16:creationId xmlns:a16="http://schemas.microsoft.com/office/drawing/2014/main" id="{6B55F629-9D77-4460-8DDE-630BA2E10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2" name="Picture 3" descr="ttp://www.energy4sport.com/acatalog/ZIPVIT-logo-w-flag.jpg">
          <a:extLst>
            <a:ext uri="{FF2B5EF4-FFF2-40B4-BE49-F238E27FC236}">
              <a16:creationId xmlns:a16="http://schemas.microsoft.com/office/drawing/2014/main" id="{1FFBDAAC-28BB-4590-B237-456EC0B8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3" name="Picture 4" descr="ttp://www.energy4sport.com/acatalog/ZIPVIT-logo-w-flag.jpg">
          <a:extLst>
            <a:ext uri="{FF2B5EF4-FFF2-40B4-BE49-F238E27FC236}">
              <a16:creationId xmlns:a16="http://schemas.microsoft.com/office/drawing/2014/main" id="{0F7EE461-6B0F-4987-A40B-DF1AC4D62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4" name="Picture 3" descr="ttp://www.energy4sport.com/acatalog/ZIPVIT-logo-w-flag.jpg">
          <a:extLst>
            <a:ext uri="{FF2B5EF4-FFF2-40B4-BE49-F238E27FC236}">
              <a16:creationId xmlns:a16="http://schemas.microsoft.com/office/drawing/2014/main" id="{02830E7D-1522-462F-AF6F-04C4C8DC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5" name="Picture 4" descr="ttp://www.energy4sport.com/acatalog/ZIPVIT-logo-w-flag.jpg">
          <a:extLst>
            <a:ext uri="{FF2B5EF4-FFF2-40B4-BE49-F238E27FC236}">
              <a16:creationId xmlns:a16="http://schemas.microsoft.com/office/drawing/2014/main" id="{BE8C70DA-E99E-4594-AB93-C721A319E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6" name="Picture 3" descr="ttp://www.energy4sport.com/acatalog/ZIPVIT-logo-w-flag.jpg">
          <a:extLst>
            <a:ext uri="{FF2B5EF4-FFF2-40B4-BE49-F238E27FC236}">
              <a16:creationId xmlns:a16="http://schemas.microsoft.com/office/drawing/2014/main" id="{12DBC69E-DF14-4397-9FE4-67405999A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7" name="Picture 4" descr="ttp://www.energy4sport.com/acatalog/ZIPVIT-logo-w-flag.jpg">
          <a:extLst>
            <a:ext uri="{FF2B5EF4-FFF2-40B4-BE49-F238E27FC236}">
              <a16:creationId xmlns:a16="http://schemas.microsoft.com/office/drawing/2014/main" id="{8DAE9B37-BA72-4457-8305-358CADDB0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8" name="Picture 3" descr="ttp://www.energy4sport.com/acatalog/ZIPVIT-logo-w-flag.jpg">
          <a:extLst>
            <a:ext uri="{FF2B5EF4-FFF2-40B4-BE49-F238E27FC236}">
              <a16:creationId xmlns:a16="http://schemas.microsoft.com/office/drawing/2014/main" id="{78122EC3-97C6-4221-8AC1-728C2E123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29" name="Picture 4" descr="ttp://www.energy4sport.com/acatalog/ZIPVIT-logo-w-flag.jpg">
          <a:extLst>
            <a:ext uri="{FF2B5EF4-FFF2-40B4-BE49-F238E27FC236}">
              <a16:creationId xmlns:a16="http://schemas.microsoft.com/office/drawing/2014/main" id="{66929424-56BA-41DC-B867-54784E9FC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0" name="Picture 3" descr="ttp://www.energy4sport.com/acatalog/ZIPVIT-logo-w-flag.jpg">
          <a:extLst>
            <a:ext uri="{FF2B5EF4-FFF2-40B4-BE49-F238E27FC236}">
              <a16:creationId xmlns:a16="http://schemas.microsoft.com/office/drawing/2014/main" id="{AFBDA5E4-7A68-43F4-AD16-1F7D7574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1" name="Picture 4" descr="ttp://www.energy4sport.com/acatalog/ZIPVIT-logo-w-flag.jpg">
          <a:extLst>
            <a:ext uri="{FF2B5EF4-FFF2-40B4-BE49-F238E27FC236}">
              <a16:creationId xmlns:a16="http://schemas.microsoft.com/office/drawing/2014/main" id="{7B533E5D-5DC5-4EDA-A135-5A68037AF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2" name="Picture 3" descr="ttp://www.energy4sport.com/acatalog/ZIPVIT-logo-w-flag.jpg">
          <a:extLst>
            <a:ext uri="{FF2B5EF4-FFF2-40B4-BE49-F238E27FC236}">
              <a16:creationId xmlns:a16="http://schemas.microsoft.com/office/drawing/2014/main" id="{E6DACE90-C688-4601-BEB5-67C54ABCD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3" name="Picture 4" descr="ttp://www.energy4sport.com/acatalog/ZIPVIT-logo-w-flag.jpg">
          <a:extLst>
            <a:ext uri="{FF2B5EF4-FFF2-40B4-BE49-F238E27FC236}">
              <a16:creationId xmlns:a16="http://schemas.microsoft.com/office/drawing/2014/main" id="{1B43BE3F-8CA8-4D9B-988F-06501F02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4" name="Picture 3" descr="ttp://www.energy4sport.com/acatalog/ZIPVIT-logo-w-flag.jpg">
          <a:extLst>
            <a:ext uri="{FF2B5EF4-FFF2-40B4-BE49-F238E27FC236}">
              <a16:creationId xmlns:a16="http://schemas.microsoft.com/office/drawing/2014/main" id="{097EA4D3-7AF1-4AAE-AF92-4C08D7B1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5" name="Picture 4" descr="ttp://www.energy4sport.com/acatalog/ZIPVIT-logo-w-flag.jpg">
          <a:extLst>
            <a:ext uri="{FF2B5EF4-FFF2-40B4-BE49-F238E27FC236}">
              <a16:creationId xmlns:a16="http://schemas.microsoft.com/office/drawing/2014/main" id="{A161CD98-AF23-4496-9339-051A9FFF7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6" name="Picture 3" descr="ttp://www.energy4sport.com/acatalog/ZIPVIT-logo-w-flag.jpg">
          <a:extLst>
            <a:ext uri="{FF2B5EF4-FFF2-40B4-BE49-F238E27FC236}">
              <a16:creationId xmlns:a16="http://schemas.microsoft.com/office/drawing/2014/main" id="{DA5A82A2-1DEC-4D89-B825-F38F7A984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7" name="Picture 4" descr="ttp://www.energy4sport.com/acatalog/ZIPVIT-logo-w-flag.jpg">
          <a:extLst>
            <a:ext uri="{FF2B5EF4-FFF2-40B4-BE49-F238E27FC236}">
              <a16:creationId xmlns:a16="http://schemas.microsoft.com/office/drawing/2014/main" id="{E47D1E8D-7CCA-4826-ABBC-39FFDBE9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8" name="Picture 3" descr="ttp://www.energy4sport.com/acatalog/ZIPVIT-logo-w-flag.jpg">
          <a:extLst>
            <a:ext uri="{FF2B5EF4-FFF2-40B4-BE49-F238E27FC236}">
              <a16:creationId xmlns:a16="http://schemas.microsoft.com/office/drawing/2014/main" id="{5E0EC6AB-9460-483C-81BF-1FDF49FB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39" name="Picture 4" descr="ttp://www.energy4sport.com/acatalog/ZIPVIT-logo-w-flag.jpg">
          <a:extLst>
            <a:ext uri="{FF2B5EF4-FFF2-40B4-BE49-F238E27FC236}">
              <a16:creationId xmlns:a16="http://schemas.microsoft.com/office/drawing/2014/main" id="{541D638F-6CFA-48BD-8491-8C17CA2E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0" name="Picture 3" descr="ttp://www.energy4sport.com/acatalog/ZIPVIT-logo-w-flag.jpg">
          <a:extLst>
            <a:ext uri="{FF2B5EF4-FFF2-40B4-BE49-F238E27FC236}">
              <a16:creationId xmlns:a16="http://schemas.microsoft.com/office/drawing/2014/main" id="{7B55591B-A952-4693-85FC-A19331F81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1" name="Picture 4" descr="ttp://www.energy4sport.com/acatalog/ZIPVIT-logo-w-flag.jpg">
          <a:extLst>
            <a:ext uri="{FF2B5EF4-FFF2-40B4-BE49-F238E27FC236}">
              <a16:creationId xmlns:a16="http://schemas.microsoft.com/office/drawing/2014/main" id="{C59BB81A-E309-432F-AF07-18F29B251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2" name="Picture 3" descr="ttp://www.energy4sport.com/acatalog/ZIPVIT-logo-w-flag.jpg">
          <a:extLst>
            <a:ext uri="{FF2B5EF4-FFF2-40B4-BE49-F238E27FC236}">
              <a16:creationId xmlns:a16="http://schemas.microsoft.com/office/drawing/2014/main" id="{DB908B46-E645-4987-A29A-F47C29619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3" name="Picture 4" descr="ttp://www.energy4sport.com/acatalog/ZIPVIT-logo-w-flag.jpg">
          <a:extLst>
            <a:ext uri="{FF2B5EF4-FFF2-40B4-BE49-F238E27FC236}">
              <a16:creationId xmlns:a16="http://schemas.microsoft.com/office/drawing/2014/main" id="{696A7C8F-C22B-467F-8C16-B4835AC1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4" name="Picture 3" descr="ttp://www.energy4sport.com/acatalog/ZIPVIT-logo-w-flag.jpg">
          <a:extLst>
            <a:ext uri="{FF2B5EF4-FFF2-40B4-BE49-F238E27FC236}">
              <a16:creationId xmlns:a16="http://schemas.microsoft.com/office/drawing/2014/main" id="{30CB8AA4-8839-4DE3-B40E-1825A2A7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5" name="Picture 4" descr="ttp://www.energy4sport.com/acatalog/ZIPVIT-logo-w-flag.jpg">
          <a:extLst>
            <a:ext uri="{FF2B5EF4-FFF2-40B4-BE49-F238E27FC236}">
              <a16:creationId xmlns:a16="http://schemas.microsoft.com/office/drawing/2014/main" id="{CB3D1CCA-84D2-42CA-9F6F-CFBA1E02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6" name="Picture 3" descr="ttp://www.energy4sport.com/acatalog/ZIPVIT-logo-w-flag.jpg">
          <a:extLst>
            <a:ext uri="{FF2B5EF4-FFF2-40B4-BE49-F238E27FC236}">
              <a16:creationId xmlns:a16="http://schemas.microsoft.com/office/drawing/2014/main" id="{C9137EF4-809E-440B-95DC-566406A4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7" name="Picture 4" descr="ttp://www.energy4sport.com/acatalog/ZIPVIT-logo-w-flag.jpg">
          <a:extLst>
            <a:ext uri="{FF2B5EF4-FFF2-40B4-BE49-F238E27FC236}">
              <a16:creationId xmlns:a16="http://schemas.microsoft.com/office/drawing/2014/main" id="{A72E772A-524D-4519-BBC3-BDEBB5C13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8" name="Picture 3" descr="ttp://www.energy4sport.com/acatalog/ZIPVIT-logo-w-flag.jpg">
          <a:extLst>
            <a:ext uri="{FF2B5EF4-FFF2-40B4-BE49-F238E27FC236}">
              <a16:creationId xmlns:a16="http://schemas.microsoft.com/office/drawing/2014/main" id="{8E1D2D12-2136-4E78-B67F-6052985BF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49" name="Picture 4" descr="ttp://www.energy4sport.com/acatalog/ZIPVIT-logo-w-flag.jpg">
          <a:extLst>
            <a:ext uri="{FF2B5EF4-FFF2-40B4-BE49-F238E27FC236}">
              <a16:creationId xmlns:a16="http://schemas.microsoft.com/office/drawing/2014/main" id="{D8075FA5-D627-4765-B88C-89854CFF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0" name="Picture 3" descr="ttp://www.energy4sport.com/acatalog/ZIPVIT-logo-w-flag.jpg">
          <a:extLst>
            <a:ext uri="{FF2B5EF4-FFF2-40B4-BE49-F238E27FC236}">
              <a16:creationId xmlns:a16="http://schemas.microsoft.com/office/drawing/2014/main" id="{24C11D77-7169-4BF1-8FA5-F20307DB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1" name="Picture 4" descr="ttp://www.energy4sport.com/acatalog/ZIPVIT-logo-w-flag.jpg">
          <a:extLst>
            <a:ext uri="{FF2B5EF4-FFF2-40B4-BE49-F238E27FC236}">
              <a16:creationId xmlns:a16="http://schemas.microsoft.com/office/drawing/2014/main" id="{E9DFDE21-90BE-447B-A332-EF4F8F295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2" name="Picture 3" descr="ttp://www.energy4sport.com/acatalog/ZIPVIT-logo-w-flag.jpg">
          <a:extLst>
            <a:ext uri="{FF2B5EF4-FFF2-40B4-BE49-F238E27FC236}">
              <a16:creationId xmlns:a16="http://schemas.microsoft.com/office/drawing/2014/main" id="{73C42E59-9F86-49F0-B65C-023E46F7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3" name="Picture 4" descr="ttp://www.energy4sport.com/acatalog/ZIPVIT-logo-w-flag.jpg">
          <a:extLst>
            <a:ext uri="{FF2B5EF4-FFF2-40B4-BE49-F238E27FC236}">
              <a16:creationId xmlns:a16="http://schemas.microsoft.com/office/drawing/2014/main" id="{A5031FDD-8FEE-4EDF-8D26-15D2CE3F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4" name="Picture 3" descr="ttp://www.energy4sport.com/acatalog/ZIPVIT-logo-w-flag.jpg">
          <a:extLst>
            <a:ext uri="{FF2B5EF4-FFF2-40B4-BE49-F238E27FC236}">
              <a16:creationId xmlns:a16="http://schemas.microsoft.com/office/drawing/2014/main" id="{375FDC6E-B5AD-4D1F-9DB7-2AA3F3522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5" name="Picture 4" descr="ttp://www.energy4sport.com/acatalog/ZIPVIT-logo-w-flag.jpg">
          <a:extLst>
            <a:ext uri="{FF2B5EF4-FFF2-40B4-BE49-F238E27FC236}">
              <a16:creationId xmlns:a16="http://schemas.microsoft.com/office/drawing/2014/main" id="{D920B3E8-504C-4C47-A75B-DB21B8C7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6" name="Picture 3" descr="ttp://www.energy4sport.com/acatalog/ZIPVIT-logo-w-flag.jpg">
          <a:extLst>
            <a:ext uri="{FF2B5EF4-FFF2-40B4-BE49-F238E27FC236}">
              <a16:creationId xmlns:a16="http://schemas.microsoft.com/office/drawing/2014/main" id="{F81F14AF-C25E-45E3-A429-9925C122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7" name="Picture 4" descr="ttp://www.energy4sport.com/acatalog/ZIPVIT-logo-w-flag.jpg">
          <a:extLst>
            <a:ext uri="{FF2B5EF4-FFF2-40B4-BE49-F238E27FC236}">
              <a16:creationId xmlns:a16="http://schemas.microsoft.com/office/drawing/2014/main" id="{412E4CC4-E27A-4488-B8B5-E7DC88810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8" name="Picture 3" descr="ttp://www.energy4sport.com/acatalog/ZIPVIT-logo-w-flag.jpg">
          <a:extLst>
            <a:ext uri="{FF2B5EF4-FFF2-40B4-BE49-F238E27FC236}">
              <a16:creationId xmlns:a16="http://schemas.microsoft.com/office/drawing/2014/main" id="{187D5DCD-554D-4D56-BF33-98F754499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59" name="Picture 4" descr="ttp://www.energy4sport.com/acatalog/ZIPVIT-logo-w-flag.jpg">
          <a:extLst>
            <a:ext uri="{FF2B5EF4-FFF2-40B4-BE49-F238E27FC236}">
              <a16:creationId xmlns:a16="http://schemas.microsoft.com/office/drawing/2014/main" id="{A2933D1D-A9B2-45DE-9FA0-7510CBED3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0" name="Picture 3" descr="ttp://www.energy4sport.com/acatalog/ZIPVIT-logo-w-flag.jpg">
          <a:extLst>
            <a:ext uri="{FF2B5EF4-FFF2-40B4-BE49-F238E27FC236}">
              <a16:creationId xmlns:a16="http://schemas.microsoft.com/office/drawing/2014/main" id="{FD7E4F6A-0D8A-4788-87A6-D9D1C587D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1" name="Picture 4" descr="ttp://www.energy4sport.com/acatalog/ZIPVIT-logo-w-flag.jpg">
          <a:extLst>
            <a:ext uri="{FF2B5EF4-FFF2-40B4-BE49-F238E27FC236}">
              <a16:creationId xmlns:a16="http://schemas.microsoft.com/office/drawing/2014/main" id="{782B1D8F-AA1E-422C-AEAF-C7E20FD0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2" name="Picture 3" descr="ttp://www.energy4sport.com/acatalog/ZIPVIT-logo-w-flag.jpg">
          <a:extLst>
            <a:ext uri="{FF2B5EF4-FFF2-40B4-BE49-F238E27FC236}">
              <a16:creationId xmlns:a16="http://schemas.microsoft.com/office/drawing/2014/main" id="{199AC828-95FA-421B-9C11-CEDB63F5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3" name="Picture 4" descr="ttp://www.energy4sport.com/acatalog/ZIPVIT-logo-w-flag.jpg">
          <a:extLst>
            <a:ext uri="{FF2B5EF4-FFF2-40B4-BE49-F238E27FC236}">
              <a16:creationId xmlns:a16="http://schemas.microsoft.com/office/drawing/2014/main" id="{BADC2721-B41E-4676-B509-8B997E669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4" name="Picture 3" descr="ttp://www.energy4sport.com/acatalog/ZIPVIT-logo-w-flag.jpg">
          <a:extLst>
            <a:ext uri="{FF2B5EF4-FFF2-40B4-BE49-F238E27FC236}">
              <a16:creationId xmlns:a16="http://schemas.microsoft.com/office/drawing/2014/main" id="{1533AC4D-CC56-464F-AF53-E8B19B47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5" name="Picture 4" descr="ttp://www.energy4sport.com/acatalog/ZIPVIT-logo-w-flag.jpg">
          <a:extLst>
            <a:ext uri="{FF2B5EF4-FFF2-40B4-BE49-F238E27FC236}">
              <a16:creationId xmlns:a16="http://schemas.microsoft.com/office/drawing/2014/main" id="{BA37FC88-211A-4D4D-808C-1175701B8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6" name="Picture 3" descr="ttp://www.energy4sport.com/acatalog/ZIPVIT-logo-w-flag.jpg">
          <a:extLst>
            <a:ext uri="{FF2B5EF4-FFF2-40B4-BE49-F238E27FC236}">
              <a16:creationId xmlns:a16="http://schemas.microsoft.com/office/drawing/2014/main" id="{09C4B61C-FE78-410D-B104-0D0FCA97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7" name="Picture 4" descr="ttp://www.energy4sport.com/acatalog/ZIPVIT-logo-w-flag.jpg">
          <a:extLst>
            <a:ext uri="{FF2B5EF4-FFF2-40B4-BE49-F238E27FC236}">
              <a16:creationId xmlns:a16="http://schemas.microsoft.com/office/drawing/2014/main" id="{E64FCD75-27AE-415B-9F83-F67587E4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8" name="Picture 3" descr="ttp://www.energy4sport.com/acatalog/ZIPVIT-logo-w-flag.jpg">
          <a:extLst>
            <a:ext uri="{FF2B5EF4-FFF2-40B4-BE49-F238E27FC236}">
              <a16:creationId xmlns:a16="http://schemas.microsoft.com/office/drawing/2014/main" id="{2265C6C2-4C2A-4C96-8EFB-DD9484F5B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69" name="Picture 4" descr="ttp://www.energy4sport.com/acatalog/ZIPVIT-logo-w-flag.jpg">
          <a:extLst>
            <a:ext uri="{FF2B5EF4-FFF2-40B4-BE49-F238E27FC236}">
              <a16:creationId xmlns:a16="http://schemas.microsoft.com/office/drawing/2014/main" id="{5212C97B-A22F-4F8C-96B1-894E24E06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0" name="Picture 3" descr="ttp://www.energy4sport.com/acatalog/ZIPVIT-logo-w-flag.jpg">
          <a:extLst>
            <a:ext uri="{FF2B5EF4-FFF2-40B4-BE49-F238E27FC236}">
              <a16:creationId xmlns:a16="http://schemas.microsoft.com/office/drawing/2014/main" id="{EC19972C-5112-4D35-839B-60C722B0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1" name="Picture 4" descr="ttp://www.energy4sport.com/acatalog/ZIPVIT-logo-w-flag.jpg">
          <a:extLst>
            <a:ext uri="{FF2B5EF4-FFF2-40B4-BE49-F238E27FC236}">
              <a16:creationId xmlns:a16="http://schemas.microsoft.com/office/drawing/2014/main" id="{0DD588A4-62D0-4F14-94C3-1300EB725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2" name="Picture 3" descr="ttp://www.energy4sport.com/acatalog/ZIPVIT-logo-w-flag.jpg">
          <a:extLst>
            <a:ext uri="{FF2B5EF4-FFF2-40B4-BE49-F238E27FC236}">
              <a16:creationId xmlns:a16="http://schemas.microsoft.com/office/drawing/2014/main" id="{3309E878-8E68-411E-8E25-15D7E0EB2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3" name="Picture 4" descr="ttp://www.energy4sport.com/acatalog/ZIPVIT-logo-w-flag.jpg">
          <a:extLst>
            <a:ext uri="{FF2B5EF4-FFF2-40B4-BE49-F238E27FC236}">
              <a16:creationId xmlns:a16="http://schemas.microsoft.com/office/drawing/2014/main" id="{B0B6C0C4-86EA-458A-B107-A2D469D06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4" name="Picture 3" descr="ttp://www.energy4sport.com/acatalog/ZIPVIT-logo-w-flag.jpg">
          <a:extLst>
            <a:ext uri="{FF2B5EF4-FFF2-40B4-BE49-F238E27FC236}">
              <a16:creationId xmlns:a16="http://schemas.microsoft.com/office/drawing/2014/main" id="{EA99C925-861E-4952-93B6-DE2F2C9F2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5" name="Picture 4" descr="ttp://www.energy4sport.com/acatalog/ZIPVIT-logo-w-flag.jpg">
          <a:extLst>
            <a:ext uri="{FF2B5EF4-FFF2-40B4-BE49-F238E27FC236}">
              <a16:creationId xmlns:a16="http://schemas.microsoft.com/office/drawing/2014/main" id="{FAB1DEF0-45BA-4D6B-97F9-09D0FFDA5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6" name="Picture 3" descr="ttp://www.energy4sport.com/acatalog/ZIPVIT-logo-w-flag.jpg">
          <a:extLst>
            <a:ext uri="{FF2B5EF4-FFF2-40B4-BE49-F238E27FC236}">
              <a16:creationId xmlns:a16="http://schemas.microsoft.com/office/drawing/2014/main" id="{BB77F3C5-C863-4D09-B4D7-50364437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7" name="Picture 4" descr="ttp://www.energy4sport.com/acatalog/ZIPVIT-logo-w-flag.jpg">
          <a:extLst>
            <a:ext uri="{FF2B5EF4-FFF2-40B4-BE49-F238E27FC236}">
              <a16:creationId xmlns:a16="http://schemas.microsoft.com/office/drawing/2014/main" id="{42FC1AD7-F36B-4DBF-ADE2-ED2FCB1B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8" name="Picture 3" descr="ttp://www.energy4sport.com/acatalog/ZIPVIT-logo-w-flag.jpg">
          <a:extLst>
            <a:ext uri="{FF2B5EF4-FFF2-40B4-BE49-F238E27FC236}">
              <a16:creationId xmlns:a16="http://schemas.microsoft.com/office/drawing/2014/main" id="{7F9CBEAF-E095-4E8A-84A6-48D78ACCC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79" name="Picture 4" descr="ttp://www.energy4sport.com/acatalog/ZIPVIT-logo-w-flag.jpg">
          <a:extLst>
            <a:ext uri="{FF2B5EF4-FFF2-40B4-BE49-F238E27FC236}">
              <a16:creationId xmlns:a16="http://schemas.microsoft.com/office/drawing/2014/main" id="{B9C30A50-81F9-46DE-B591-64A82763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0" name="Picture 3" descr="ttp://www.energy4sport.com/acatalog/ZIPVIT-logo-w-flag.jpg">
          <a:extLst>
            <a:ext uri="{FF2B5EF4-FFF2-40B4-BE49-F238E27FC236}">
              <a16:creationId xmlns:a16="http://schemas.microsoft.com/office/drawing/2014/main" id="{4F9DB63D-DA7F-4EC7-901C-4C60FBC8C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1" name="Picture 4" descr="ttp://www.energy4sport.com/acatalog/ZIPVIT-logo-w-flag.jpg">
          <a:extLst>
            <a:ext uri="{FF2B5EF4-FFF2-40B4-BE49-F238E27FC236}">
              <a16:creationId xmlns:a16="http://schemas.microsoft.com/office/drawing/2014/main" id="{CD0DBAA1-C2E7-43CA-8BA6-275DB783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2" name="Picture 3" descr="ttp://www.energy4sport.com/acatalog/ZIPVIT-logo-w-flag.jpg">
          <a:extLst>
            <a:ext uri="{FF2B5EF4-FFF2-40B4-BE49-F238E27FC236}">
              <a16:creationId xmlns:a16="http://schemas.microsoft.com/office/drawing/2014/main" id="{49B40BAA-A768-4C54-97FD-F1703A96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3" name="Picture 4" descr="ttp://www.energy4sport.com/acatalog/ZIPVIT-logo-w-flag.jpg">
          <a:extLst>
            <a:ext uri="{FF2B5EF4-FFF2-40B4-BE49-F238E27FC236}">
              <a16:creationId xmlns:a16="http://schemas.microsoft.com/office/drawing/2014/main" id="{59B9301E-80F2-4590-B857-6434282E5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4" name="Picture 3" descr="ttp://www.energy4sport.com/acatalog/ZIPVIT-logo-w-flag.jpg">
          <a:extLst>
            <a:ext uri="{FF2B5EF4-FFF2-40B4-BE49-F238E27FC236}">
              <a16:creationId xmlns:a16="http://schemas.microsoft.com/office/drawing/2014/main" id="{5E550160-04CA-4100-B3DB-54D84C001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5" name="Picture 4" descr="ttp://www.energy4sport.com/acatalog/ZIPVIT-logo-w-flag.jpg">
          <a:extLst>
            <a:ext uri="{FF2B5EF4-FFF2-40B4-BE49-F238E27FC236}">
              <a16:creationId xmlns:a16="http://schemas.microsoft.com/office/drawing/2014/main" id="{B4D547B4-C1DB-40D4-833F-884A6540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6" name="Picture 3" descr="ttp://www.energy4sport.com/acatalog/ZIPVIT-logo-w-flag.jpg">
          <a:extLst>
            <a:ext uri="{FF2B5EF4-FFF2-40B4-BE49-F238E27FC236}">
              <a16:creationId xmlns:a16="http://schemas.microsoft.com/office/drawing/2014/main" id="{61FA7351-9EF1-47E6-9E70-ECEDA932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7" name="Picture 4" descr="ttp://www.energy4sport.com/acatalog/ZIPVIT-logo-w-flag.jpg">
          <a:extLst>
            <a:ext uri="{FF2B5EF4-FFF2-40B4-BE49-F238E27FC236}">
              <a16:creationId xmlns:a16="http://schemas.microsoft.com/office/drawing/2014/main" id="{4C848C54-0E65-4C54-947B-EE3B0EB37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8" name="Picture 3" descr="ttp://www.energy4sport.com/acatalog/ZIPVIT-logo-w-flag.jpg">
          <a:extLst>
            <a:ext uri="{FF2B5EF4-FFF2-40B4-BE49-F238E27FC236}">
              <a16:creationId xmlns:a16="http://schemas.microsoft.com/office/drawing/2014/main" id="{72F40829-3347-4FFD-99C0-BF25498A8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89" name="Picture 4" descr="ttp://www.energy4sport.com/acatalog/ZIPVIT-logo-w-flag.jpg">
          <a:extLst>
            <a:ext uri="{FF2B5EF4-FFF2-40B4-BE49-F238E27FC236}">
              <a16:creationId xmlns:a16="http://schemas.microsoft.com/office/drawing/2014/main" id="{78CF0AA4-97F9-44D9-AFCB-2F256FD1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0" name="Picture 3" descr="ttp://www.energy4sport.com/acatalog/ZIPVIT-logo-w-flag.jpg">
          <a:extLst>
            <a:ext uri="{FF2B5EF4-FFF2-40B4-BE49-F238E27FC236}">
              <a16:creationId xmlns:a16="http://schemas.microsoft.com/office/drawing/2014/main" id="{BA296A70-5914-4C5E-986F-A09F9EF8E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1" name="Picture 4" descr="ttp://www.energy4sport.com/acatalog/ZIPVIT-logo-w-flag.jpg">
          <a:extLst>
            <a:ext uri="{FF2B5EF4-FFF2-40B4-BE49-F238E27FC236}">
              <a16:creationId xmlns:a16="http://schemas.microsoft.com/office/drawing/2014/main" id="{8B800600-D7CE-4AB5-8FE2-2D6B14644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2" name="Picture 3" descr="ttp://www.energy4sport.com/acatalog/ZIPVIT-logo-w-flag.jpg">
          <a:extLst>
            <a:ext uri="{FF2B5EF4-FFF2-40B4-BE49-F238E27FC236}">
              <a16:creationId xmlns:a16="http://schemas.microsoft.com/office/drawing/2014/main" id="{E434ABEA-021E-42F0-8DC9-2C6FE8102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3" name="Picture 4" descr="ttp://www.energy4sport.com/acatalog/ZIPVIT-logo-w-flag.jpg">
          <a:extLst>
            <a:ext uri="{FF2B5EF4-FFF2-40B4-BE49-F238E27FC236}">
              <a16:creationId xmlns:a16="http://schemas.microsoft.com/office/drawing/2014/main" id="{4B413EFA-45A0-427B-9F77-A4E09570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4" name="Picture 3" descr="ttp://www.energy4sport.com/acatalog/ZIPVIT-logo-w-flag.jpg">
          <a:extLst>
            <a:ext uri="{FF2B5EF4-FFF2-40B4-BE49-F238E27FC236}">
              <a16:creationId xmlns:a16="http://schemas.microsoft.com/office/drawing/2014/main" id="{7C087546-21F6-4A5B-B908-721443B79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5" name="Picture 4" descr="ttp://www.energy4sport.com/acatalog/ZIPVIT-logo-w-flag.jpg">
          <a:extLst>
            <a:ext uri="{FF2B5EF4-FFF2-40B4-BE49-F238E27FC236}">
              <a16:creationId xmlns:a16="http://schemas.microsoft.com/office/drawing/2014/main" id="{AFCAFE01-DB7E-41A7-957C-D4E6A245D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6" name="Picture 3" descr="ttp://www.energy4sport.com/acatalog/ZIPVIT-logo-w-flag.jpg">
          <a:extLst>
            <a:ext uri="{FF2B5EF4-FFF2-40B4-BE49-F238E27FC236}">
              <a16:creationId xmlns:a16="http://schemas.microsoft.com/office/drawing/2014/main" id="{37FB6C3F-BB9A-41DA-83FE-5C217BFDD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7" name="Picture 4" descr="ttp://www.energy4sport.com/acatalog/ZIPVIT-logo-w-flag.jpg">
          <a:extLst>
            <a:ext uri="{FF2B5EF4-FFF2-40B4-BE49-F238E27FC236}">
              <a16:creationId xmlns:a16="http://schemas.microsoft.com/office/drawing/2014/main" id="{355EE504-8747-44BC-8A99-3894F315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8" name="Picture 3" descr="ttp://www.energy4sport.com/acatalog/ZIPVIT-logo-w-flag.jpg">
          <a:extLst>
            <a:ext uri="{FF2B5EF4-FFF2-40B4-BE49-F238E27FC236}">
              <a16:creationId xmlns:a16="http://schemas.microsoft.com/office/drawing/2014/main" id="{BE6EAA78-3ECD-4C2E-8E29-4493D12B5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299" name="Picture 4" descr="ttp://www.energy4sport.com/acatalog/ZIPVIT-logo-w-flag.jpg">
          <a:extLst>
            <a:ext uri="{FF2B5EF4-FFF2-40B4-BE49-F238E27FC236}">
              <a16:creationId xmlns:a16="http://schemas.microsoft.com/office/drawing/2014/main" id="{6444426A-3CDD-4061-83B6-6836CCB66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0" name="Picture 3" descr="ttp://www.energy4sport.com/acatalog/ZIPVIT-logo-w-flag.jpg">
          <a:extLst>
            <a:ext uri="{FF2B5EF4-FFF2-40B4-BE49-F238E27FC236}">
              <a16:creationId xmlns:a16="http://schemas.microsoft.com/office/drawing/2014/main" id="{2E01BCA8-22AB-409E-989C-E4634E339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1" name="Picture 4" descr="ttp://www.energy4sport.com/acatalog/ZIPVIT-logo-w-flag.jpg">
          <a:extLst>
            <a:ext uri="{FF2B5EF4-FFF2-40B4-BE49-F238E27FC236}">
              <a16:creationId xmlns:a16="http://schemas.microsoft.com/office/drawing/2014/main" id="{78F4B96D-E791-4A93-83DE-BF2DEFE22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2" name="Picture 3" descr="ttp://www.energy4sport.com/acatalog/ZIPVIT-logo-w-flag.jpg">
          <a:extLst>
            <a:ext uri="{FF2B5EF4-FFF2-40B4-BE49-F238E27FC236}">
              <a16:creationId xmlns:a16="http://schemas.microsoft.com/office/drawing/2014/main" id="{DA02396B-A82F-4D36-B052-AC09A381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3" name="Picture 4" descr="ttp://www.energy4sport.com/acatalog/ZIPVIT-logo-w-flag.jpg">
          <a:extLst>
            <a:ext uri="{FF2B5EF4-FFF2-40B4-BE49-F238E27FC236}">
              <a16:creationId xmlns:a16="http://schemas.microsoft.com/office/drawing/2014/main" id="{F5A18195-384D-4FE4-BAF8-F03A02256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4" name="Picture 3" descr="ttp://www.energy4sport.com/acatalog/ZIPVIT-logo-w-flag.jpg">
          <a:extLst>
            <a:ext uri="{FF2B5EF4-FFF2-40B4-BE49-F238E27FC236}">
              <a16:creationId xmlns:a16="http://schemas.microsoft.com/office/drawing/2014/main" id="{9D6C92EB-5742-4417-A95A-74FC5332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5" name="Picture 4" descr="ttp://www.energy4sport.com/acatalog/ZIPVIT-logo-w-flag.jpg">
          <a:extLst>
            <a:ext uri="{FF2B5EF4-FFF2-40B4-BE49-F238E27FC236}">
              <a16:creationId xmlns:a16="http://schemas.microsoft.com/office/drawing/2014/main" id="{FA4A4187-586A-4A24-AD8E-F44EBEA67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6" name="Picture 3" descr="ttp://www.energy4sport.com/acatalog/ZIPVIT-logo-w-flag.jpg">
          <a:extLst>
            <a:ext uri="{FF2B5EF4-FFF2-40B4-BE49-F238E27FC236}">
              <a16:creationId xmlns:a16="http://schemas.microsoft.com/office/drawing/2014/main" id="{4A6D9E8F-B1C7-4313-9D55-2406159E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7" name="Picture 4" descr="ttp://www.energy4sport.com/acatalog/ZIPVIT-logo-w-flag.jpg">
          <a:extLst>
            <a:ext uri="{FF2B5EF4-FFF2-40B4-BE49-F238E27FC236}">
              <a16:creationId xmlns:a16="http://schemas.microsoft.com/office/drawing/2014/main" id="{A2DC11B9-DE6D-4F7D-8C8D-6D35AF858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8" name="Picture 3" descr="ttp://www.energy4sport.com/acatalog/ZIPVIT-logo-w-flag.jpg">
          <a:extLst>
            <a:ext uri="{FF2B5EF4-FFF2-40B4-BE49-F238E27FC236}">
              <a16:creationId xmlns:a16="http://schemas.microsoft.com/office/drawing/2014/main" id="{B8072961-54D5-4523-A3B0-D2B0ABB3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09" name="Picture 4" descr="ttp://www.energy4sport.com/acatalog/ZIPVIT-logo-w-flag.jpg">
          <a:extLst>
            <a:ext uri="{FF2B5EF4-FFF2-40B4-BE49-F238E27FC236}">
              <a16:creationId xmlns:a16="http://schemas.microsoft.com/office/drawing/2014/main" id="{66FFF0B5-C9A7-46B0-8DE3-3BC37D2F3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0" name="Picture 3" descr="ttp://www.energy4sport.com/acatalog/ZIPVIT-logo-w-flag.jpg">
          <a:extLst>
            <a:ext uri="{FF2B5EF4-FFF2-40B4-BE49-F238E27FC236}">
              <a16:creationId xmlns:a16="http://schemas.microsoft.com/office/drawing/2014/main" id="{9F52F2A0-A013-4CA1-ACB1-A9ECB8F9C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1" name="Picture 4" descr="ttp://www.energy4sport.com/acatalog/ZIPVIT-logo-w-flag.jpg">
          <a:extLst>
            <a:ext uri="{FF2B5EF4-FFF2-40B4-BE49-F238E27FC236}">
              <a16:creationId xmlns:a16="http://schemas.microsoft.com/office/drawing/2014/main" id="{1871057C-7389-4823-9FAD-7FD4D3AD0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2" name="Picture 3" descr="ttp://www.energy4sport.com/acatalog/ZIPVIT-logo-w-flag.jpg">
          <a:extLst>
            <a:ext uri="{FF2B5EF4-FFF2-40B4-BE49-F238E27FC236}">
              <a16:creationId xmlns:a16="http://schemas.microsoft.com/office/drawing/2014/main" id="{97A21683-ED95-445C-96A7-F7F0B4E60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3" name="Picture 4" descr="ttp://www.energy4sport.com/acatalog/ZIPVIT-logo-w-flag.jpg">
          <a:extLst>
            <a:ext uri="{FF2B5EF4-FFF2-40B4-BE49-F238E27FC236}">
              <a16:creationId xmlns:a16="http://schemas.microsoft.com/office/drawing/2014/main" id="{1FF0A8CB-C91C-4A5C-A982-BA325046F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4" name="Picture 3" descr="ttp://www.energy4sport.com/acatalog/ZIPVIT-logo-w-flag.jpg">
          <a:extLst>
            <a:ext uri="{FF2B5EF4-FFF2-40B4-BE49-F238E27FC236}">
              <a16:creationId xmlns:a16="http://schemas.microsoft.com/office/drawing/2014/main" id="{A64E0D8A-9788-40CD-A90D-2DA2715D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5" name="Picture 4" descr="ttp://www.energy4sport.com/acatalog/ZIPVIT-logo-w-flag.jpg">
          <a:extLst>
            <a:ext uri="{FF2B5EF4-FFF2-40B4-BE49-F238E27FC236}">
              <a16:creationId xmlns:a16="http://schemas.microsoft.com/office/drawing/2014/main" id="{EF0B036C-9707-447A-B82D-13F660994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6" name="Picture 3" descr="ttp://www.energy4sport.com/acatalog/ZIPVIT-logo-w-flag.jpg">
          <a:extLst>
            <a:ext uri="{FF2B5EF4-FFF2-40B4-BE49-F238E27FC236}">
              <a16:creationId xmlns:a16="http://schemas.microsoft.com/office/drawing/2014/main" id="{0E1A558F-365D-442C-A602-56FE16E9C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7" name="Picture 4" descr="ttp://www.energy4sport.com/acatalog/ZIPVIT-logo-w-flag.jpg">
          <a:extLst>
            <a:ext uri="{FF2B5EF4-FFF2-40B4-BE49-F238E27FC236}">
              <a16:creationId xmlns:a16="http://schemas.microsoft.com/office/drawing/2014/main" id="{694A8E7E-86FB-485A-AE05-63093DC82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8" name="Picture 3" descr="ttp://www.energy4sport.com/acatalog/ZIPVIT-logo-w-flag.jpg">
          <a:extLst>
            <a:ext uri="{FF2B5EF4-FFF2-40B4-BE49-F238E27FC236}">
              <a16:creationId xmlns:a16="http://schemas.microsoft.com/office/drawing/2014/main" id="{FA40B592-8522-465A-B7D5-19FDD745C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19" name="Picture 4" descr="ttp://www.energy4sport.com/acatalog/ZIPVIT-logo-w-flag.jpg">
          <a:extLst>
            <a:ext uri="{FF2B5EF4-FFF2-40B4-BE49-F238E27FC236}">
              <a16:creationId xmlns:a16="http://schemas.microsoft.com/office/drawing/2014/main" id="{743F50D4-81B1-4AE9-AC2C-65A3151A0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0" name="Picture 3" descr="ttp://www.energy4sport.com/acatalog/ZIPVIT-logo-w-flag.jpg">
          <a:extLst>
            <a:ext uri="{FF2B5EF4-FFF2-40B4-BE49-F238E27FC236}">
              <a16:creationId xmlns:a16="http://schemas.microsoft.com/office/drawing/2014/main" id="{1478B975-7995-42DB-978A-9B36C9E0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1" name="Picture 4" descr="ttp://www.energy4sport.com/acatalog/ZIPVIT-logo-w-flag.jpg">
          <a:extLst>
            <a:ext uri="{FF2B5EF4-FFF2-40B4-BE49-F238E27FC236}">
              <a16:creationId xmlns:a16="http://schemas.microsoft.com/office/drawing/2014/main" id="{6ECB14E7-C54A-43F4-9A82-737235E14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2" name="Picture 3" descr="ttp://www.energy4sport.com/acatalog/ZIPVIT-logo-w-flag.jpg">
          <a:extLst>
            <a:ext uri="{FF2B5EF4-FFF2-40B4-BE49-F238E27FC236}">
              <a16:creationId xmlns:a16="http://schemas.microsoft.com/office/drawing/2014/main" id="{CDA86E89-A072-4850-9EFC-71D7E4765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3" name="Picture 4" descr="ttp://www.energy4sport.com/acatalog/ZIPVIT-logo-w-flag.jpg">
          <a:extLst>
            <a:ext uri="{FF2B5EF4-FFF2-40B4-BE49-F238E27FC236}">
              <a16:creationId xmlns:a16="http://schemas.microsoft.com/office/drawing/2014/main" id="{F0070A51-FAA2-48A6-99AF-74CB4D48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4" name="Picture 3" descr="ttp://www.energy4sport.com/acatalog/ZIPVIT-logo-w-flag.jpg">
          <a:extLst>
            <a:ext uri="{FF2B5EF4-FFF2-40B4-BE49-F238E27FC236}">
              <a16:creationId xmlns:a16="http://schemas.microsoft.com/office/drawing/2014/main" id="{4425C651-3D66-4750-9057-DDADD6131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5" name="Picture 4" descr="ttp://www.energy4sport.com/acatalog/ZIPVIT-logo-w-flag.jpg">
          <a:extLst>
            <a:ext uri="{FF2B5EF4-FFF2-40B4-BE49-F238E27FC236}">
              <a16:creationId xmlns:a16="http://schemas.microsoft.com/office/drawing/2014/main" id="{E4EADD82-55E2-4B43-AB84-463F95820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6" name="Picture 3" descr="ttp://www.energy4sport.com/acatalog/ZIPVIT-logo-w-flag.jpg">
          <a:extLst>
            <a:ext uri="{FF2B5EF4-FFF2-40B4-BE49-F238E27FC236}">
              <a16:creationId xmlns:a16="http://schemas.microsoft.com/office/drawing/2014/main" id="{619A9EA2-AD69-4520-86BB-4B4F8DF7F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7" name="Picture 4" descr="ttp://www.energy4sport.com/acatalog/ZIPVIT-logo-w-flag.jpg">
          <a:extLst>
            <a:ext uri="{FF2B5EF4-FFF2-40B4-BE49-F238E27FC236}">
              <a16:creationId xmlns:a16="http://schemas.microsoft.com/office/drawing/2014/main" id="{287C607C-387F-4835-B5D7-F71942C7C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8" name="Picture 3" descr="ttp://www.energy4sport.com/acatalog/ZIPVIT-logo-w-flag.jpg">
          <a:extLst>
            <a:ext uri="{FF2B5EF4-FFF2-40B4-BE49-F238E27FC236}">
              <a16:creationId xmlns:a16="http://schemas.microsoft.com/office/drawing/2014/main" id="{4995064D-28D8-4CA0-B92B-4C8B42603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29" name="Picture 4" descr="ttp://www.energy4sport.com/acatalog/ZIPVIT-logo-w-flag.jpg">
          <a:extLst>
            <a:ext uri="{FF2B5EF4-FFF2-40B4-BE49-F238E27FC236}">
              <a16:creationId xmlns:a16="http://schemas.microsoft.com/office/drawing/2014/main" id="{F10E8513-2BBA-4579-B5FE-CECB10BBA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0" name="Picture 3" descr="ttp://www.energy4sport.com/acatalog/ZIPVIT-logo-w-flag.jpg">
          <a:extLst>
            <a:ext uri="{FF2B5EF4-FFF2-40B4-BE49-F238E27FC236}">
              <a16:creationId xmlns:a16="http://schemas.microsoft.com/office/drawing/2014/main" id="{D43F1100-3D0D-4382-881A-C654CB76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1" name="Picture 4" descr="ttp://www.energy4sport.com/acatalog/ZIPVIT-logo-w-flag.jpg">
          <a:extLst>
            <a:ext uri="{FF2B5EF4-FFF2-40B4-BE49-F238E27FC236}">
              <a16:creationId xmlns:a16="http://schemas.microsoft.com/office/drawing/2014/main" id="{EEED6434-7907-499F-9232-CC5F7227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2" name="Picture 3" descr="ttp://www.energy4sport.com/acatalog/ZIPVIT-logo-w-flag.jpg">
          <a:extLst>
            <a:ext uri="{FF2B5EF4-FFF2-40B4-BE49-F238E27FC236}">
              <a16:creationId xmlns:a16="http://schemas.microsoft.com/office/drawing/2014/main" id="{1C903403-9F4E-4080-BE0A-0AB9AAB2D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3" name="Picture 4" descr="ttp://www.energy4sport.com/acatalog/ZIPVIT-logo-w-flag.jpg">
          <a:extLst>
            <a:ext uri="{FF2B5EF4-FFF2-40B4-BE49-F238E27FC236}">
              <a16:creationId xmlns:a16="http://schemas.microsoft.com/office/drawing/2014/main" id="{01B13CB7-440B-4FB8-A325-E9490CFBC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4" name="Picture 3" descr="ttp://www.energy4sport.com/acatalog/ZIPVIT-logo-w-flag.jpg">
          <a:extLst>
            <a:ext uri="{FF2B5EF4-FFF2-40B4-BE49-F238E27FC236}">
              <a16:creationId xmlns:a16="http://schemas.microsoft.com/office/drawing/2014/main" id="{2002FAE4-F504-4FD1-9348-D169A1D87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5" name="Picture 4" descr="ttp://www.energy4sport.com/acatalog/ZIPVIT-logo-w-flag.jpg">
          <a:extLst>
            <a:ext uri="{FF2B5EF4-FFF2-40B4-BE49-F238E27FC236}">
              <a16:creationId xmlns:a16="http://schemas.microsoft.com/office/drawing/2014/main" id="{6F8C367A-8B29-4F2B-89E8-6FEF9230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6" name="Picture 3" descr="ttp://www.energy4sport.com/acatalog/ZIPVIT-logo-w-flag.jpg">
          <a:extLst>
            <a:ext uri="{FF2B5EF4-FFF2-40B4-BE49-F238E27FC236}">
              <a16:creationId xmlns:a16="http://schemas.microsoft.com/office/drawing/2014/main" id="{F931717E-4191-411B-AB6A-0D2211EC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7" name="Picture 4" descr="ttp://www.energy4sport.com/acatalog/ZIPVIT-logo-w-flag.jpg">
          <a:extLst>
            <a:ext uri="{FF2B5EF4-FFF2-40B4-BE49-F238E27FC236}">
              <a16:creationId xmlns:a16="http://schemas.microsoft.com/office/drawing/2014/main" id="{86CC4BDA-EC6F-42D0-897E-74EFED776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8" name="Picture 3" descr="ttp://www.energy4sport.com/acatalog/ZIPVIT-logo-w-flag.jpg">
          <a:extLst>
            <a:ext uri="{FF2B5EF4-FFF2-40B4-BE49-F238E27FC236}">
              <a16:creationId xmlns:a16="http://schemas.microsoft.com/office/drawing/2014/main" id="{8FE26A77-6069-4E7B-8182-487A1AE7A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39" name="Picture 4" descr="ttp://www.energy4sport.com/acatalog/ZIPVIT-logo-w-flag.jpg">
          <a:extLst>
            <a:ext uri="{FF2B5EF4-FFF2-40B4-BE49-F238E27FC236}">
              <a16:creationId xmlns:a16="http://schemas.microsoft.com/office/drawing/2014/main" id="{D722423B-7865-4397-90AD-FE05FBB5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0" name="Picture 3" descr="ttp://www.energy4sport.com/acatalog/ZIPVIT-logo-w-flag.jpg">
          <a:extLst>
            <a:ext uri="{FF2B5EF4-FFF2-40B4-BE49-F238E27FC236}">
              <a16:creationId xmlns:a16="http://schemas.microsoft.com/office/drawing/2014/main" id="{EA445409-4F43-4995-8218-8A2196725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1" name="Picture 4" descr="ttp://www.energy4sport.com/acatalog/ZIPVIT-logo-w-flag.jpg">
          <a:extLst>
            <a:ext uri="{FF2B5EF4-FFF2-40B4-BE49-F238E27FC236}">
              <a16:creationId xmlns:a16="http://schemas.microsoft.com/office/drawing/2014/main" id="{1D5DE5A5-40FD-49B0-9128-B5706C0D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2" name="Picture 3" descr="ttp://www.energy4sport.com/acatalog/ZIPVIT-logo-w-flag.jpg">
          <a:extLst>
            <a:ext uri="{FF2B5EF4-FFF2-40B4-BE49-F238E27FC236}">
              <a16:creationId xmlns:a16="http://schemas.microsoft.com/office/drawing/2014/main" id="{2C307391-1A47-4818-923D-254A64B1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3" name="Picture 4" descr="ttp://www.energy4sport.com/acatalog/ZIPVIT-logo-w-flag.jpg">
          <a:extLst>
            <a:ext uri="{FF2B5EF4-FFF2-40B4-BE49-F238E27FC236}">
              <a16:creationId xmlns:a16="http://schemas.microsoft.com/office/drawing/2014/main" id="{8B979740-0B0D-49E1-A211-0C011DD12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4" name="Picture 3" descr="ttp://www.energy4sport.com/acatalog/ZIPVIT-logo-w-flag.jpg">
          <a:extLst>
            <a:ext uri="{FF2B5EF4-FFF2-40B4-BE49-F238E27FC236}">
              <a16:creationId xmlns:a16="http://schemas.microsoft.com/office/drawing/2014/main" id="{56ABC5FE-D76E-4093-A863-DDA48AA72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5" name="Picture 4" descr="ttp://www.energy4sport.com/acatalog/ZIPVIT-logo-w-flag.jpg">
          <a:extLst>
            <a:ext uri="{FF2B5EF4-FFF2-40B4-BE49-F238E27FC236}">
              <a16:creationId xmlns:a16="http://schemas.microsoft.com/office/drawing/2014/main" id="{187CF4CE-A94C-4EB1-AF7B-AE74013C7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6" name="Picture 3" descr="ttp://www.energy4sport.com/acatalog/ZIPVIT-logo-w-flag.jpg">
          <a:extLst>
            <a:ext uri="{FF2B5EF4-FFF2-40B4-BE49-F238E27FC236}">
              <a16:creationId xmlns:a16="http://schemas.microsoft.com/office/drawing/2014/main" id="{51B1A02B-10EC-4CFC-BA5A-1145206C3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7" name="Picture 4" descr="ttp://www.energy4sport.com/acatalog/ZIPVIT-logo-w-flag.jpg">
          <a:extLst>
            <a:ext uri="{FF2B5EF4-FFF2-40B4-BE49-F238E27FC236}">
              <a16:creationId xmlns:a16="http://schemas.microsoft.com/office/drawing/2014/main" id="{B5AE3688-F292-4186-A1AA-65CDD1379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8" name="Picture 3" descr="ttp://www.energy4sport.com/acatalog/ZIPVIT-logo-w-flag.jpg">
          <a:extLst>
            <a:ext uri="{FF2B5EF4-FFF2-40B4-BE49-F238E27FC236}">
              <a16:creationId xmlns:a16="http://schemas.microsoft.com/office/drawing/2014/main" id="{B785BDB6-26A3-4B7B-AB68-AA7F4208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49" name="Picture 4" descr="ttp://www.energy4sport.com/acatalog/ZIPVIT-logo-w-flag.jpg">
          <a:extLst>
            <a:ext uri="{FF2B5EF4-FFF2-40B4-BE49-F238E27FC236}">
              <a16:creationId xmlns:a16="http://schemas.microsoft.com/office/drawing/2014/main" id="{0EBD9400-422E-429C-87DE-8506900ED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0" name="Picture 3" descr="ttp://www.energy4sport.com/acatalog/ZIPVIT-logo-w-flag.jpg">
          <a:extLst>
            <a:ext uri="{FF2B5EF4-FFF2-40B4-BE49-F238E27FC236}">
              <a16:creationId xmlns:a16="http://schemas.microsoft.com/office/drawing/2014/main" id="{AB4D4A2F-1EDA-49C3-8ED0-B3B8CEB66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1" name="Picture 4" descr="ttp://www.energy4sport.com/acatalog/ZIPVIT-logo-w-flag.jpg">
          <a:extLst>
            <a:ext uri="{FF2B5EF4-FFF2-40B4-BE49-F238E27FC236}">
              <a16:creationId xmlns:a16="http://schemas.microsoft.com/office/drawing/2014/main" id="{716E9125-87CA-4365-9A1A-315B82CF8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2" name="Picture 3" descr="ttp://www.energy4sport.com/acatalog/ZIPVIT-logo-w-flag.jpg">
          <a:extLst>
            <a:ext uri="{FF2B5EF4-FFF2-40B4-BE49-F238E27FC236}">
              <a16:creationId xmlns:a16="http://schemas.microsoft.com/office/drawing/2014/main" id="{76B833BF-DED6-4CA1-AED2-62FEC2353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3" name="Picture 4" descr="ttp://www.energy4sport.com/acatalog/ZIPVIT-logo-w-flag.jpg">
          <a:extLst>
            <a:ext uri="{FF2B5EF4-FFF2-40B4-BE49-F238E27FC236}">
              <a16:creationId xmlns:a16="http://schemas.microsoft.com/office/drawing/2014/main" id="{889CBE32-2796-4823-9609-A4FA9B180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4" name="Picture 3" descr="ttp://www.energy4sport.com/acatalog/ZIPVIT-logo-w-flag.jpg">
          <a:extLst>
            <a:ext uri="{FF2B5EF4-FFF2-40B4-BE49-F238E27FC236}">
              <a16:creationId xmlns:a16="http://schemas.microsoft.com/office/drawing/2014/main" id="{F8384F8F-B156-4171-A2B8-2BB39AD8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5" name="Picture 4" descr="ttp://www.energy4sport.com/acatalog/ZIPVIT-logo-w-flag.jpg">
          <a:extLst>
            <a:ext uri="{FF2B5EF4-FFF2-40B4-BE49-F238E27FC236}">
              <a16:creationId xmlns:a16="http://schemas.microsoft.com/office/drawing/2014/main" id="{A0236000-626A-4AFA-AED0-FB4B28DFD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6" name="Picture 3" descr="ttp://www.energy4sport.com/acatalog/ZIPVIT-logo-w-flag.jpg">
          <a:extLst>
            <a:ext uri="{FF2B5EF4-FFF2-40B4-BE49-F238E27FC236}">
              <a16:creationId xmlns:a16="http://schemas.microsoft.com/office/drawing/2014/main" id="{6710C954-0B80-4CBC-B784-D2C2CE803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7" name="Picture 4" descr="ttp://www.energy4sport.com/acatalog/ZIPVIT-logo-w-flag.jpg">
          <a:extLst>
            <a:ext uri="{FF2B5EF4-FFF2-40B4-BE49-F238E27FC236}">
              <a16:creationId xmlns:a16="http://schemas.microsoft.com/office/drawing/2014/main" id="{BEB15A20-1687-433A-A6B0-FFA1D488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8" name="Picture 3" descr="ttp://www.energy4sport.com/acatalog/ZIPVIT-logo-w-flag.jpg">
          <a:extLst>
            <a:ext uri="{FF2B5EF4-FFF2-40B4-BE49-F238E27FC236}">
              <a16:creationId xmlns:a16="http://schemas.microsoft.com/office/drawing/2014/main" id="{48D25CFC-487C-4A8E-82ED-4B73582A7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59" name="Picture 4" descr="ttp://www.energy4sport.com/acatalog/ZIPVIT-logo-w-flag.jpg">
          <a:extLst>
            <a:ext uri="{FF2B5EF4-FFF2-40B4-BE49-F238E27FC236}">
              <a16:creationId xmlns:a16="http://schemas.microsoft.com/office/drawing/2014/main" id="{2A285083-A856-4757-8E7D-E72FCD3EB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0" name="Picture 3" descr="ttp://www.energy4sport.com/acatalog/ZIPVIT-logo-w-flag.jpg">
          <a:extLst>
            <a:ext uri="{FF2B5EF4-FFF2-40B4-BE49-F238E27FC236}">
              <a16:creationId xmlns:a16="http://schemas.microsoft.com/office/drawing/2014/main" id="{D80AD24A-FB3C-425E-A593-ED619B4DE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1" name="Picture 4" descr="ttp://www.energy4sport.com/acatalog/ZIPVIT-logo-w-flag.jpg">
          <a:extLst>
            <a:ext uri="{FF2B5EF4-FFF2-40B4-BE49-F238E27FC236}">
              <a16:creationId xmlns:a16="http://schemas.microsoft.com/office/drawing/2014/main" id="{A737E7B8-2B7C-46AE-A2F8-28115F4B3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2" name="Picture 3" descr="ttp://www.energy4sport.com/acatalog/ZIPVIT-logo-w-flag.jpg">
          <a:extLst>
            <a:ext uri="{FF2B5EF4-FFF2-40B4-BE49-F238E27FC236}">
              <a16:creationId xmlns:a16="http://schemas.microsoft.com/office/drawing/2014/main" id="{325E83D4-5D87-42B4-9765-3DFC4C1B2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3" name="Picture 4" descr="ttp://www.energy4sport.com/acatalog/ZIPVIT-logo-w-flag.jpg">
          <a:extLst>
            <a:ext uri="{FF2B5EF4-FFF2-40B4-BE49-F238E27FC236}">
              <a16:creationId xmlns:a16="http://schemas.microsoft.com/office/drawing/2014/main" id="{179A7643-DD15-436C-9628-BD2EDC7F0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4" name="Picture 3" descr="ttp://www.energy4sport.com/acatalog/ZIPVIT-logo-w-flag.jpg">
          <a:extLst>
            <a:ext uri="{FF2B5EF4-FFF2-40B4-BE49-F238E27FC236}">
              <a16:creationId xmlns:a16="http://schemas.microsoft.com/office/drawing/2014/main" id="{384DFA4A-298E-4C86-90A6-625B1E88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5" name="Picture 4" descr="ttp://www.energy4sport.com/acatalog/ZIPVIT-logo-w-flag.jpg">
          <a:extLst>
            <a:ext uri="{FF2B5EF4-FFF2-40B4-BE49-F238E27FC236}">
              <a16:creationId xmlns:a16="http://schemas.microsoft.com/office/drawing/2014/main" id="{7C915BC6-B3C2-486C-95AC-0EEBFF96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6" name="Picture 3" descr="ttp://www.energy4sport.com/acatalog/ZIPVIT-logo-w-flag.jpg">
          <a:extLst>
            <a:ext uri="{FF2B5EF4-FFF2-40B4-BE49-F238E27FC236}">
              <a16:creationId xmlns:a16="http://schemas.microsoft.com/office/drawing/2014/main" id="{DD1396B8-F1AC-499E-AE94-BCB0D9BE0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7" name="Picture 4" descr="ttp://www.energy4sport.com/acatalog/ZIPVIT-logo-w-flag.jpg">
          <a:extLst>
            <a:ext uri="{FF2B5EF4-FFF2-40B4-BE49-F238E27FC236}">
              <a16:creationId xmlns:a16="http://schemas.microsoft.com/office/drawing/2014/main" id="{E16D3A03-E400-4321-AC30-67027957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8" name="Picture 3" descr="ttp://www.energy4sport.com/acatalog/ZIPVIT-logo-w-flag.jpg">
          <a:extLst>
            <a:ext uri="{FF2B5EF4-FFF2-40B4-BE49-F238E27FC236}">
              <a16:creationId xmlns:a16="http://schemas.microsoft.com/office/drawing/2014/main" id="{5DCC8FB3-375D-4AAA-9108-13E556AC1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69" name="Picture 4" descr="ttp://www.energy4sport.com/acatalog/ZIPVIT-logo-w-flag.jpg">
          <a:extLst>
            <a:ext uri="{FF2B5EF4-FFF2-40B4-BE49-F238E27FC236}">
              <a16:creationId xmlns:a16="http://schemas.microsoft.com/office/drawing/2014/main" id="{6C8A9D55-B23A-4BC0-AA5E-07B711FA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0" name="Picture 3" descr="ttp://www.energy4sport.com/acatalog/ZIPVIT-logo-w-flag.jpg">
          <a:extLst>
            <a:ext uri="{FF2B5EF4-FFF2-40B4-BE49-F238E27FC236}">
              <a16:creationId xmlns:a16="http://schemas.microsoft.com/office/drawing/2014/main" id="{E3422BBA-1EA7-405E-815F-460DF3D9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1" name="Picture 4" descr="ttp://www.energy4sport.com/acatalog/ZIPVIT-logo-w-flag.jpg">
          <a:extLst>
            <a:ext uri="{FF2B5EF4-FFF2-40B4-BE49-F238E27FC236}">
              <a16:creationId xmlns:a16="http://schemas.microsoft.com/office/drawing/2014/main" id="{F6D39165-8B95-4904-892C-721B02FF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2" name="Picture 3" descr="ttp://www.energy4sport.com/acatalog/ZIPVIT-logo-w-flag.jpg">
          <a:extLst>
            <a:ext uri="{FF2B5EF4-FFF2-40B4-BE49-F238E27FC236}">
              <a16:creationId xmlns:a16="http://schemas.microsoft.com/office/drawing/2014/main" id="{1CF2A0C2-1659-4BAA-9CF2-C9EACD5F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3" name="Picture 4" descr="ttp://www.energy4sport.com/acatalog/ZIPVIT-logo-w-flag.jpg">
          <a:extLst>
            <a:ext uri="{FF2B5EF4-FFF2-40B4-BE49-F238E27FC236}">
              <a16:creationId xmlns:a16="http://schemas.microsoft.com/office/drawing/2014/main" id="{9833548B-914A-40CF-91B1-3A09D2B90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4" name="Picture 3" descr="ttp://www.energy4sport.com/acatalog/ZIPVIT-logo-w-flag.jpg">
          <a:extLst>
            <a:ext uri="{FF2B5EF4-FFF2-40B4-BE49-F238E27FC236}">
              <a16:creationId xmlns:a16="http://schemas.microsoft.com/office/drawing/2014/main" id="{2F268205-11E3-497F-A726-B52BFFFB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5" name="Picture 4" descr="ttp://www.energy4sport.com/acatalog/ZIPVIT-logo-w-flag.jpg">
          <a:extLst>
            <a:ext uri="{FF2B5EF4-FFF2-40B4-BE49-F238E27FC236}">
              <a16:creationId xmlns:a16="http://schemas.microsoft.com/office/drawing/2014/main" id="{F8BAB6B9-D95F-457B-8F65-3BB524001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6" name="Picture 3" descr="ttp://www.energy4sport.com/acatalog/ZIPVIT-logo-w-flag.jpg">
          <a:extLst>
            <a:ext uri="{FF2B5EF4-FFF2-40B4-BE49-F238E27FC236}">
              <a16:creationId xmlns:a16="http://schemas.microsoft.com/office/drawing/2014/main" id="{CAEA5531-5FD6-42BC-B850-D8E889DB2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7" name="Picture 4" descr="ttp://www.energy4sport.com/acatalog/ZIPVIT-logo-w-flag.jpg">
          <a:extLst>
            <a:ext uri="{FF2B5EF4-FFF2-40B4-BE49-F238E27FC236}">
              <a16:creationId xmlns:a16="http://schemas.microsoft.com/office/drawing/2014/main" id="{1D163467-C9FC-45F2-AE8B-2B38FC97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8" name="Picture 3" descr="ttp://www.energy4sport.com/acatalog/ZIPVIT-logo-w-flag.jpg">
          <a:extLst>
            <a:ext uri="{FF2B5EF4-FFF2-40B4-BE49-F238E27FC236}">
              <a16:creationId xmlns:a16="http://schemas.microsoft.com/office/drawing/2014/main" id="{E04CBF9A-3268-40D9-9B66-9EA2C41EE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79" name="Picture 4" descr="ttp://www.energy4sport.com/acatalog/ZIPVIT-logo-w-flag.jpg">
          <a:extLst>
            <a:ext uri="{FF2B5EF4-FFF2-40B4-BE49-F238E27FC236}">
              <a16:creationId xmlns:a16="http://schemas.microsoft.com/office/drawing/2014/main" id="{2911CAE9-1FE0-44F7-B030-FBAB8F0FB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0" name="Picture 3" descr="ttp://www.energy4sport.com/acatalog/ZIPVIT-logo-w-flag.jpg">
          <a:extLst>
            <a:ext uri="{FF2B5EF4-FFF2-40B4-BE49-F238E27FC236}">
              <a16:creationId xmlns:a16="http://schemas.microsoft.com/office/drawing/2014/main" id="{0BB3F83B-0AB3-493A-8B10-5DA80215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1" name="Picture 4" descr="ttp://www.energy4sport.com/acatalog/ZIPVIT-logo-w-flag.jpg">
          <a:extLst>
            <a:ext uri="{FF2B5EF4-FFF2-40B4-BE49-F238E27FC236}">
              <a16:creationId xmlns:a16="http://schemas.microsoft.com/office/drawing/2014/main" id="{7B07C2F7-E237-474A-BC34-B930E6E0A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2" name="Picture 3" descr="ttp://www.energy4sport.com/acatalog/ZIPVIT-logo-w-flag.jpg">
          <a:extLst>
            <a:ext uri="{FF2B5EF4-FFF2-40B4-BE49-F238E27FC236}">
              <a16:creationId xmlns:a16="http://schemas.microsoft.com/office/drawing/2014/main" id="{9A4C79B9-4F71-4195-B98A-54244A83A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3" name="Picture 4" descr="ttp://www.energy4sport.com/acatalog/ZIPVIT-logo-w-flag.jpg">
          <a:extLst>
            <a:ext uri="{FF2B5EF4-FFF2-40B4-BE49-F238E27FC236}">
              <a16:creationId xmlns:a16="http://schemas.microsoft.com/office/drawing/2014/main" id="{1A1F5C57-48EC-407F-A946-9C1D7E0E1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4" name="Picture 3" descr="ttp://www.energy4sport.com/acatalog/ZIPVIT-logo-w-flag.jpg">
          <a:extLst>
            <a:ext uri="{FF2B5EF4-FFF2-40B4-BE49-F238E27FC236}">
              <a16:creationId xmlns:a16="http://schemas.microsoft.com/office/drawing/2014/main" id="{EA296D39-A5E8-4039-8849-B22641C9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5" name="Picture 4" descr="ttp://www.energy4sport.com/acatalog/ZIPVIT-logo-w-flag.jpg">
          <a:extLst>
            <a:ext uri="{FF2B5EF4-FFF2-40B4-BE49-F238E27FC236}">
              <a16:creationId xmlns:a16="http://schemas.microsoft.com/office/drawing/2014/main" id="{4F0A3314-84E9-4563-B5D2-63F22E2B9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6" name="Picture 3" descr="ttp://www.energy4sport.com/acatalog/ZIPVIT-logo-w-flag.jpg">
          <a:extLst>
            <a:ext uri="{FF2B5EF4-FFF2-40B4-BE49-F238E27FC236}">
              <a16:creationId xmlns:a16="http://schemas.microsoft.com/office/drawing/2014/main" id="{8B3C9504-A459-4D5D-ADE0-5D68673C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7" name="Picture 4" descr="ttp://www.energy4sport.com/acatalog/ZIPVIT-logo-w-flag.jpg">
          <a:extLst>
            <a:ext uri="{FF2B5EF4-FFF2-40B4-BE49-F238E27FC236}">
              <a16:creationId xmlns:a16="http://schemas.microsoft.com/office/drawing/2014/main" id="{DE846FE6-33FF-46B5-BE5C-F9541B904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8" name="Picture 3" descr="ttp://www.energy4sport.com/acatalog/ZIPVIT-logo-w-flag.jpg">
          <a:extLst>
            <a:ext uri="{FF2B5EF4-FFF2-40B4-BE49-F238E27FC236}">
              <a16:creationId xmlns:a16="http://schemas.microsoft.com/office/drawing/2014/main" id="{2F4D6ED2-60A2-4D52-A537-F59B3D572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89" name="Picture 4" descr="ttp://www.energy4sport.com/acatalog/ZIPVIT-logo-w-flag.jpg">
          <a:extLst>
            <a:ext uri="{FF2B5EF4-FFF2-40B4-BE49-F238E27FC236}">
              <a16:creationId xmlns:a16="http://schemas.microsoft.com/office/drawing/2014/main" id="{3AD5B8CD-C11D-438E-88D2-F6D62545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0" name="Picture 3" descr="ttp://www.energy4sport.com/acatalog/ZIPVIT-logo-w-flag.jpg">
          <a:extLst>
            <a:ext uri="{FF2B5EF4-FFF2-40B4-BE49-F238E27FC236}">
              <a16:creationId xmlns:a16="http://schemas.microsoft.com/office/drawing/2014/main" id="{41C2C2E3-7B59-43F3-A917-8BDF7705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1" name="Picture 4" descr="ttp://www.energy4sport.com/acatalog/ZIPVIT-logo-w-flag.jpg">
          <a:extLst>
            <a:ext uri="{FF2B5EF4-FFF2-40B4-BE49-F238E27FC236}">
              <a16:creationId xmlns:a16="http://schemas.microsoft.com/office/drawing/2014/main" id="{906E575A-A0E6-408B-9C81-FC0B8899C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2" name="Picture 3" descr="ttp://www.energy4sport.com/acatalog/ZIPVIT-logo-w-flag.jpg">
          <a:extLst>
            <a:ext uri="{FF2B5EF4-FFF2-40B4-BE49-F238E27FC236}">
              <a16:creationId xmlns:a16="http://schemas.microsoft.com/office/drawing/2014/main" id="{B03D6877-BCE0-44F7-AB98-84B3EA6C7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3" name="Picture 4" descr="ttp://www.energy4sport.com/acatalog/ZIPVIT-logo-w-flag.jpg">
          <a:extLst>
            <a:ext uri="{FF2B5EF4-FFF2-40B4-BE49-F238E27FC236}">
              <a16:creationId xmlns:a16="http://schemas.microsoft.com/office/drawing/2014/main" id="{7BC94463-CD7F-483B-AE2E-2321C9ED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4" name="Picture 3" descr="ttp://www.energy4sport.com/acatalog/ZIPVIT-logo-w-flag.jpg">
          <a:extLst>
            <a:ext uri="{FF2B5EF4-FFF2-40B4-BE49-F238E27FC236}">
              <a16:creationId xmlns:a16="http://schemas.microsoft.com/office/drawing/2014/main" id="{A2EEC3ED-71B0-4E4B-B7E8-06F22022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5" name="Picture 4" descr="ttp://www.energy4sport.com/acatalog/ZIPVIT-logo-w-flag.jpg">
          <a:extLst>
            <a:ext uri="{FF2B5EF4-FFF2-40B4-BE49-F238E27FC236}">
              <a16:creationId xmlns:a16="http://schemas.microsoft.com/office/drawing/2014/main" id="{80C56FB0-BF31-48A1-9F9C-98FE3483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6" name="Picture 3" descr="ttp://www.energy4sport.com/acatalog/ZIPVIT-logo-w-flag.jpg">
          <a:extLst>
            <a:ext uri="{FF2B5EF4-FFF2-40B4-BE49-F238E27FC236}">
              <a16:creationId xmlns:a16="http://schemas.microsoft.com/office/drawing/2014/main" id="{58C368E3-71D9-4C55-89F1-5E453448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7" name="Picture 4" descr="ttp://www.energy4sport.com/acatalog/ZIPVIT-logo-w-flag.jpg">
          <a:extLst>
            <a:ext uri="{FF2B5EF4-FFF2-40B4-BE49-F238E27FC236}">
              <a16:creationId xmlns:a16="http://schemas.microsoft.com/office/drawing/2014/main" id="{61D7A1D9-925F-40D5-B6E4-0EFD12FF3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8" name="Picture 3" descr="ttp://www.energy4sport.com/acatalog/ZIPVIT-logo-w-flag.jpg">
          <a:extLst>
            <a:ext uri="{FF2B5EF4-FFF2-40B4-BE49-F238E27FC236}">
              <a16:creationId xmlns:a16="http://schemas.microsoft.com/office/drawing/2014/main" id="{E4493930-A67E-47BE-8AD8-1899777C1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399" name="Picture 4" descr="ttp://www.energy4sport.com/acatalog/ZIPVIT-logo-w-flag.jpg">
          <a:extLst>
            <a:ext uri="{FF2B5EF4-FFF2-40B4-BE49-F238E27FC236}">
              <a16:creationId xmlns:a16="http://schemas.microsoft.com/office/drawing/2014/main" id="{6811A685-831D-43ED-8CDA-0EA50917A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0" name="Picture 3" descr="ttp://www.energy4sport.com/acatalog/ZIPVIT-logo-w-flag.jpg">
          <a:extLst>
            <a:ext uri="{FF2B5EF4-FFF2-40B4-BE49-F238E27FC236}">
              <a16:creationId xmlns:a16="http://schemas.microsoft.com/office/drawing/2014/main" id="{7805D9C9-E666-4B27-B2C3-6C729D892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1" name="Picture 4" descr="ttp://www.energy4sport.com/acatalog/ZIPVIT-logo-w-flag.jpg">
          <a:extLst>
            <a:ext uri="{FF2B5EF4-FFF2-40B4-BE49-F238E27FC236}">
              <a16:creationId xmlns:a16="http://schemas.microsoft.com/office/drawing/2014/main" id="{9F92530D-79F2-4ABF-8018-D3603ECBA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2" name="Picture 3" descr="ttp://www.energy4sport.com/acatalog/ZIPVIT-logo-w-flag.jpg">
          <a:extLst>
            <a:ext uri="{FF2B5EF4-FFF2-40B4-BE49-F238E27FC236}">
              <a16:creationId xmlns:a16="http://schemas.microsoft.com/office/drawing/2014/main" id="{995661E9-2D3D-47B3-A96F-2C603F6D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3" name="Picture 4" descr="ttp://www.energy4sport.com/acatalog/ZIPVIT-logo-w-flag.jpg">
          <a:extLst>
            <a:ext uri="{FF2B5EF4-FFF2-40B4-BE49-F238E27FC236}">
              <a16:creationId xmlns:a16="http://schemas.microsoft.com/office/drawing/2014/main" id="{7DB0C0DB-7B53-431F-98D0-C1B470CCB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4" name="Picture 3" descr="ttp://www.energy4sport.com/acatalog/ZIPVIT-logo-w-flag.jpg">
          <a:extLst>
            <a:ext uri="{FF2B5EF4-FFF2-40B4-BE49-F238E27FC236}">
              <a16:creationId xmlns:a16="http://schemas.microsoft.com/office/drawing/2014/main" id="{AEF3F519-0EFA-49D4-A914-D7F1904F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5" name="Picture 4" descr="ttp://www.energy4sport.com/acatalog/ZIPVIT-logo-w-flag.jpg">
          <a:extLst>
            <a:ext uri="{FF2B5EF4-FFF2-40B4-BE49-F238E27FC236}">
              <a16:creationId xmlns:a16="http://schemas.microsoft.com/office/drawing/2014/main" id="{FD9AAB14-84ED-4703-B8BE-05112671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6" name="Picture 3" descr="ttp://www.energy4sport.com/acatalog/ZIPVIT-logo-w-flag.jpg">
          <a:extLst>
            <a:ext uri="{FF2B5EF4-FFF2-40B4-BE49-F238E27FC236}">
              <a16:creationId xmlns:a16="http://schemas.microsoft.com/office/drawing/2014/main" id="{5D988425-B6D3-4C5D-8DFF-3F3862B4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7" name="Picture 4" descr="ttp://www.energy4sport.com/acatalog/ZIPVIT-logo-w-flag.jpg">
          <a:extLst>
            <a:ext uri="{FF2B5EF4-FFF2-40B4-BE49-F238E27FC236}">
              <a16:creationId xmlns:a16="http://schemas.microsoft.com/office/drawing/2014/main" id="{774FEAF4-E8BB-484B-9E54-77145760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8" name="Picture 3" descr="ttp://www.energy4sport.com/acatalog/ZIPVIT-logo-w-flag.jpg">
          <a:extLst>
            <a:ext uri="{FF2B5EF4-FFF2-40B4-BE49-F238E27FC236}">
              <a16:creationId xmlns:a16="http://schemas.microsoft.com/office/drawing/2014/main" id="{A31019F0-5E8B-4132-A984-FA5474A32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09" name="Picture 4" descr="ttp://www.energy4sport.com/acatalog/ZIPVIT-logo-w-flag.jpg">
          <a:extLst>
            <a:ext uri="{FF2B5EF4-FFF2-40B4-BE49-F238E27FC236}">
              <a16:creationId xmlns:a16="http://schemas.microsoft.com/office/drawing/2014/main" id="{97452722-CCD2-4882-BA5D-A9ECF41BF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0" name="Picture 3" descr="ttp://www.energy4sport.com/acatalog/ZIPVIT-logo-w-flag.jpg">
          <a:extLst>
            <a:ext uri="{FF2B5EF4-FFF2-40B4-BE49-F238E27FC236}">
              <a16:creationId xmlns:a16="http://schemas.microsoft.com/office/drawing/2014/main" id="{4BF6776A-0AF7-408E-90DF-7572E5A0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1" name="Picture 4" descr="ttp://www.energy4sport.com/acatalog/ZIPVIT-logo-w-flag.jpg">
          <a:extLst>
            <a:ext uri="{FF2B5EF4-FFF2-40B4-BE49-F238E27FC236}">
              <a16:creationId xmlns:a16="http://schemas.microsoft.com/office/drawing/2014/main" id="{9391CD66-D971-43C8-87C2-8E616DD41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2" name="Picture 3" descr="ttp://www.energy4sport.com/acatalog/ZIPVIT-logo-w-flag.jpg">
          <a:extLst>
            <a:ext uri="{FF2B5EF4-FFF2-40B4-BE49-F238E27FC236}">
              <a16:creationId xmlns:a16="http://schemas.microsoft.com/office/drawing/2014/main" id="{97AB342C-C40F-43D1-80FC-02D3A8DFC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3" name="Picture 4" descr="ttp://www.energy4sport.com/acatalog/ZIPVIT-logo-w-flag.jpg">
          <a:extLst>
            <a:ext uri="{FF2B5EF4-FFF2-40B4-BE49-F238E27FC236}">
              <a16:creationId xmlns:a16="http://schemas.microsoft.com/office/drawing/2014/main" id="{F9918B1B-5D67-4DC9-9F7B-CE84A330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4" name="Picture 3" descr="ttp://www.energy4sport.com/acatalog/ZIPVIT-logo-w-flag.jpg">
          <a:extLst>
            <a:ext uri="{FF2B5EF4-FFF2-40B4-BE49-F238E27FC236}">
              <a16:creationId xmlns:a16="http://schemas.microsoft.com/office/drawing/2014/main" id="{DF233D07-DA3E-4EC8-8322-A03FB9D5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5" name="Picture 4" descr="ttp://www.energy4sport.com/acatalog/ZIPVIT-logo-w-flag.jpg">
          <a:extLst>
            <a:ext uri="{FF2B5EF4-FFF2-40B4-BE49-F238E27FC236}">
              <a16:creationId xmlns:a16="http://schemas.microsoft.com/office/drawing/2014/main" id="{63AD8FF3-27C5-4207-96AB-AA8D15666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6" name="Picture 3" descr="ttp://www.energy4sport.com/acatalog/ZIPVIT-logo-w-flag.jpg">
          <a:extLst>
            <a:ext uri="{FF2B5EF4-FFF2-40B4-BE49-F238E27FC236}">
              <a16:creationId xmlns:a16="http://schemas.microsoft.com/office/drawing/2014/main" id="{EEB05883-15DE-4AF6-B049-792EBDEBF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7" name="Picture 4" descr="ttp://www.energy4sport.com/acatalog/ZIPVIT-logo-w-flag.jpg">
          <a:extLst>
            <a:ext uri="{FF2B5EF4-FFF2-40B4-BE49-F238E27FC236}">
              <a16:creationId xmlns:a16="http://schemas.microsoft.com/office/drawing/2014/main" id="{FFF1F0CB-1ADD-44DD-860F-3D35412A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8" name="Picture 3" descr="ttp://www.energy4sport.com/acatalog/ZIPVIT-logo-w-flag.jpg">
          <a:extLst>
            <a:ext uri="{FF2B5EF4-FFF2-40B4-BE49-F238E27FC236}">
              <a16:creationId xmlns:a16="http://schemas.microsoft.com/office/drawing/2014/main" id="{AD1EF0C3-6A39-4B47-AEAE-4C9AAA304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19" name="Picture 4" descr="ttp://www.energy4sport.com/acatalog/ZIPVIT-logo-w-flag.jpg">
          <a:extLst>
            <a:ext uri="{FF2B5EF4-FFF2-40B4-BE49-F238E27FC236}">
              <a16:creationId xmlns:a16="http://schemas.microsoft.com/office/drawing/2014/main" id="{5552B6FF-2EE3-4F1E-840F-4D6A507A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0" name="Picture 3" descr="ttp://www.energy4sport.com/acatalog/ZIPVIT-logo-w-flag.jpg">
          <a:extLst>
            <a:ext uri="{FF2B5EF4-FFF2-40B4-BE49-F238E27FC236}">
              <a16:creationId xmlns:a16="http://schemas.microsoft.com/office/drawing/2014/main" id="{D94805D7-2026-4575-8BAA-77BAA09C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1" name="Picture 4" descr="ttp://www.energy4sport.com/acatalog/ZIPVIT-logo-w-flag.jpg">
          <a:extLst>
            <a:ext uri="{FF2B5EF4-FFF2-40B4-BE49-F238E27FC236}">
              <a16:creationId xmlns:a16="http://schemas.microsoft.com/office/drawing/2014/main" id="{4AA3873E-D96C-490B-808D-E6E081D8C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2" name="Picture 3" descr="ttp://www.energy4sport.com/acatalog/ZIPVIT-logo-w-flag.jpg">
          <a:extLst>
            <a:ext uri="{FF2B5EF4-FFF2-40B4-BE49-F238E27FC236}">
              <a16:creationId xmlns:a16="http://schemas.microsoft.com/office/drawing/2014/main" id="{353F15DE-9225-446C-87F1-120E905B7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3" name="Picture 4" descr="ttp://www.energy4sport.com/acatalog/ZIPVIT-logo-w-flag.jpg">
          <a:extLst>
            <a:ext uri="{FF2B5EF4-FFF2-40B4-BE49-F238E27FC236}">
              <a16:creationId xmlns:a16="http://schemas.microsoft.com/office/drawing/2014/main" id="{A248874C-8726-4BE3-A4B5-FA55A5B5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4" name="Picture 3" descr="ttp://www.energy4sport.com/acatalog/ZIPVIT-logo-w-flag.jpg">
          <a:extLst>
            <a:ext uri="{FF2B5EF4-FFF2-40B4-BE49-F238E27FC236}">
              <a16:creationId xmlns:a16="http://schemas.microsoft.com/office/drawing/2014/main" id="{F5C254E1-4FCD-4DC1-9F77-315E1AABE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5" name="Picture 4" descr="ttp://www.energy4sport.com/acatalog/ZIPVIT-logo-w-flag.jpg">
          <a:extLst>
            <a:ext uri="{FF2B5EF4-FFF2-40B4-BE49-F238E27FC236}">
              <a16:creationId xmlns:a16="http://schemas.microsoft.com/office/drawing/2014/main" id="{EF519C43-FDCC-4C2E-B5AC-A0783150A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6" name="Picture 3" descr="ttp://www.energy4sport.com/acatalog/ZIPVIT-logo-w-flag.jpg">
          <a:extLst>
            <a:ext uri="{FF2B5EF4-FFF2-40B4-BE49-F238E27FC236}">
              <a16:creationId xmlns:a16="http://schemas.microsoft.com/office/drawing/2014/main" id="{EFF38F39-008D-473F-968A-B5EB44DDE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7" name="Picture 4" descr="ttp://www.energy4sport.com/acatalog/ZIPVIT-logo-w-flag.jpg">
          <a:extLst>
            <a:ext uri="{FF2B5EF4-FFF2-40B4-BE49-F238E27FC236}">
              <a16:creationId xmlns:a16="http://schemas.microsoft.com/office/drawing/2014/main" id="{74DB2E7D-9098-4AE8-96F2-8F5666C4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8" name="Picture 3" descr="ttp://www.energy4sport.com/acatalog/ZIPVIT-logo-w-flag.jpg">
          <a:extLst>
            <a:ext uri="{FF2B5EF4-FFF2-40B4-BE49-F238E27FC236}">
              <a16:creationId xmlns:a16="http://schemas.microsoft.com/office/drawing/2014/main" id="{A33E72B1-A06D-4576-B3C4-ACE0ACE12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29" name="Picture 4" descr="ttp://www.energy4sport.com/acatalog/ZIPVIT-logo-w-flag.jpg">
          <a:extLst>
            <a:ext uri="{FF2B5EF4-FFF2-40B4-BE49-F238E27FC236}">
              <a16:creationId xmlns:a16="http://schemas.microsoft.com/office/drawing/2014/main" id="{C8ACD64F-76AD-4B66-A67F-61EE59B1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0" name="Picture 3" descr="ttp://www.energy4sport.com/acatalog/ZIPVIT-logo-w-flag.jpg">
          <a:extLst>
            <a:ext uri="{FF2B5EF4-FFF2-40B4-BE49-F238E27FC236}">
              <a16:creationId xmlns:a16="http://schemas.microsoft.com/office/drawing/2014/main" id="{5F60E445-8FE8-4C76-A2F6-D787B642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1" name="Picture 4" descr="ttp://www.energy4sport.com/acatalog/ZIPVIT-logo-w-flag.jpg">
          <a:extLst>
            <a:ext uri="{FF2B5EF4-FFF2-40B4-BE49-F238E27FC236}">
              <a16:creationId xmlns:a16="http://schemas.microsoft.com/office/drawing/2014/main" id="{AD629F23-6B3D-409E-B640-90160D05F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2" name="Picture 3" descr="ttp://www.energy4sport.com/acatalog/ZIPVIT-logo-w-flag.jpg">
          <a:extLst>
            <a:ext uri="{FF2B5EF4-FFF2-40B4-BE49-F238E27FC236}">
              <a16:creationId xmlns:a16="http://schemas.microsoft.com/office/drawing/2014/main" id="{4972103E-7BC4-49D7-B476-DA4978CF2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3" name="Picture 4" descr="ttp://www.energy4sport.com/acatalog/ZIPVIT-logo-w-flag.jpg">
          <a:extLst>
            <a:ext uri="{FF2B5EF4-FFF2-40B4-BE49-F238E27FC236}">
              <a16:creationId xmlns:a16="http://schemas.microsoft.com/office/drawing/2014/main" id="{4B262516-BBEB-474F-A837-9818D91B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4" name="Picture 3" descr="ttp://www.energy4sport.com/acatalog/ZIPVIT-logo-w-flag.jpg">
          <a:extLst>
            <a:ext uri="{FF2B5EF4-FFF2-40B4-BE49-F238E27FC236}">
              <a16:creationId xmlns:a16="http://schemas.microsoft.com/office/drawing/2014/main" id="{5F919433-E50D-4DD5-B475-EF7B67FE4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5" name="Picture 4" descr="ttp://www.energy4sport.com/acatalog/ZIPVIT-logo-w-flag.jpg">
          <a:extLst>
            <a:ext uri="{FF2B5EF4-FFF2-40B4-BE49-F238E27FC236}">
              <a16:creationId xmlns:a16="http://schemas.microsoft.com/office/drawing/2014/main" id="{B9F74E33-2110-4690-939E-A65E4360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6" name="Picture 3" descr="ttp://www.energy4sport.com/acatalog/ZIPVIT-logo-w-flag.jpg">
          <a:extLst>
            <a:ext uri="{FF2B5EF4-FFF2-40B4-BE49-F238E27FC236}">
              <a16:creationId xmlns:a16="http://schemas.microsoft.com/office/drawing/2014/main" id="{B9C45DB8-6C0D-4A61-AE4F-76CFBDBE1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7" name="Picture 4" descr="ttp://www.energy4sport.com/acatalog/ZIPVIT-logo-w-flag.jpg">
          <a:extLst>
            <a:ext uri="{FF2B5EF4-FFF2-40B4-BE49-F238E27FC236}">
              <a16:creationId xmlns:a16="http://schemas.microsoft.com/office/drawing/2014/main" id="{19CE7367-FAC0-4B5C-B8EB-631EF99F2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8" name="Picture 3" descr="ttp://www.energy4sport.com/acatalog/ZIPVIT-logo-w-flag.jpg">
          <a:extLst>
            <a:ext uri="{FF2B5EF4-FFF2-40B4-BE49-F238E27FC236}">
              <a16:creationId xmlns:a16="http://schemas.microsoft.com/office/drawing/2014/main" id="{3EBB75CF-7A71-4072-ACB6-26FAA1AD3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39" name="Picture 4" descr="ttp://www.energy4sport.com/acatalog/ZIPVIT-logo-w-flag.jpg">
          <a:extLst>
            <a:ext uri="{FF2B5EF4-FFF2-40B4-BE49-F238E27FC236}">
              <a16:creationId xmlns:a16="http://schemas.microsoft.com/office/drawing/2014/main" id="{12684D90-EAA0-48E3-8173-6DD2387E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0" name="Picture 3" descr="ttp://www.energy4sport.com/acatalog/ZIPVIT-logo-w-flag.jpg">
          <a:extLst>
            <a:ext uri="{FF2B5EF4-FFF2-40B4-BE49-F238E27FC236}">
              <a16:creationId xmlns:a16="http://schemas.microsoft.com/office/drawing/2014/main" id="{EDA251F2-EA11-483A-BA3C-971F8725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1" name="Picture 4" descr="ttp://www.energy4sport.com/acatalog/ZIPVIT-logo-w-flag.jpg">
          <a:extLst>
            <a:ext uri="{FF2B5EF4-FFF2-40B4-BE49-F238E27FC236}">
              <a16:creationId xmlns:a16="http://schemas.microsoft.com/office/drawing/2014/main" id="{4E244FCC-CD1B-409C-9CC2-F46240B5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2" name="Picture 3" descr="ttp://www.energy4sport.com/acatalog/ZIPVIT-logo-w-flag.jpg">
          <a:extLst>
            <a:ext uri="{FF2B5EF4-FFF2-40B4-BE49-F238E27FC236}">
              <a16:creationId xmlns:a16="http://schemas.microsoft.com/office/drawing/2014/main" id="{AC81C439-215F-4B9B-8B70-4316E93C1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3" name="Picture 4" descr="ttp://www.energy4sport.com/acatalog/ZIPVIT-logo-w-flag.jpg">
          <a:extLst>
            <a:ext uri="{FF2B5EF4-FFF2-40B4-BE49-F238E27FC236}">
              <a16:creationId xmlns:a16="http://schemas.microsoft.com/office/drawing/2014/main" id="{92765A6F-BAB3-4F2E-9A44-38C724084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4" name="Picture 3" descr="ttp://www.energy4sport.com/acatalog/ZIPVIT-logo-w-flag.jpg">
          <a:extLst>
            <a:ext uri="{FF2B5EF4-FFF2-40B4-BE49-F238E27FC236}">
              <a16:creationId xmlns:a16="http://schemas.microsoft.com/office/drawing/2014/main" id="{34259EAC-E729-4740-8CEA-36C6225D3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5" name="Picture 4" descr="ttp://www.energy4sport.com/acatalog/ZIPVIT-logo-w-flag.jpg">
          <a:extLst>
            <a:ext uri="{FF2B5EF4-FFF2-40B4-BE49-F238E27FC236}">
              <a16:creationId xmlns:a16="http://schemas.microsoft.com/office/drawing/2014/main" id="{312E7D7F-8E34-4A7B-9133-342BC154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6" name="Picture 3" descr="ttp://www.energy4sport.com/acatalog/ZIPVIT-logo-w-flag.jpg">
          <a:extLst>
            <a:ext uri="{FF2B5EF4-FFF2-40B4-BE49-F238E27FC236}">
              <a16:creationId xmlns:a16="http://schemas.microsoft.com/office/drawing/2014/main" id="{A14EECFC-1406-453B-91B1-03E720477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7" name="Picture 4" descr="ttp://www.energy4sport.com/acatalog/ZIPVIT-logo-w-flag.jpg">
          <a:extLst>
            <a:ext uri="{FF2B5EF4-FFF2-40B4-BE49-F238E27FC236}">
              <a16:creationId xmlns:a16="http://schemas.microsoft.com/office/drawing/2014/main" id="{F4E6EA5C-AE86-444C-96D3-1B81AD833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8" name="Picture 3" descr="ttp://www.energy4sport.com/acatalog/ZIPVIT-logo-w-flag.jpg">
          <a:extLst>
            <a:ext uri="{FF2B5EF4-FFF2-40B4-BE49-F238E27FC236}">
              <a16:creationId xmlns:a16="http://schemas.microsoft.com/office/drawing/2014/main" id="{A835AB59-0BBE-4E89-8A85-18F420682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49" name="Picture 4" descr="ttp://www.energy4sport.com/acatalog/ZIPVIT-logo-w-flag.jpg">
          <a:extLst>
            <a:ext uri="{FF2B5EF4-FFF2-40B4-BE49-F238E27FC236}">
              <a16:creationId xmlns:a16="http://schemas.microsoft.com/office/drawing/2014/main" id="{10A0B309-6400-4308-B300-1730A8FB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0" name="Picture 3" descr="ttp://www.energy4sport.com/acatalog/ZIPVIT-logo-w-flag.jpg">
          <a:extLst>
            <a:ext uri="{FF2B5EF4-FFF2-40B4-BE49-F238E27FC236}">
              <a16:creationId xmlns:a16="http://schemas.microsoft.com/office/drawing/2014/main" id="{4FFFF1E6-BB4F-4A45-BE7D-7D004087B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1" name="Picture 4" descr="ttp://www.energy4sport.com/acatalog/ZIPVIT-logo-w-flag.jpg">
          <a:extLst>
            <a:ext uri="{FF2B5EF4-FFF2-40B4-BE49-F238E27FC236}">
              <a16:creationId xmlns:a16="http://schemas.microsoft.com/office/drawing/2014/main" id="{6BA8A530-C306-4F6D-BEB5-44232FF8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2" name="Picture 3" descr="ttp://www.energy4sport.com/acatalog/ZIPVIT-logo-w-flag.jpg">
          <a:extLst>
            <a:ext uri="{FF2B5EF4-FFF2-40B4-BE49-F238E27FC236}">
              <a16:creationId xmlns:a16="http://schemas.microsoft.com/office/drawing/2014/main" id="{A35A3AE3-A9FC-4DAA-A8A6-1E6AFC98D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3" name="Picture 4" descr="ttp://www.energy4sport.com/acatalog/ZIPVIT-logo-w-flag.jpg">
          <a:extLst>
            <a:ext uri="{FF2B5EF4-FFF2-40B4-BE49-F238E27FC236}">
              <a16:creationId xmlns:a16="http://schemas.microsoft.com/office/drawing/2014/main" id="{ED66C279-B179-4EEF-84B0-F94E3099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4" name="Picture 3" descr="ttp://www.energy4sport.com/acatalog/ZIPVIT-logo-w-flag.jpg">
          <a:extLst>
            <a:ext uri="{FF2B5EF4-FFF2-40B4-BE49-F238E27FC236}">
              <a16:creationId xmlns:a16="http://schemas.microsoft.com/office/drawing/2014/main" id="{3AABDA33-1A6C-4FF3-9BC3-7958EE224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5" name="Picture 4" descr="ttp://www.energy4sport.com/acatalog/ZIPVIT-logo-w-flag.jpg">
          <a:extLst>
            <a:ext uri="{FF2B5EF4-FFF2-40B4-BE49-F238E27FC236}">
              <a16:creationId xmlns:a16="http://schemas.microsoft.com/office/drawing/2014/main" id="{94719F81-4191-41C4-870F-F526920A6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6" name="Picture 3" descr="ttp://www.energy4sport.com/acatalog/ZIPVIT-logo-w-flag.jpg">
          <a:extLst>
            <a:ext uri="{FF2B5EF4-FFF2-40B4-BE49-F238E27FC236}">
              <a16:creationId xmlns:a16="http://schemas.microsoft.com/office/drawing/2014/main" id="{9E992E70-D30A-4FFB-A055-1E0B5FA15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7" name="Picture 4" descr="ttp://www.energy4sport.com/acatalog/ZIPVIT-logo-w-flag.jpg">
          <a:extLst>
            <a:ext uri="{FF2B5EF4-FFF2-40B4-BE49-F238E27FC236}">
              <a16:creationId xmlns:a16="http://schemas.microsoft.com/office/drawing/2014/main" id="{2A79CA08-ACC4-4331-9E9E-3C886F59B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8" name="Picture 3" descr="ttp://www.energy4sport.com/acatalog/ZIPVIT-logo-w-flag.jpg">
          <a:extLst>
            <a:ext uri="{FF2B5EF4-FFF2-40B4-BE49-F238E27FC236}">
              <a16:creationId xmlns:a16="http://schemas.microsoft.com/office/drawing/2014/main" id="{8D7CCE9E-4B40-4E25-B53E-5B005E619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59" name="Picture 4" descr="ttp://www.energy4sport.com/acatalog/ZIPVIT-logo-w-flag.jpg">
          <a:extLst>
            <a:ext uri="{FF2B5EF4-FFF2-40B4-BE49-F238E27FC236}">
              <a16:creationId xmlns:a16="http://schemas.microsoft.com/office/drawing/2014/main" id="{8963932E-F670-4F14-B329-CB92528FF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0" name="Picture 3" descr="ttp://www.energy4sport.com/acatalog/ZIPVIT-logo-w-flag.jpg">
          <a:extLst>
            <a:ext uri="{FF2B5EF4-FFF2-40B4-BE49-F238E27FC236}">
              <a16:creationId xmlns:a16="http://schemas.microsoft.com/office/drawing/2014/main" id="{51CA2C8C-C3FA-4D76-811B-E8FE32E13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1" name="Picture 4" descr="ttp://www.energy4sport.com/acatalog/ZIPVIT-logo-w-flag.jpg">
          <a:extLst>
            <a:ext uri="{FF2B5EF4-FFF2-40B4-BE49-F238E27FC236}">
              <a16:creationId xmlns:a16="http://schemas.microsoft.com/office/drawing/2014/main" id="{194F0D9D-E714-4E6B-BD29-F705B604A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2" name="Picture 3" descr="ttp://www.energy4sport.com/acatalog/ZIPVIT-logo-w-flag.jpg">
          <a:extLst>
            <a:ext uri="{FF2B5EF4-FFF2-40B4-BE49-F238E27FC236}">
              <a16:creationId xmlns:a16="http://schemas.microsoft.com/office/drawing/2014/main" id="{985A14C3-A34C-48E4-A70D-BC47E46E6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3" name="Picture 4" descr="ttp://www.energy4sport.com/acatalog/ZIPVIT-logo-w-flag.jpg">
          <a:extLst>
            <a:ext uri="{FF2B5EF4-FFF2-40B4-BE49-F238E27FC236}">
              <a16:creationId xmlns:a16="http://schemas.microsoft.com/office/drawing/2014/main" id="{D8F34511-F1AC-4D37-B760-F59A1A820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4" name="Picture 3" descr="ttp://www.energy4sport.com/acatalog/ZIPVIT-logo-w-flag.jpg">
          <a:extLst>
            <a:ext uri="{FF2B5EF4-FFF2-40B4-BE49-F238E27FC236}">
              <a16:creationId xmlns:a16="http://schemas.microsoft.com/office/drawing/2014/main" id="{BE39F1DD-2A59-4868-8C14-660B958F9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5" name="Picture 4" descr="ttp://www.energy4sport.com/acatalog/ZIPVIT-logo-w-flag.jpg">
          <a:extLst>
            <a:ext uri="{FF2B5EF4-FFF2-40B4-BE49-F238E27FC236}">
              <a16:creationId xmlns:a16="http://schemas.microsoft.com/office/drawing/2014/main" id="{65CA3E06-90F5-43D3-89A5-C2C5797A1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6" name="Picture 3" descr="ttp://www.energy4sport.com/acatalog/ZIPVIT-logo-w-flag.jpg">
          <a:extLst>
            <a:ext uri="{FF2B5EF4-FFF2-40B4-BE49-F238E27FC236}">
              <a16:creationId xmlns:a16="http://schemas.microsoft.com/office/drawing/2014/main" id="{73006C4F-6BF8-4FC8-9F73-3DD5EA336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7" name="Picture 4" descr="ttp://www.energy4sport.com/acatalog/ZIPVIT-logo-w-flag.jpg">
          <a:extLst>
            <a:ext uri="{FF2B5EF4-FFF2-40B4-BE49-F238E27FC236}">
              <a16:creationId xmlns:a16="http://schemas.microsoft.com/office/drawing/2014/main" id="{8C965B36-1C3B-4180-B26E-5BD72C585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8" name="Picture 3" descr="ttp://www.energy4sport.com/acatalog/ZIPVIT-logo-w-flag.jpg">
          <a:extLst>
            <a:ext uri="{FF2B5EF4-FFF2-40B4-BE49-F238E27FC236}">
              <a16:creationId xmlns:a16="http://schemas.microsoft.com/office/drawing/2014/main" id="{32953BCD-B4AD-4489-8DDF-FB4095BDA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69" name="Picture 4" descr="ttp://www.energy4sport.com/acatalog/ZIPVIT-logo-w-flag.jpg">
          <a:extLst>
            <a:ext uri="{FF2B5EF4-FFF2-40B4-BE49-F238E27FC236}">
              <a16:creationId xmlns:a16="http://schemas.microsoft.com/office/drawing/2014/main" id="{3A5E01B3-677F-46E5-991B-D4559B0FE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0" name="Picture 3" descr="ttp://www.energy4sport.com/acatalog/ZIPVIT-logo-w-flag.jpg">
          <a:extLst>
            <a:ext uri="{FF2B5EF4-FFF2-40B4-BE49-F238E27FC236}">
              <a16:creationId xmlns:a16="http://schemas.microsoft.com/office/drawing/2014/main" id="{D85DDA46-BDF1-47A1-A290-530702C8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1" name="Picture 4" descr="ttp://www.energy4sport.com/acatalog/ZIPVIT-logo-w-flag.jpg">
          <a:extLst>
            <a:ext uri="{FF2B5EF4-FFF2-40B4-BE49-F238E27FC236}">
              <a16:creationId xmlns:a16="http://schemas.microsoft.com/office/drawing/2014/main" id="{94855EEB-83DB-421B-A38C-5B632FAA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2" name="Picture 3" descr="ttp://www.energy4sport.com/acatalog/ZIPVIT-logo-w-flag.jpg">
          <a:extLst>
            <a:ext uri="{FF2B5EF4-FFF2-40B4-BE49-F238E27FC236}">
              <a16:creationId xmlns:a16="http://schemas.microsoft.com/office/drawing/2014/main" id="{A7C13ECC-8D3E-4840-A120-06C6E38A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3" name="Picture 4" descr="ttp://www.energy4sport.com/acatalog/ZIPVIT-logo-w-flag.jpg">
          <a:extLst>
            <a:ext uri="{FF2B5EF4-FFF2-40B4-BE49-F238E27FC236}">
              <a16:creationId xmlns:a16="http://schemas.microsoft.com/office/drawing/2014/main" id="{C03A1624-5CC9-4E95-B10C-CB1E72B3D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4" name="Picture 3" descr="ttp://www.energy4sport.com/acatalog/ZIPVIT-logo-w-flag.jpg">
          <a:extLst>
            <a:ext uri="{FF2B5EF4-FFF2-40B4-BE49-F238E27FC236}">
              <a16:creationId xmlns:a16="http://schemas.microsoft.com/office/drawing/2014/main" id="{045A1909-183C-4724-8988-AC4611294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5" name="Picture 4" descr="ttp://www.energy4sport.com/acatalog/ZIPVIT-logo-w-flag.jpg">
          <a:extLst>
            <a:ext uri="{FF2B5EF4-FFF2-40B4-BE49-F238E27FC236}">
              <a16:creationId xmlns:a16="http://schemas.microsoft.com/office/drawing/2014/main" id="{8BA8CA42-7E52-40D9-87A2-3B23809EF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6" name="Picture 3" descr="ttp://www.energy4sport.com/acatalog/ZIPVIT-logo-w-flag.jpg">
          <a:extLst>
            <a:ext uri="{FF2B5EF4-FFF2-40B4-BE49-F238E27FC236}">
              <a16:creationId xmlns:a16="http://schemas.microsoft.com/office/drawing/2014/main" id="{19BA82C4-5A4F-4FBD-8FF7-DF5059AFC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7" name="Picture 4" descr="ttp://www.energy4sport.com/acatalog/ZIPVIT-logo-w-flag.jpg">
          <a:extLst>
            <a:ext uri="{FF2B5EF4-FFF2-40B4-BE49-F238E27FC236}">
              <a16:creationId xmlns:a16="http://schemas.microsoft.com/office/drawing/2014/main" id="{B2122105-FE9F-4A99-87A8-A300456C3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8" name="Picture 3" descr="ttp://www.energy4sport.com/acatalog/ZIPVIT-logo-w-flag.jpg">
          <a:extLst>
            <a:ext uri="{FF2B5EF4-FFF2-40B4-BE49-F238E27FC236}">
              <a16:creationId xmlns:a16="http://schemas.microsoft.com/office/drawing/2014/main" id="{A1BDC063-2489-4362-94D9-8E5A0378D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79" name="Picture 4" descr="ttp://www.energy4sport.com/acatalog/ZIPVIT-logo-w-flag.jpg">
          <a:extLst>
            <a:ext uri="{FF2B5EF4-FFF2-40B4-BE49-F238E27FC236}">
              <a16:creationId xmlns:a16="http://schemas.microsoft.com/office/drawing/2014/main" id="{5CD0171E-95DE-4CFC-B545-4617E087A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0" name="Picture 3" descr="ttp://www.energy4sport.com/acatalog/ZIPVIT-logo-w-flag.jpg">
          <a:extLst>
            <a:ext uri="{FF2B5EF4-FFF2-40B4-BE49-F238E27FC236}">
              <a16:creationId xmlns:a16="http://schemas.microsoft.com/office/drawing/2014/main" id="{B5152FE3-DAE4-40AE-9FD9-D5B64606A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1" name="Picture 4" descr="ttp://www.energy4sport.com/acatalog/ZIPVIT-logo-w-flag.jpg">
          <a:extLst>
            <a:ext uri="{FF2B5EF4-FFF2-40B4-BE49-F238E27FC236}">
              <a16:creationId xmlns:a16="http://schemas.microsoft.com/office/drawing/2014/main" id="{4E97BD29-E6AE-4101-BAC9-6164FF41F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2" name="Picture 3" descr="ttp://www.energy4sport.com/acatalog/ZIPVIT-logo-w-flag.jpg">
          <a:extLst>
            <a:ext uri="{FF2B5EF4-FFF2-40B4-BE49-F238E27FC236}">
              <a16:creationId xmlns:a16="http://schemas.microsoft.com/office/drawing/2014/main" id="{93484945-6B46-4F17-994D-B96CE325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3" name="Picture 4" descr="ttp://www.energy4sport.com/acatalog/ZIPVIT-logo-w-flag.jpg">
          <a:extLst>
            <a:ext uri="{FF2B5EF4-FFF2-40B4-BE49-F238E27FC236}">
              <a16:creationId xmlns:a16="http://schemas.microsoft.com/office/drawing/2014/main" id="{4191BF29-EB96-42FD-8EF9-098D072DD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4" name="Picture 3" descr="ttp://www.energy4sport.com/acatalog/ZIPVIT-logo-w-flag.jpg">
          <a:extLst>
            <a:ext uri="{FF2B5EF4-FFF2-40B4-BE49-F238E27FC236}">
              <a16:creationId xmlns:a16="http://schemas.microsoft.com/office/drawing/2014/main" id="{753FEE1C-259C-4EAE-BFBF-D38E1793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5" name="Picture 4" descr="ttp://www.energy4sport.com/acatalog/ZIPVIT-logo-w-flag.jpg">
          <a:extLst>
            <a:ext uri="{FF2B5EF4-FFF2-40B4-BE49-F238E27FC236}">
              <a16:creationId xmlns:a16="http://schemas.microsoft.com/office/drawing/2014/main" id="{918E0976-6D5A-48A0-8B33-0564C410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6" name="Picture 3" descr="ttp://www.energy4sport.com/acatalog/ZIPVIT-logo-w-flag.jpg">
          <a:extLst>
            <a:ext uri="{FF2B5EF4-FFF2-40B4-BE49-F238E27FC236}">
              <a16:creationId xmlns:a16="http://schemas.microsoft.com/office/drawing/2014/main" id="{17728F13-5402-463E-BC68-50CEB8020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7" name="Picture 4" descr="ttp://www.energy4sport.com/acatalog/ZIPVIT-logo-w-flag.jpg">
          <a:extLst>
            <a:ext uri="{FF2B5EF4-FFF2-40B4-BE49-F238E27FC236}">
              <a16:creationId xmlns:a16="http://schemas.microsoft.com/office/drawing/2014/main" id="{47EA4522-552E-4387-924C-4D3D9045F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8" name="Picture 3" descr="ttp://www.energy4sport.com/acatalog/ZIPVIT-logo-w-flag.jpg">
          <a:extLst>
            <a:ext uri="{FF2B5EF4-FFF2-40B4-BE49-F238E27FC236}">
              <a16:creationId xmlns:a16="http://schemas.microsoft.com/office/drawing/2014/main" id="{8A21DB94-7F5F-444B-868A-E3574A67D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89" name="Picture 4" descr="ttp://www.energy4sport.com/acatalog/ZIPVIT-logo-w-flag.jpg">
          <a:extLst>
            <a:ext uri="{FF2B5EF4-FFF2-40B4-BE49-F238E27FC236}">
              <a16:creationId xmlns:a16="http://schemas.microsoft.com/office/drawing/2014/main" id="{004B2D6C-DEE0-4630-BB09-9C49F76C1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0" name="Picture 3" descr="ttp://www.energy4sport.com/acatalog/ZIPVIT-logo-w-flag.jpg">
          <a:extLst>
            <a:ext uri="{FF2B5EF4-FFF2-40B4-BE49-F238E27FC236}">
              <a16:creationId xmlns:a16="http://schemas.microsoft.com/office/drawing/2014/main" id="{0A9717A6-2DD0-40A4-9CA5-6DBF55E05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1" name="Picture 4" descr="ttp://www.energy4sport.com/acatalog/ZIPVIT-logo-w-flag.jpg">
          <a:extLst>
            <a:ext uri="{FF2B5EF4-FFF2-40B4-BE49-F238E27FC236}">
              <a16:creationId xmlns:a16="http://schemas.microsoft.com/office/drawing/2014/main" id="{DB6E7FD7-1B99-436D-ADB2-531D4A1F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2" name="Picture 3" descr="ttp://www.energy4sport.com/acatalog/ZIPVIT-logo-w-flag.jpg">
          <a:extLst>
            <a:ext uri="{FF2B5EF4-FFF2-40B4-BE49-F238E27FC236}">
              <a16:creationId xmlns:a16="http://schemas.microsoft.com/office/drawing/2014/main" id="{86F0CAF2-7411-4B19-BD7B-A55BB8075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3" name="Picture 4" descr="ttp://www.energy4sport.com/acatalog/ZIPVIT-logo-w-flag.jpg">
          <a:extLst>
            <a:ext uri="{FF2B5EF4-FFF2-40B4-BE49-F238E27FC236}">
              <a16:creationId xmlns:a16="http://schemas.microsoft.com/office/drawing/2014/main" id="{D57437E0-5D72-431A-85A0-81039669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4" name="Picture 3" descr="ttp://www.energy4sport.com/acatalog/ZIPVIT-logo-w-flag.jpg">
          <a:extLst>
            <a:ext uri="{FF2B5EF4-FFF2-40B4-BE49-F238E27FC236}">
              <a16:creationId xmlns:a16="http://schemas.microsoft.com/office/drawing/2014/main" id="{C8561262-3348-4A69-85E9-8761CC106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5" name="Picture 4" descr="ttp://www.energy4sport.com/acatalog/ZIPVIT-logo-w-flag.jpg">
          <a:extLst>
            <a:ext uri="{FF2B5EF4-FFF2-40B4-BE49-F238E27FC236}">
              <a16:creationId xmlns:a16="http://schemas.microsoft.com/office/drawing/2014/main" id="{36018E0C-02E3-4E11-BB34-17FA44644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6" name="Picture 3" descr="ttp://www.energy4sport.com/acatalog/ZIPVIT-logo-w-flag.jpg">
          <a:extLst>
            <a:ext uri="{FF2B5EF4-FFF2-40B4-BE49-F238E27FC236}">
              <a16:creationId xmlns:a16="http://schemas.microsoft.com/office/drawing/2014/main" id="{E6835B77-79E8-433B-AD70-B3D4C988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7" name="Picture 4" descr="ttp://www.energy4sport.com/acatalog/ZIPVIT-logo-w-flag.jpg">
          <a:extLst>
            <a:ext uri="{FF2B5EF4-FFF2-40B4-BE49-F238E27FC236}">
              <a16:creationId xmlns:a16="http://schemas.microsoft.com/office/drawing/2014/main" id="{F232C97E-2133-48C1-8F6F-FE4F75740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8" name="Picture 3" descr="ttp://www.energy4sport.com/acatalog/ZIPVIT-logo-w-flag.jpg">
          <a:extLst>
            <a:ext uri="{FF2B5EF4-FFF2-40B4-BE49-F238E27FC236}">
              <a16:creationId xmlns:a16="http://schemas.microsoft.com/office/drawing/2014/main" id="{9FE24731-4DB2-4F6E-99B0-3785C61E4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499" name="Picture 4" descr="ttp://www.energy4sport.com/acatalog/ZIPVIT-logo-w-flag.jpg">
          <a:extLst>
            <a:ext uri="{FF2B5EF4-FFF2-40B4-BE49-F238E27FC236}">
              <a16:creationId xmlns:a16="http://schemas.microsoft.com/office/drawing/2014/main" id="{74D988D0-92B1-44E4-B7F8-7264DB7C8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0" name="Picture 3" descr="ttp://www.energy4sport.com/acatalog/ZIPVIT-logo-w-flag.jpg">
          <a:extLst>
            <a:ext uri="{FF2B5EF4-FFF2-40B4-BE49-F238E27FC236}">
              <a16:creationId xmlns:a16="http://schemas.microsoft.com/office/drawing/2014/main" id="{0F99752F-3BFB-45D8-BFA3-BFBAB4271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1" name="Picture 4" descr="ttp://www.energy4sport.com/acatalog/ZIPVIT-logo-w-flag.jpg">
          <a:extLst>
            <a:ext uri="{FF2B5EF4-FFF2-40B4-BE49-F238E27FC236}">
              <a16:creationId xmlns:a16="http://schemas.microsoft.com/office/drawing/2014/main" id="{E3E705FB-45C1-4164-917A-7D938ACAE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2" name="Picture 3" descr="ttp://www.energy4sport.com/acatalog/ZIPVIT-logo-w-flag.jpg">
          <a:extLst>
            <a:ext uri="{FF2B5EF4-FFF2-40B4-BE49-F238E27FC236}">
              <a16:creationId xmlns:a16="http://schemas.microsoft.com/office/drawing/2014/main" id="{C57AEC7B-4B7D-42EA-8D24-0E5BA3270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3" name="Picture 4" descr="ttp://www.energy4sport.com/acatalog/ZIPVIT-logo-w-flag.jpg">
          <a:extLst>
            <a:ext uri="{FF2B5EF4-FFF2-40B4-BE49-F238E27FC236}">
              <a16:creationId xmlns:a16="http://schemas.microsoft.com/office/drawing/2014/main" id="{0830B754-6B46-4F68-BEA7-4A98F9B23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4" name="Picture 3" descr="ttp://www.energy4sport.com/acatalog/ZIPVIT-logo-w-flag.jpg">
          <a:extLst>
            <a:ext uri="{FF2B5EF4-FFF2-40B4-BE49-F238E27FC236}">
              <a16:creationId xmlns:a16="http://schemas.microsoft.com/office/drawing/2014/main" id="{D45C51EB-9C05-49F4-96C6-D01C2814B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5" name="Picture 4" descr="ttp://www.energy4sport.com/acatalog/ZIPVIT-logo-w-flag.jpg">
          <a:extLst>
            <a:ext uri="{FF2B5EF4-FFF2-40B4-BE49-F238E27FC236}">
              <a16:creationId xmlns:a16="http://schemas.microsoft.com/office/drawing/2014/main" id="{370F0A7A-6B1F-45F4-840A-658D84DFB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6" name="Picture 3" descr="ttp://www.energy4sport.com/acatalog/ZIPVIT-logo-w-flag.jpg">
          <a:extLst>
            <a:ext uri="{FF2B5EF4-FFF2-40B4-BE49-F238E27FC236}">
              <a16:creationId xmlns:a16="http://schemas.microsoft.com/office/drawing/2014/main" id="{0F547B50-19E0-477A-BF74-DF866266C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7" name="Picture 4" descr="ttp://www.energy4sport.com/acatalog/ZIPVIT-logo-w-flag.jpg">
          <a:extLst>
            <a:ext uri="{FF2B5EF4-FFF2-40B4-BE49-F238E27FC236}">
              <a16:creationId xmlns:a16="http://schemas.microsoft.com/office/drawing/2014/main" id="{8F845E5D-B294-4D54-8494-169F44AE2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8" name="Picture 3" descr="ttp://www.energy4sport.com/acatalog/ZIPVIT-logo-w-flag.jpg">
          <a:extLst>
            <a:ext uri="{FF2B5EF4-FFF2-40B4-BE49-F238E27FC236}">
              <a16:creationId xmlns:a16="http://schemas.microsoft.com/office/drawing/2014/main" id="{2205FF57-914E-4D0C-BD1C-E1B6BE081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09" name="Picture 4" descr="ttp://www.energy4sport.com/acatalog/ZIPVIT-logo-w-flag.jpg">
          <a:extLst>
            <a:ext uri="{FF2B5EF4-FFF2-40B4-BE49-F238E27FC236}">
              <a16:creationId xmlns:a16="http://schemas.microsoft.com/office/drawing/2014/main" id="{E0026957-8096-416B-AE61-CCDA714E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0" name="Picture 3" descr="ttp://www.energy4sport.com/acatalog/ZIPVIT-logo-w-flag.jpg">
          <a:extLst>
            <a:ext uri="{FF2B5EF4-FFF2-40B4-BE49-F238E27FC236}">
              <a16:creationId xmlns:a16="http://schemas.microsoft.com/office/drawing/2014/main" id="{489F39EF-EF43-43E4-A2BC-254FC16C7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1" name="Picture 4" descr="ttp://www.energy4sport.com/acatalog/ZIPVIT-logo-w-flag.jpg">
          <a:extLst>
            <a:ext uri="{FF2B5EF4-FFF2-40B4-BE49-F238E27FC236}">
              <a16:creationId xmlns:a16="http://schemas.microsoft.com/office/drawing/2014/main" id="{B12676B5-A7E9-495E-8E74-DDDAEFCA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2" name="Picture 3" descr="ttp://www.energy4sport.com/acatalog/ZIPVIT-logo-w-flag.jpg">
          <a:extLst>
            <a:ext uri="{FF2B5EF4-FFF2-40B4-BE49-F238E27FC236}">
              <a16:creationId xmlns:a16="http://schemas.microsoft.com/office/drawing/2014/main" id="{8424BC4F-8B18-4403-9524-E97EB67A2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3" name="Picture 4" descr="ttp://www.energy4sport.com/acatalog/ZIPVIT-logo-w-flag.jpg">
          <a:extLst>
            <a:ext uri="{FF2B5EF4-FFF2-40B4-BE49-F238E27FC236}">
              <a16:creationId xmlns:a16="http://schemas.microsoft.com/office/drawing/2014/main" id="{25218130-3C6D-4BBA-B66F-DD01E6388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4" name="Picture 3" descr="ttp://www.energy4sport.com/acatalog/ZIPVIT-logo-w-flag.jpg">
          <a:extLst>
            <a:ext uri="{FF2B5EF4-FFF2-40B4-BE49-F238E27FC236}">
              <a16:creationId xmlns:a16="http://schemas.microsoft.com/office/drawing/2014/main" id="{F861601D-38DE-4852-828D-91A03A287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5" name="Picture 4" descr="ttp://www.energy4sport.com/acatalog/ZIPVIT-logo-w-flag.jpg">
          <a:extLst>
            <a:ext uri="{FF2B5EF4-FFF2-40B4-BE49-F238E27FC236}">
              <a16:creationId xmlns:a16="http://schemas.microsoft.com/office/drawing/2014/main" id="{17D3D9CA-1BE7-4476-ACF1-1DA853ED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6" name="Picture 3" descr="ttp://www.energy4sport.com/acatalog/ZIPVIT-logo-w-flag.jpg">
          <a:extLst>
            <a:ext uri="{FF2B5EF4-FFF2-40B4-BE49-F238E27FC236}">
              <a16:creationId xmlns:a16="http://schemas.microsoft.com/office/drawing/2014/main" id="{69F4D448-0E82-4071-9698-E0BB2E064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7" name="Picture 4" descr="ttp://www.energy4sport.com/acatalog/ZIPVIT-logo-w-flag.jpg">
          <a:extLst>
            <a:ext uri="{FF2B5EF4-FFF2-40B4-BE49-F238E27FC236}">
              <a16:creationId xmlns:a16="http://schemas.microsoft.com/office/drawing/2014/main" id="{F73BA8F7-0E5D-4720-9772-F71A77A60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8" name="Picture 3" descr="ttp://www.energy4sport.com/acatalog/ZIPVIT-logo-w-flag.jpg">
          <a:extLst>
            <a:ext uri="{FF2B5EF4-FFF2-40B4-BE49-F238E27FC236}">
              <a16:creationId xmlns:a16="http://schemas.microsoft.com/office/drawing/2014/main" id="{4E14BF86-BB8E-4C90-ABB2-15F8A6CC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19" name="Picture 4" descr="ttp://www.energy4sport.com/acatalog/ZIPVIT-logo-w-flag.jpg">
          <a:extLst>
            <a:ext uri="{FF2B5EF4-FFF2-40B4-BE49-F238E27FC236}">
              <a16:creationId xmlns:a16="http://schemas.microsoft.com/office/drawing/2014/main" id="{79113617-D99A-48DF-BBF7-8AA9AF015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0" name="Picture 3" descr="ttp://www.energy4sport.com/acatalog/ZIPVIT-logo-w-flag.jpg">
          <a:extLst>
            <a:ext uri="{FF2B5EF4-FFF2-40B4-BE49-F238E27FC236}">
              <a16:creationId xmlns:a16="http://schemas.microsoft.com/office/drawing/2014/main" id="{55E203D3-9B5D-436D-AE76-760EC5DA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1" name="Picture 4" descr="ttp://www.energy4sport.com/acatalog/ZIPVIT-logo-w-flag.jpg">
          <a:extLst>
            <a:ext uri="{FF2B5EF4-FFF2-40B4-BE49-F238E27FC236}">
              <a16:creationId xmlns:a16="http://schemas.microsoft.com/office/drawing/2014/main" id="{DC24EC45-8395-41D1-B8ED-9A998FE4A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2" name="Picture 3" descr="ttp://www.energy4sport.com/acatalog/ZIPVIT-logo-w-flag.jpg">
          <a:extLst>
            <a:ext uri="{FF2B5EF4-FFF2-40B4-BE49-F238E27FC236}">
              <a16:creationId xmlns:a16="http://schemas.microsoft.com/office/drawing/2014/main" id="{43A93A94-97CB-4154-9D1F-148142893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3" name="Picture 4" descr="ttp://www.energy4sport.com/acatalog/ZIPVIT-logo-w-flag.jpg">
          <a:extLst>
            <a:ext uri="{FF2B5EF4-FFF2-40B4-BE49-F238E27FC236}">
              <a16:creationId xmlns:a16="http://schemas.microsoft.com/office/drawing/2014/main" id="{924B0FB8-C0D0-4BC1-8EC6-62D8219CA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4" name="Picture 3" descr="ttp://www.energy4sport.com/acatalog/ZIPVIT-logo-w-flag.jpg">
          <a:extLst>
            <a:ext uri="{FF2B5EF4-FFF2-40B4-BE49-F238E27FC236}">
              <a16:creationId xmlns:a16="http://schemas.microsoft.com/office/drawing/2014/main" id="{773A7D11-52BF-452F-AD83-390073A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5" name="Picture 4" descr="ttp://www.energy4sport.com/acatalog/ZIPVIT-logo-w-flag.jpg">
          <a:extLst>
            <a:ext uri="{FF2B5EF4-FFF2-40B4-BE49-F238E27FC236}">
              <a16:creationId xmlns:a16="http://schemas.microsoft.com/office/drawing/2014/main" id="{7B924A19-6FBE-4547-943B-5DC8CC31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6" name="Picture 3" descr="ttp://www.energy4sport.com/acatalog/ZIPVIT-logo-w-flag.jpg">
          <a:extLst>
            <a:ext uri="{FF2B5EF4-FFF2-40B4-BE49-F238E27FC236}">
              <a16:creationId xmlns:a16="http://schemas.microsoft.com/office/drawing/2014/main" id="{01782F5E-5907-41E9-BF6C-F25556A06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7" name="Picture 4" descr="ttp://www.energy4sport.com/acatalog/ZIPVIT-logo-w-flag.jpg">
          <a:extLst>
            <a:ext uri="{FF2B5EF4-FFF2-40B4-BE49-F238E27FC236}">
              <a16:creationId xmlns:a16="http://schemas.microsoft.com/office/drawing/2014/main" id="{0368444B-D44F-4901-9CEB-B9236775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8" name="Picture 3" descr="ttp://www.energy4sport.com/acatalog/ZIPVIT-logo-w-flag.jpg">
          <a:extLst>
            <a:ext uri="{FF2B5EF4-FFF2-40B4-BE49-F238E27FC236}">
              <a16:creationId xmlns:a16="http://schemas.microsoft.com/office/drawing/2014/main" id="{BCDF5AA4-975F-462C-9793-F12EE986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29" name="Picture 4" descr="ttp://www.energy4sport.com/acatalog/ZIPVIT-logo-w-flag.jpg">
          <a:extLst>
            <a:ext uri="{FF2B5EF4-FFF2-40B4-BE49-F238E27FC236}">
              <a16:creationId xmlns:a16="http://schemas.microsoft.com/office/drawing/2014/main" id="{BE96A58D-7CAC-45C6-9534-62E0667DB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0" name="Picture 3" descr="ttp://www.energy4sport.com/acatalog/ZIPVIT-logo-w-flag.jpg">
          <a:extLst>
            <a:ext uri="{FF2B5EF4-FFF2-40B4-BE49-F238E27FC236}">
              <a16:creationId xmlns:a16="http://schemas.microsoft.com/office/drawing/2014/main" id="{5E6BCE1B-A801-47E9-8D95-31B87406B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1" name="Picture 4" descr="ttp://www.energy4sport.com/acatalog/ZIPVIT-logo-w-flag.jpg">
          <a:extLst>
            <a:ext uri="{FF2B5EF4-FFF2-40B4-BE49-F238E27FC236}">
              <a16:creationId xmlns:a16="http://schemas.microsoft.com/office/drawing/2014/main" id="{464F167E-19D6-4941-A3E4-C1470CFE5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2" name="Picture 3" descr="ttp://www.energy4sport.com/acatalog/ZIPVIT-logo-w-flag.jpg">
          <a:extLst>
            <a:ext uri="{FF2B5EF4-FFF2-40B4-BE49-F238E27FC236}">
              <a16:creationId xmlns:a16="http://schemas.microsoft.com/office/drawing/2014/main" id="{805B126D-97D5-4DE8-96D6-A1D0D4005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3" name="Picture 4" descr="ttp://www.energy4sport.com/acatalog/ZIPVIT-logo-w-flag.jpg">
          <a:extLst>
            <a:ext uri="{FF2B5EF4-FFF2-40B4-BE49-F238E27FC236}">
              <a16:creationId xmlns:a16="http://schemas.microsoft.com/office/drawing/2014/main" id="{854DD62E-C5F3-40F6-B3DB-89BB42EB9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4" name="Picture 3" descr="ttp://www.energy4sport.com/acatalog/ZIPVIT-logo-w-flag.jpg">
          <a:extLst>
            <a:ext uri="{FF2B5EF4-FFF2-40B4-BE49-F238E27FC236}">
              <a16:creationId xmlns:a16="http://schemas.microsoft.com/office/drawing/2014/main" id="{B0BC787A-A868-4397-8A35-74F311EE8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5" name="Picture 4" descr="ttp://www.energy4sport.com/acatalog/ZIPVIT-logo-w-flag.jpg">
          <a:extLst>
            <a:ext uri="{FF2B5EF4-FFF2-40B4-BE49-F238E27FC236}">
              <a16:creationId xmlns:a16="http://schemas.microsoft.com/office/drawing/2014/main" id="{39266237-7038-4828-922F-38CF45C93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6" name="Picture 3" descr="ttp://www.energy4sport.com/acatalog/ZIPVIT-logo-w-flag.jpg">
          <a:extLst>
            <a:ext uri="{FF2B5EF4-FFF2-40B4-BE49-F238E27FC236}">
              <a16:creationId xmlns:a16="http://schemas.microsoft.com/office/drawing/2014/main" id="{127BCFD2-77F4-4F87-80CA-DB3197043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7" name="Picture 4" descr="ttp://www.energy4sport.com/acatalog/ZIPVIT-logo-w-flag.jpg">
          <a:extLst>
            <a:ext uri="{FF2B5EF4-FFF2-40B4-BE49-F238E27FC236}">
              <a16:creationId xmlns:a16="http://schemas.microsoft.com/office/drawing/2014/main" id="{747BDAFE-C578-4FF2-9FD6-B98B5050D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8" name="Picture 3" descr="ttp://www.energy4sport.com/acatalog/ZIPVIT-logo-w-flag.jpg">
          <a:extLst>
            <a:ext uri="{FF2B5EF4-FFF2-40B4-BE49-F238E27FC236}">
              <a16:creationId xmlns:a16="http://schemas.microsoft.com/office/drawing/2014/main" id="{5B1D519B-9BB7-4766-99DC-C0B64BAD6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39" name="Picture 4" descr="ttp://www.energy4sport.com/acatalog/ZIPVIT-logo-w-flag.jpg">
          <a:extLst>
            <a:ext uri="{FF2B5EF4-FFF2-40B4-BE49-F238E27FC236}">
              <a16:creationId xmlns:a16="http://schemas.microsoft.com/office/drawing/2014/main" id="{AE776DD3-5E40-40DE-AF38-55A8763A9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0" name="Picture 3" descr="ttp://www.energy4sport.com/acatalog/ZIPVIT-logo-w-flag.jpg">
          <a:extLst>
            <a:ext uri="{FF2B5EF4-FFF2-40B4-BE49-F238E27FC236}">
              <a16:creationId xmlns:a16="http://schemas.microsoft.com/office/drawing/2014/main" id="{6A95C1F3-96AB-4DDD-953E-CCF330DE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1" name="Picture 4" descr="ttp://www.energy4sport.com/acatalog/ZIPVIT-logo-w-flag.jpg">
          <a:extLst>
            <a:ext uri="{FF2B5EF4-FFF2-40B4-BE49-F238E27FC236}">
              <a16:creationId xmlns:a16="http://schemas.microsoft.com/office/drawing/2014/main" id="{83CBC18F-92E5-4125-86EE-E6ED5BDF1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2" name="Picture 3" descr="ttp://www.energy4sport.com/acatalog/ZIPVIT-logo-w-flag.jpg">
          <a:extLst>
            <a:ext uri="{FF2B5EF4-FFF2-40B4-BE49-F238E27FC236}">
              <a16:creationId xmlns:a16="http://schemas.microsoft.com/office/drawing/2014/main" id="{0A90E06E-97B9-448E-BE5D-B7AB550F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3" name="Picture 4" descr="ttp://www.energy4sport.com/acatalog/ZIPVIT-logo-w-flag.jpg">
          <a:extLst>
            <a:ext uri="{FF2B5EF4-FFF2-40B4-BE49-F238E27FC236}">
              <a16:creationId xmlns:a16="http://schemas.microsoft.com/office/drawing/2014/main" id="{F81CB44A-F96E-42E8-A3D8-C12172000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4" name="Picture 3" descr="ttp://www.energy4sport.com/acatalog/ZIPVIT-logo-w-flag.jpg">
          <a:extLst>
            <a:ext uri="{FF2B5EF4-FFF2-40B4-BE49-F238E27FC236}">
              <a16:creationId xmlns:a16="http://schemas.microsoft.com/office/drawing/2014/main" id="{25786C39-DA5E-4A60-836B-8181328A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5" name="Picture 4" descr="ttp://www.energy4sport.com/acatalog/ZIPVIT-logo-w-flag.jpg">
          <a:extLst>
            <a:ext uri="{FF2B5EF4-FFF2-40B4-BE49-F238E27FC236}">
              <a16:creationId xmlns:a16="http://schemas.microsoft.com/office/drawing/2014/main" id="{A193DA59-68E8-418D-A092-9913E177E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6" name="Picture 3" descr="ttp://www.energy4sport.com/acatalog/ZIPVIT-logo-w-flag.jpg">
          <a:extLst>
            <a:ext uri="{FF2B5EF4-FFF2-40B4-BE49-F238E27FC236}">
              <a16:creationId xmlns:a16="http://schemas.microsoft.com/office/drawing/2014/main" id="{16409AB7-74CD-4F29-B5B2-348844F58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7" name="Picture 4" descr="ttp://www.energy4sport.com/acatalog/ZIPVIT-logo-w-flag.jpg">
          <a:extLst>
            <a:ext uri="{FF2B5EF4-FFF2-40B4-BE49-F238E27FC236}">
              <a16:creationId xmlns:a16="http://schemas.microsoft.com/office/drawing/2014/main" id="{D1FACFA2-0FD2-47E6-998F-86ADF59C1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8" name="Picture 3" descr="ttp://www.energy4sport.com/acatalog/ZIPVIT-logo-w-flag.jpg">
          <a:extLst>
            <a:ext uri="{FF2B5EF4-FFF2-40B4-BE49-F238E27FC236}">
              <a16:creationId xmlns:a16="http://schemas.microsoft.com/office/drawing/2014/main" id="{9EF871BE-582B-4219-976C-F17C36EC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49" name="Picture 4" descr="ttp://www.energy4sport.com/acatalog/ZIPVIT-logo-w-flag.jpg">
          <a:extLst>
            <a:ext uri="{FF2B5EF4-FFF2-40B4-BE49-F238E27FC236}">
              <a16:creationId xmlns:a16="http://schemas.microsoft.com/office/drawing/2014/main" id="{1EBFAF3E-DF05-49A3-AA74-00759835F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0" name="Picture 3" descr="ttp://www.energy4sport.com/acatalog/ZIPVIT-logo-w-flag.jpg">
          <a:extLst>
            <a:ext uri="{FF2B5EF4-FFF2-40B4-BE49-F238E27FC236}">
              <a16:creationId xmlns:a16="http://schemas.microsoft.com/office/drawing/2014/main" id="{7AB00E65-7FF8-4D3E-8A66-75A8C7F49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1" name="Picture 4" descr="ttp://www.energy4sport.com/acatalog/ZIPVIT-logo-w-flag.jpg">
          <a:extLst>
            <a:ext uri="{FF2B5EF4-FFF2-40B4-BE49-F238E27FC236}">
              <a16:creationId xmlns:a16="http://schemas.microsoft.com/office/drawing/2014/main" id="{D53FDC66-B89C-47C0-A21B-EE9FF0CC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2" name="Picture 3" descr="ttp://www.energy4sport.com/acatalog/ZIPVIT-logo-w-flag.jpg">
          <a:extLst>
            <a:ext uri="{FF2B5EF4-FFF2-40B4-BE49-F238E27FC236}">
              <a16:creationId xmlns:a16="http://schemas.microsoft.com/office/drawing/2014/main" id="{AA763DAB-AE51-46B3-A25F-61EB469A3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3" name="Picture 4" descr="ttp://www.energy4sport.com/acatalog/ZIPVIT-logo-w-flag.jpg">
          <a:extLst>
            <a:ext uri="{FF2B5EF4-FFF2-40B4-BE49-F238E27FC236}">
              <a16:creationId xmlns:a16="http://schemas.microsoft.com/office/drawing/2014/main" id="{D8CB242F-6C12-4661-BFE4-DD2722B97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4" name="Picture 3" descr="ttp://www.energy4sport.com/acatalog/ZIPVIT-logo-w-flag.jpg">
          <a:extLst>
            <a:ext uri="{FF2B5EF4-FFF2-40B4-BE49-F238E27FC236}">
              <a16:creationId xmlns:a16="http://schemas.microsoft.com/office/drawing/2014/main" id="{20F10834-1BA1-4209-BC9F-7B4F7D384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5" name="Picture 4" descr="ttp://www.energy4sport.com/acatalog/ZIPVIT-logo-w-flag.jpg">
          <a:extLst>
            <a:ext uri="{FF2B5EF4-FFF2-40B4-BE49-F238E27FC236}">
              <a16:creationId xmlns:a16="http://schemas.microsoft.com/office/drawing/2014/main" id="{B70EED44-35ED-425C-ACE6-278F2055F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6" name="Picture 3" descr="ttp://www.energy4sport.com/acatalog/ZIPVIT-logo-w-flag.jpg">
          <a:extLst>
            <a:ext uri="{FF2B5EF4-FFF2-40B4-BE49-F238E27FC236}">
              <a16:creationId xmlns:a16="http://schemas.microsoft.com/office/drawing/2014/main" id="{20FF3692-9312-411A-B43B-5B8D4965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7" name="Picture 4" descr="ttp://www.energy4sport.com/acatalog/ZIPVIT-logo-w-flag.jpg">
          <a:extLst>
            <a:ext uri="{FF2B5EF4-FFF2-40B4-BE49-F238E27FC236}">
              <a16:creationId xmlns:a16="http://schemas.microsoft.com/office/drawing/2014/main" id="{5C834D23-BAED-4667-A016-E586F4BE8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8" name="Picture 3" descr="ttp://www.energy4sport.com/acatalog/ZIPVIT-logo-w-flag.jpg">
          <a:extLst>
            <a:ext uri="{FF2B5EF4-FFF2-40B4-BE49-F238E27FC236}">
              <a16:creationId xmlns:a16="http://schemas.microsoft.com/office/drawing/2014/main" id="{6CE416F8-8616-456F-BF10-CF23672E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59" name="Picture 4" descr="ttp://www.energy4sport.com/acatalog/ZIPVIT-logo-w-flag.jpg">
          <a:extLst>
            <a:ext uri="{FF2B5EF4-FFF2-40B4-BE49-F238E27FC236}">
              <a16:creationId xmlns:a16="http://schemas.microsoft.com/office/drawing/2014/main" id="{2942305E-ED84-4577-B973-25D73B30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0" name="Picture 3" descr="ttp://www.energy4sport.com/acatalog/ZIPVIT-logo-w-flag.jpg">
          <a:extLst>
            <a:ext uri="{FF2B5EF4-FFF2-40B4-BE49-F238E27FC236}">
              <a16:creationId xmlns:a16="http://schemas.microsoft.com/office/drawing/2014/main" id="{B3F99B29-E681-4D80-B469-D0890E515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1" name="Picture 4" descr="ttp://www.energy4sport.com/acatalog/ZIPVIT-logo-w-flag.jpg">
          <a:extLst>
            <a:ext uri="{FF2B5EF4-FFF2-40B4-BE49-F238E27FC236}">
              <a16:creationId xmlns:a16="http://schemas.microsoft.com/office/drawing/2014/main" id="{745988DE-98AC-43F5-9D77-523E2C532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2" name="Picture 3" descr="ttp://www.energy4sport.com/acatalog/ZIPVIT-logo-w-flag.jpg">
          <a:extLst>
            <a:ext uri="{FF2B5EF4-FFF2-40B4-BE49-F238E27FC236}">
              <a16:creationId xmlns:a16="http://schemas.microsoft.com/office/drawing/2014/main" id="{9AF25709-275B-4F77-A373-FF4C6ADBF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3" name="Picture 4" descr="ttp://www.energy4sport.com/acatalog/ZIPVIT-logo-w-flag.jpg">
          <a:extLst>
            <a:ext uri="{FF2B5EF4-FFF2-40B4-BE49-F238E27FC236}">
              <a16:creationId xmlns:a16="http://schemas.microsoft.com/office/drawing/2014/main" id="{CCACC96A-7C1D-40DD-9B29-C2B3BFF7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4" name="Picture 3" descr="ttp://www.energy4sport.com/acatalog/ZIPVIT-logo-w-flag.jpg">
          <a:extLst>
            <a:ext uri="{FF2B5EF4-FFF2-40B4-BE49-F238E27FC236}">
              <a16:creationId xmlns:a16="http://schemas.microsoft.com/office/drawing/2014/main" id="{45164423-D56F-4357-BC15-D86414F77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5" name="Picture 4" descr="ttp://www.energy4sport.com/acatalog/ZIPVIT-logo-w-flag.jpg">
          <a:extLst>
            <a:ext uri="{FF2B5EF4-FFF2-40B4-BE49-F238E27FC236}">
              <a16:creationId xmlns:a16="http://schemas.microsoft.com/office/drawing/2014/main" id="{252A96D1-DC20-4523-BD99-79E2B3CEE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6" name="Picture 3" descr="ttp://www.energy4sport.com/acatalog/ZIPVIT-logo-w-flag.jpg">
          <a:extLst>
            <a:ext uri="{FF2B5EF4-FFF2-40B4-BE49-F238E27FC236}">
              <a16:creationId xmlns:a16="http://schemas.microsoft.com/office/drawing/2014/main" id="{7699B95F-5E3D-42F0-9E59-2A32C7D5F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7" name="Picture 4" descr="ttp://www.energy4sport.com/acatalog/ZIPVIT-logo-w-flag.jpg">
          <a:extLst>
            <a:ext uri="{FF2B5EF4-FFF2-40B4-BE49-F238E27FC236}">
              <a16:creationId xmlns:a16="http://schemas.microsoft.com/office/drawing/2014/main" id="{9B9CBE7C-551F-46CB-B73F-8CC345A1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8" name="Picture 3" descr="ttp://www.energy4sport.com/acatalog/ZIPVIT-logo-w-flag.jpg">
          <a:extLst>
            <a:ext uri="{FF2B5EF4-FFF2-40B4-BE49-F238E27FC236}">
              <a16:creationId xmlns:a16="http://schemas.microsoft.com/office/drawing/2014/main" id="{7C22FB98-3E07-4454-9FB6-C9CD058FD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69" name="Picture 4" descr="ttp://www.energy4sport.com/acatalog/ZIPVIT-logo-w-flag.jpg">
          <a:extLst>
            <a:ext uri="{FF2B5EF4-FFF2-40B4-BE49-F238E27FC236}">
              <a16:creationId xmlns:a16="http://schemas.microsoft.com/office/drawing/2014/main" id="{DE8790E1-BD9E-462E-BE03-06A250CEF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0" name="Picture 3" descr="ttp://www.energy4sport.com/acatalog/ZIPVIT-logo-w-flag.jpg">
          <a:extLst>
            <a:ext uri="{FF2B5EF4-FFF2-40B4-BE49-F238E27FC236}">
              <a16:creationId xmlns:a16="http://schemas.microsoft.com/office/drawing/2014/main" id="{D4B1ECD4-84E8-4F6B-B57C-E198092DD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1" name="Picture 4" descr="ttp://www.energy4sport.com/acatalog/ZIPVIT-logo-w-flag.jpg">
          <a:extLst>
            <a:ext uri="{FF2B5EF4-FFF2-40B4-BE49-F238E27FC236}">
              <a16:creationId xmlns:a16="http://schemas.microsoft.com/office/drawing/2014/main" id="{0A8E6F5C-E6DB-4F49-BB98-EE6538AA6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2" name="Picture 3" descr="ttp://www.energy4sport.com/acatalog/ZIPVIT-logo-w-flag.jpg">
          <a:extLst>
            <a:ext uri="{FF2B5EF4-FFF2-40B4-BE49-F238E27FC236}">
              <a16:creationId xmlns:a16="http://schemas.microsoft.com/office/drawing/2014/main" id="{0C3A21DA-BCD5-4D0D-9C26-45A2E5EFF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3" name="Picture 4" descr="ttp://www.energy4sport.com/acatalog/ZIPVIT-logo-w-flag.jpg">
          <a:extLst>
            <a:ext uri="{FF2B5EF4-FFF2-40B4-BE49-F238E27FC236}">
              <a16:creationId xmlns:a16="http://schemas.microsoft.com/office/drawing/2014/main" id="{45B75C8D-8927-4830-8DD4-564221C73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4" name="Picture 3" descr="ttp://www.energy4sport.com/acatalog/ZIPVIT-logo-w-flag.jpg">
          <a:extLst>
            <a:ext uri="{FF2B5EF4-FFF2-40B4-BE49-F238E27FC236}">
              <a16:creationId xmlns:a16="http://schemas.microsoft.com/office/drawing/2014/main" id="{9FDE107C-C56B-45E0-BACF-8A78A36C4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5" name="Picture 4" descr="ttp://www.energy4sport.com/acatalog/ZIPVIT-logo-w-flag.jpg">
          <a:extLst>
            <a:ext uri="{FF2B5EF4-FFF2-40B4-BE49-F238E27FC236}">
              <a16:creationId xmlns:a16="http://schemas.microsoft.com/office/drawing/2014/main" id="{644D5CA0-6238-4A17-B349-4CDAE33E5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6" name="Picture 3" descr="ttp://www.energy4sport.com/acatalog/ZIPVIT-logo-w-flag.jpg">
          <a:extLst>
            <a:ext uri="{FF2B5EF4-FFF2-40B4-BE49-F238E27FC236}">
              <a16:creationId xmlns:a16="http://schemas.microsoft.com/office/drawing/2014/main" id="{FF6A517D-755B-4D9A-84E8-2FA0962D8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7" name="Picture 4" descr="ttp://www.energy4sport.com/acatalog/ZIPVIT-logo-w-flag.jpg">
          <a:extLst>
            <a:ext uri="{FF2B5EF4-FFF2-40B4-BE49-F238E27FC236}">
              <a16:creationId xmlns:a16="http://schemas.microsoft.com/office/drawing/2014/main" id="{57B417F4-8074-4F7C-B7F8-D7EB852A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8" name="Picture 3" descr="ttp://www.energy4sport.com/acatalog/ZIPVIT-logo-w-flag.jpg">
          <a:extLst>
            <a:ext uri="{FF2B5EF4-FFF2-40B4-BE49-F238E27FC236}">
              <a16:creationId xmlns:a16="http://schemas.microsoft.com/office/drawing/2014/main" id="{21302511-6D2E-4722-BF42-90B9AB28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79" name="Picture 4" descr="ttp://www.energy4sport.com/acatalog/ZIPVIT-logo-w-flag.jpg">
          <a:extLst>
            <a:ext uri="{FF2B5EF4-FFF2-40B4-BE49-F238E27FC236}">
              <a16:creationId xmlns:a16="http://schemas.microsoft.com/office/drawing/2014/main" id="{6689018E-316A-4AC7-A39C-2E6D9DB3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0" name="Picture 3" descr="ttp://www.energy4sport.com/acatalog/ZIPVIT-logo-w-flag.jpg">
          <a:extLst>
            <a:ext uri="{FF2B5EF4-FFF2-40B4-BE49-F238E27FC236}">
              <a16:creationId xmlns:a16="http://schemas.microsoft.com/office/drawing/2014/main" id="{BE15D2CA-26C0-4B17-B8EB-EEEF9479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1" name="Picture 4" descr="ttp://www.energy4sport.com/acatalog/ZIPVIT-logo-w-flag.jpg">
          <a:extLst>
            <a:ext uri="{FF2B5EF4-FFF2-40B4-BE49-F238E27FC236}">
              <a16:creationId xmlns:a16="http://schemas.microsoft.com/office/drawing/2014/main" id="{AC359461-DE23-43D0-AF75-FA044AB11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2" name="Picture 3" descr="ttp://www.energy4sport.com/acatalog/ZIPVIT-logo-w-flag.jpg">
          <a:extLst>
            <a:ext uri="{FF2B5EF4-FFF2-40B4-BE49-F238E27FC236}">
              <a16:creationId xmlns:a16="http://schemas.microsoft.com/office/drawing/2014/main" id="{946DB47D-86B3-4C4A-9241-EA651D570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3" name="Picture 4" descr="ttp://www.energy4sport.com/acatalog/ZIPVIT-logo-w-flag.jpg">
          <a:extLst>
            <a:ext uri="{FF2B5EF4-FFF2-40B4-BE49-F238E27FC236}">
              <a16:creationId xmlns:a16="http://schemas.microsoft.com/office/drawing/2014/main" id="{B1160F0F-6B3F-4099-B725-53EE640CB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4" name="Picture 3" descr="ttp://www.energy4sport.com/acatalog/ZIPVIT-logo-w-flag.jpg">
          <a:extLst>
            <a:ext uri="{FF2B5EF4-FFF2-40B4-BE49-F238E27FC236}">
              <a16:creationId xmlns:a16="http://schemas.microsoft.com/office/drawing/2014/main" id="{3561471F-5770-461E-8B26-2B261C2FD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5" name="Picture 4" descr="ttp://www.energy4sport.com/acatalog/ZIPVIT-logo-w-flag.jpg">
          <a:extLst>
            <a:ext uri="{FF2B5EF4-FFF2-40B4-BE49-F238E27FC236}">
              <a16:creationId xmlns:a16="http://schemas.microsoft.com/office/drawing/2014/main" id="{EA999736-EF77-475E-8A24-7CD3C6655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6" name="Picture 3" descr="ttp://www.energy4sport.com/acatalog/ZIPVIT-logo-w-flag.jpg">
          <a:extLst>
            <a:ext uri="{FF2B5EF4-FFF2-40B4-BE49-F238E27FC236}">
              <a16:creationId xmlns:a16="http://schemas.microsoft.com/office/drawing/2014/main" id="{2ED0E56C-DE28-4D51-B965-A5D933A32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7" name="Picture 4" descr="ttp://www.energy4sport.com/acatalog/ZIPVIT-logo-w-flag.jpg">
          <a:extLst>
            <a:ext uri="{FF2B5EF4-FFF2-40B4-BE49-F238E27FC236}">
              <a16:creationId xmlns:a16="http://schemas.microsoft.com/office/drawing/2014/main" id="{676A6E66-AC7C-477F-8A4B-F3A7EACB2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8" name="Picture 3" descr="ttp://www.energy4sport.com/acatalog/ZIPVIT-logo-w-flag.jpg">
          <a:extLst>
            <a:ext uri="{FF2B5EF4-FFF2-40B4-BE49-F238E27FC236}">
              <a16:creationId xmlns:a16="http://schemas.microsoft.com/office/drawing/2014/main" id="{FBD81833-9D10-42C9-879A-D8EC967F2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89" name="Picture 4" descr="ttp://www.energy4sport.com/acatalog/ZIPVIT-logo-w-flag.jpg">
          <a:extLst>
            <a:ext uri="{FF2B5EF4-FFF2-40B4-BE49-F238E27FC236}">
              <a16:creationId xmlns:a16="http://schemas.microsoft.com/office/drawing/2014/main" id="{46E64742-87D1-474D-B6F5-9B7F0CFD3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0" name="Picture 3" descr="ttp://www.energy4sport.com/acatalog/ZIPVIT-logo-w-flag.jpg">
          <a:extLst>
            <a:ext uri="{FF2B5EF4-FFF2-40B4-BE49-F238E27FC236}">
              <a16:creationId xmlns:a16="http://schemas.microsoft.com/office/drawing/2014/main" id="{86160252-1D32-4D13-A092-7F22ED90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1" name="Picture 4" descr="ttp://www.energy4sport.com/acatalog/ZIPVIT-logo-w-flag.jpg">
          <a:extLst>
            <a:ext uri="{FF2B5EF4-FFF2-40B4-BE49-F238E27FC236}">
              <a16:creationId xmlns:a16="http://schemas.microsoft.com/office/drawing/2014/main" id="{292727CA-20FB-46BD-BF23-4ED211576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2" name="Picture 3" descr="ttp://www.energy4sport.com/acatalog/ZIPVIT-logo-w-flag.jpg">
          <a:extLst>
            <a:ext uri="{FF2B5EF4-FFF2-40B4-BE49-F238E27FC236}">
              <a16:creationId xmlns:a16="http://schemas.microsoft.com/office/drawing/2014/main" id="{9E4A1D5B-AB58-4AE8-8555-EAE55D2A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3" name="Picture 4" descr="ttp://www.energy4sport.com/acatalog/ZIPVIT-logo-w-flag.jpg">
          <a:extLst>
            <a:ext uri="{FF2B5EF4-FFF2-40B4-BE49-F238E27FC236}">
              <a16:creationId xmlns:a16="http://schemas.microsoft.com/office/drawing/2014/main" id="{C7A9E03D-B331-4749-B4DB-22B9EED86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4" name="Picture 3" descr="ttp://www.energy4sport.com/acatalog/ZIPVIT-logo-w-flag.jpg">
          <a:extLst>
            <a:ext uri="{FF2B5EF4-FFF2-40B4-BE49-F238E27FC236}">
              <a16:creationId xmlns:a16="http://schemas.microsoft.com/office/drawing/2014/main" id="{E5C93026-166E-4E23-B66C-675D64D7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5" name="Picture 4" descr="ttp://www.energy4sport.com/acatalog/ZIPVIT-logo-w-flag.jpg">
          <a:extLst>
            <a:ext uri="{FF2B5EF4-FFF2-40B4-BE49-F238E27FC236}">
              <a16:creationId xmlns:a16="http://schemas.microsoft.com/office/drawing/2014/main" id="{5CBFD6D3-D8FA-45A7-8F20-C5A7E99CB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6" name="Picture 3" descr="ttp://www.energy4sport.com/acatalog/ZIPVIT-logo-w-flag.jpg">
          <a:extLst>
            <a:ext uri="{FF2B5EF4-FFF2-40B4-BE49-F238E27FC236}">
              <a16:creationId xmlns:a16="http://schemas.microsoft.com/office/drawing/2014/main" id="{FAB0F683-E6DE-4D88-A82E-DEAC5B6B6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7" name="Picture 4" descr="ttp://www.energy4sport.com/acatalog/ZIPVIT-logo-w-flag.jpg">
          <a:extLst>
            <a:ext uri="{FF2B5EF4-FFF2-40B4-BE49-F238E27FC236}">
              <a16:creationId xmlns:a16="http://schemas.microsoft.com/office/drawing/2014/main" id="{FE756B2F-8C6A-4E2D-8F33-8974FAA1B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8" name="Picture 3" descr="ttp://www.energy4sport.com/acatalog/ZIPVIT-logo-w-flag.jpg">
          <a:extLst>
            <a:ext uri="{FF2B5EF4-FFF2-40B4-BE49-F238E27FC236}">
              <a16:creationId xmlns:a16="http://schemas.microsoft.com/office/drawing/2014/main" id="{9413E9C6-37F4-4FCE-B306-0A7252D0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599" name="Picture 4" descr="ttp://www.energy4sport.com/acatalog/ZIPVIT-logo-w-flag.jpg">
          <a:extLst>
            <a:ext uri="{FF2B5EF4-FFF2-40B4-BE49-F238E27FC236}">
              <a16:creationId xmlns:a16="http://schemas.microsoft.com/office/drawing/2014/main" id="{BA2B618F-029F-44D5-A68A-13B4A8A6A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0" name="Picture 3" descr="ttp://www.energy4sport.com/acatalog/ZIPVIT-logo-w-flag.jpg">
          <a:extLst>
            <a:ext uri="{FF2B5EF4-FFF2-40B4-BE49-F238E27FC236}">
              <a16:creationId xmlns:a16="http://schemas.microsoft.com/office/drawing/2014/main" id="{575C8C6D-4C96-4121-AE19-83970F67D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1" name="Picture 4" descr="ttp://www.energy4sport.com/acatalog/ZIPVIT-logo-w-flag.jpg">
          <a:extLst>
            <a:ext uri="{FF2B5EF4-FFF2-40B4-BE49-F238E27FC236}">
              <a16:creationId xmlns:a16="http://schemas.microsoft.com/office/drawing/2014/main" id="{CB1BCC66-E5C4-4422-97A3-BDF0DA2ED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2" name="Picture 3" descr="ttp://www.energy4sport.com/acatalog/ZIPVIT-logo-w-flag.jpg">
          <a:extLst>
            <a:ext uri="{FF2B5EF4-FFF2-40B4-BE49-F238E27FC236}">
              <a16:creationId xmlns:a16="http://schemas.microsoft.com/office/drawing/2014/main" id="{1C913363-1AEA-491E-A161-D4200F61E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3" name="Picture 4" descr="ttp://www.energy4sport.com/acatalog/ZIPVIT-logo-w-flag.jpg">
          <a:extLst>
            <a:ext uri="{FF2B5EF4-FFF2-40B4-BE49-F238E27FC236}">
              <a16:creationId xmlns:a16="http://schemas.microsoft.com/office/drawing/2014/main" id="{661329D2-0203-4FE0-924D-540D04F9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4" name="Picture 3" descr="ttp://www.energy4sport.com/acatalog/ZIPVIT-logo-w-flag.jpg">
          <a:extLst>
            <a:ext uri="{FF2B5EF4-FFF2-40B4-BE49-F238E27FC236}">
              <a16:creationId xmlns:a16="http://schemas.microsoft.com/office/drawing/2014/main" id="{A5105CAE-A002-4037-A45D-429B67BDA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5" name="Picture 4" descr="ttp://www.energy4sport.com/acatalog/ZIPVIT-logo-w-flag.jpg">
          <a:extLst>
            <a:ext uri="{FF2B5EF4-FFF2-40B4-BE49-F238E27FC236}">
              <a16:creationId xmlns:a16="http://schemas.microsoft.com/office/drawing/2014/main" id="{3331732A-B920-4600-A25D-9ECAE9AFB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6" name="Picture 3" descr="ttp://www.energy4sport.com/acatalog/ZIPVIT-logo-w-flag.jpg">
          <a:extLst>
            <a:ext uri="{FF2B5EF4-FFF2-40B4-BE49-F238E27FC236}">
              <a16:creationId xmlns:a16="http://schemas.microsoft.com/office/drawing/2014/main" id="{81C38ABA-A02F-4E7C-83E7-770563FD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7" name="Picture 4" descr="ttp://www.energy4sport.com/acatalog/ZIPVIT-logo-w-flag.jpg">
          <a:extLst>
            <a:ext uri="{FF2B5EF4-FFF2-40B4-BE49-F238E27FC236}">
              <a16:creationId xmlns:a16="http://schemas.microsoft.com/office/drawing/2014/main" id="{015818AE-3D4E-4170-AE56-414054006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8" name="Picture 3" descr="ttp://www.energy4sport.com/acatalog/ZIPVIT-logo-w-flag.jpg">
          <a:extLst>
            <a:ext uri="{FF2B5EF4-FFF2-40B4-BE49-F238E27FC236}">
              <a16:creationId xmlns:a16="http://schemas.microsoft.com/office/drawing/2014/main" id="{5810E1CC-EDD7-4AB0-9C77-57BB67FBC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09" name="Picture 4" descr="ttp://www.energy4sport.com/acatalog/ZIPVIT-logo-w-flag.jpg">
          <a:extLst>
            <a:ext uri="{FF2B5EF4-FFF2-40B4-BE49-F238E27FC236}">
              <a16:creationId xmlns:a16="http://schemas.microsoft.com/office/drawing/2014/main" id="{323643CF-2C27-41A2-AA78-B7FCF2F9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0" name="Picture 3" descr="ttp://www.energy4sport.com/acatalog/ZIPVIT-logo-w-flag.jpg">
          <a:extLst>
            <a:ext uri="{FF2B5EF4-FFF2-40B4-BE49-F238E27FC236}">
              <a16:creationId xmlns:a16="http://schemas.microsoft.com/office/drawing/2014/main" id="{E7AA90BE-E596-4067-91F8-7167E9DBD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1" name="Picture 4" descr="ttp://www.energy4sport.com/acatalog/ZIPVIT-logo-w-flag.jpg">
          <a:extLst>
            <a:ext uri="{FF2B5EF4-FFF2-40B4-BE49-F238E27FC236}">
              <a16:creationId xmlns:a16="http://schemas.microsoft.com/office/drawing/2014/main" id="{A6606E35-A6DF-4B9D-80A1-20D3A171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2" name="Picture 3" descr="ttp://www.energy4sport.com/acatalog/ZIPVIT-logo-w-flag.jpg">
          <a:extLst>
            <a:ext uri="{FF2B5EF4-FFF2-40B4-BE49-F238E27FC236}">
              <a16:creationId xmlns:a16="http://schemas.microsoft.com/office/drawing/2014/main" id="{96251A4B-B350-4218-9A85-1F38EDC7F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3" name="Picture 4" descr="ttp://www.energy4sport.com/acatalog/ZIPVIT-logo-w-flag.jpg">
          <a:extLst>
            <a:ext uri="{FF2B5EF4-FFF2-40B4-BE49-F238E27FC236}">
              <a16:creationId xmlns:a16="http://schemas.microsoft.com/office/drawing/2014/main" id="{4788FC6E-5A0D-4660-AA80-556C7FDC1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4" name="Picture 3" descr="ttp://www.energy4sport.com/acatalog/ZIPVIT-logo-w-flag.jpg">
          <a:extLst>
            <a:ext uri="{FF2B5EF4-FFF2-40B4-BE49-F238E27FC236}">
              <a16:creationId xmlns:a16="http://schemas.microsoft.com/office/drawing/2014/main" id="{EAF9E71F-D85F-4B1C-94BE-3D61EB3A0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5" name="Picture 4" descr="ttp://www.energy4sport.com/acatalog/ZIPVIT-logo-w-flag.jpg">
          <a:extLst>
            <a:ext uri="{FF2B5EF4-FFF2-40B4-BE49-F238E27FC236}">
              <a16:creationId xmlns:a16="http://schemas.microsoft.com/office/drawing/2014/main" id="{2ED39D76-8F5B-4704-87B3-3C8AA69D3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6" name="Picture 3" descr="ttp://www.energy4sport.com/acatalog/ZIPVIT-logo-w-flag.jpg">
          <a:extLst>
            <a:ext uri="{FF2B5EF4-FFF2-40B4-BE49-F238E27FC236}">
              <a16:creationId xmlns:a16="http://schemas.microsoft.com/office/drawing/2014/main" id="{433D8F06-6878-4D75-9F5B-619E651B1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7" name="Picture 4" descr="ttp://www.energy4sport.com/acatalog/ZIPVIT-logo-w-flag.jpg">
          <a:extLst>
            <a:ext uri="{FF2B5EF4-FFF2-40B4-BE49-F238E27FC236}">
              <a16:creationId xmlns:a16="http://schemas.microsoft.com/office/drawing/2014/main" id="{412CE4D7-F5F6-4FDF-BBDD-4198E36BB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8" name="Picture 3" descr="ttp://www.energy4sport.com/acatalog/ZIPVIT-logo-w-flag.jpg">
          <a:extLst>
            <a:ext uri="{FF2B5EF4-FFF2-40B4-BE49-F238E27FC236}">
              <a16:creationId xmlns:a16="http://schemas.microsoft.com/office/drawing/2014/main" id="{2CE0EEC4-FB45-4C48-B991-4360F2F4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19" name="Picture 4" descr="ttp://www.energy4sport.com/acatalog/ZIPVIT-logo-w-flag.jpg">
          <a:extLst>
            <a:ext uri="{FF2B5EF4-FFF2-40B4-BE49-F238E27FC236}">
              <a16:creationId xmlns:a16="http://schemas.microsoft.com/office/drawing/2014/main" id="{2C7DC80B-7B70-4EBA-B084-600D75280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0" name="Picture 3" descr="ttp://www.energy4sport.com/acatalog/ZIPVIT-logo-w-flag.jpg">
          <a:extLst>
            <a:ext uri="{FF2B5EF4-FFF2-40B4-BE49-F238E27FC236}">
              <a16:creationId xmlns:a16="http://schemas.microsoft.com/office/drawing/2014/main" id="{4F259A27-308A-4B47-94CA-C0DBCA43D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1" name="Picture 4" descr="ttp://www.energy4sport.com/acatalog/ZIPVIT-logo-w-flag.jpg">
          <a:extLst>
            <a:ext uri="{FF2B5EF4-FFF2-40B4-BE49-F238E27FC236}">
              <a16:creationId xmlns:a16="http://schemas.microsoft.com/office/drawing/2014/main" id="{D3E061B1-DD6A-4CD3-B706-4100F445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2" name="Picture 3" descr="ttp://www.energy4sport.com/acatalog/ZIPVIT-logo-w-flag.jpg">
          <a:extLst>
            <a:ext uri="{FF2B5EF4-FFF2-40B4-BE49-F238E27FC236}">
              <a16:creationId xmlns:a16="http://schemas.microsoft.com/office/drawing/2014/main" id="{5AD5598F-05AC-4973-8FD2-8031CC9FF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3" name="Picture 4" descr="ttp://www.energy4sport.com/acatalog/ZIPVIT-logo-w-flag.jpg">
          <a:extLst>
            <a:ext uri="{FF2B5EF4-FFF2-40B4-BE49-F238E27FC236}">
              <a16:creationId xmlns:a16="http://schemas.microsoft.com/office/drawing/2014/main" id="{62B12DF7-6E1C-4B43-BCA0-02B78C3BB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4" name="Picture 3" descr="ttp://www.energy4sport.com/acatalog/ZIPVIT-logo-w-flag.jpg">
          <a:extLst>
            <a:ext uri="{FF2B5EF4-FFF2-40B4-BE49-F238E27FC236}">
              <a16:creationId xmlns:a16="http://schemas.microsoft.com/office/drawing/2014/main" id="{6B964C56-F333-4C8E-A2C5-46714211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5" name="Picture 4" descr="ttp://www.energy4sport.com/acatalog/ZIPVIT-logo-w-flag.jpg">
          <a:extLst>
            <a:ext uri="{FF2B5EF4-FFF2-40B4-BE49-F238E27FC236}">
              <a16:creationId xmlns:a16="http://schemas.microsoft.com/office/drawing/2014/main" id="{A384E43A-A45E-4CF5-AC17-8EFF1AF01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6" name="Picture 3" descr="ttp://www.energy4sport.com/acatalog/ZIPVIT-logo-w-flag.jpg">
          <a:extLst>
            <a:ext uri="{FF2B5EF4-FFF2-40B4-BE49-F238E27FC236}">
              <a16:creationId xmlns:a16="http://schemas.microsoft.com/office/drawing/2014/main" id="{40EED74B-5F90-4773-B32E-F849F283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7" name="Picture 4" descr="ttp://www.energy4sport.com/acatalog/ZIPVIT-logo-w-flag.jpg">
          <a:extLst>
            <a:ext uri="{FF2B5EF4-FFF2-40B4-BE49-F238E27FC236}">
              <a16:creationId xmlns:a16="http://schemas.microsoft.com/office/drawing/2014/main" id="{A4760239-731B-488C-935C-7080D118A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8" name="Picture 3" descr="ttp://www.energy4sport.com/acatalog/ZIPVIT-logo-w-flag.jpg">
          <a:extLst>
            <a:ext uri="{FF2B5EF4-FFF2-40B4-BE49-F238E27FC236}">
              <a16:creationId xmlns:a16="http://schemas.microsoft.com/office/drawing/2014/main" id="{742D55AD-A0A9-4FC3-8527-866DA3E64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29" name="Picture 4" descr="ttp://www.energy4sport.com/acatalog/ZIPVIT-logo-w-flag.jpg">
          <a:extLst>
            <a:ext uri="{FF2B5EF4-FFF2-40B4-BE49-F238E27FC236}">
              <a16:creationId xmlns:a16="http://schemas.microsoft.com/office/drawing/2014/main" id="{38045710-ACD4-45E0-A0D4-072970A74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0" name="Picture 3" descr="ttp://www.energy4sport.com/acatalog/ZIPVIT-logo-w-flag.jpg">
          <a:extLst>
            <a:ext uri="{FF2B5EF4-FFF2-40B4-BE49-F238E27FC236}">
              <a16:creationId xmlns:a16="http://schemas.microsoft.com/office/drawing/2014/main" id="{25E2D516-B0F6-4F5B-BD10-32F62533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1" name="Picture 4" descr="ttp://www.energy4sport.com/acatalog/ZIPVIT-logo-w-flag.jpg">
          <a:extLst>
            <a:ext uri="{FF2B5EF4-FFF2-40B4-BE49-F238E27FC236}">
              <a16:creationId xmlns:a16="http://schemas.microsoft.com/office/drawing/2014/main" id="{D3A7149E-557A-4566-A3AD-729261858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2" name="Picture 3" descr="ttp://www.energy4sport.com/acatalog/ZIPVIT-logo-w-flag.jpg">
          <a:extLst>
            <a:ext uri="{FF2B5EF4-FFF2-40B4-BE49-F238E27FC236}">
              <a16:creationId xmlns:a16="http://schemas.microsoft.com/office/drawing/2014/main" id="{ABE00602-3939-4E55-A084-6102473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3" name="Picture 4" descr="ttp://www.energy4sport.com/acatalog/ZIPVIT-logo-w-flag.jpg">
          <a:extLst>
            <a:ext uri="{FF2B5EF4-FFF2-40B4-BE49-F238E27FC236}">
              <a16:creationId xmlns:a16="http://schemas.microsoft.com/office/drawing/2014/main" id="{BA78C0AC-5C4F-41E4-B249-FC3E00929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4" name="Picture 3" descr="ttp://www.energy4sport.com/acatalog/ZIPVIT-logo-w-flag.jpg">
          <a:extLst>
            <a:ext uri="{FF2B5EF4-FFF2-40B4-BE49-F238E27FC236}">
              <a16:creationId xmlns:a16="http://schemas.microsoft.com/office/drawing/2014/main" id="{4F0501B3-F3F3-4091-BD94-311E68187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5" name="Picture 4" descr="ttp://www.energy4sport.com/acatalog/ZIPVIT-logo-w-flag.jpg">
          <a:extLst>
            <a:ext uri="{FF2B5EF4-FFF2-40B4-BE49-F238E27FC236}">
              <a16:creationId xmlns:a16="http://schemas.microsoft.com/office/drawing/2014/main" id="{677B6C40-1A1D-4B3A-BA26-DBB9774EE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6" name="Picture 3" descr="ttp://www.energy4sport.com/acatalog/ZIPVIT-logo-w-flag.jpg">
          <a:extLst>
            <a:ext uri="{FF2B5EF4-FFF2-40B4-BE49-F238E27FC236}">
              <a16:creationId xmlns:a16="http://schemas.microsoft.com/office/drawing/2014/main" id="{F9CA1BD3-7620-4539-B1C8-D540A8FD3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7" name="Picture 4" descr="ttp://www.energy4sport.com/acatalog/ZIPVIT-logo-w-flag.jpg">
          <a:extLst>
            <a:ext uri="{FF2B5EF4-FFF2-40B4-BE49-F238E27FC236}">
              <a16:creationId xmlns:a16="http://schemas.microsoft.com/office/drawing/2014/main" id="{BD80BE7C-F6EC-4D6F-BD9C-DB9C1EA20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8" name="Picture 3" descr="ttp://www.energy4sport.com/acatalog/ZIPVIT-logo-w-flag.jpg">
          <a:extLst>
            <a:ext uri="{FF2B5EF4-FFF2-40B4-BE49-F238E27FC236}">
              <a16:creationId xmlns:a16="http://schemas.microsoft.com/office/drawing/2014/main" id="{E9CDC067-7356-4BFF-96C6-250AEB078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39" name="Picture 4" descr="ttp://www.energy4sport.com/acatalog/ZIPVIT-logo-w-flag.jpg">
          <a:extLst>
            <a:ext uri="{FF2B5EF4-FFF2-40B4-BE49-F238E27FC236}">
              <a16:creationId xmlns:a16="http://schemas.microsoft.com/office/drawing/2014/main" id="{4B99C6FE-FF91-49E4-A794-CDB298E7B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0" name="Picture 3" descr="ttp://www.energy4sport.com/acatalog/ZIPVIT-logo-w-flag.jpg">
          <a:extLst>
            <a:ext uri="{FF2B5EF4-FFF2-40B4-BE49-F238E27FC236}">
              <a16:creationId xmlns:a16="http://schemas.microsoft.com/office/drawing/2014/main" id="{344EFB05-00CD-4D51-87B0-990D384A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1" name="Picture 4" descr="ttp://www.energy4sport.com/acatalog/ZIPVIT-logo-w-flag.jpg">
          <a:extLst>
            <a:ext uri="{FF2B5EF4-FFF2-40B4-BE49-F238E27FC236}">
              <a16:creationId xmlns:a16="http://schemas.microsoft.com/office/drawing/2014/main" id="{BA94AD63-838E-4BFE-B2CC-D5C742B98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2" name="Picture 3" descr="ttp://www.energy4sport.com/acatalog/ZIPVIT-logo-w-flag.jpg">
          <a:extLst>
            <a:ext uri="{FF2B5EF4-FFF2-40B4-BE49-F238E27FC236}">
              <a16:creationId xmlns:a16="http://schemas.microsoft.com/office/drawing/2014/main" id="{751522B3-4116-4D17-B2E7-1F958B8EE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3" name="Picture 4" descr="ttp://www.energy4sport.com/acatalog/ZIPVIT-logo-w-flag.jpg">
          <a:extLst>
            <a:ext uri="{FF2B5EF4-FFF2-40B4-BE49-F238E27FC236}">
              <a16:creationId xmlns:a16="http://schemas.microsoft.com/office/drawing/2014/main" id="{0C3E0682-1FE1-446E-A01D-E4BAFF835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4" name="Picture 3" descr="ttp://www.energy4sport.com/acatalog/ZIPVIT-logo-w-flag.jpg">
          <a:extLst>
            <a:ext uri="{FF2B5EF4-FFF2-40B4-BE49-F238E27FC236}">
              <a16:creationId xmlns:a16="http://schemas.microsoft.com/office/drawing/2014/main" id="{26176DC7-2266-41F8-9113-107966E5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5" name="Picture 4" descr="ttp://www.energy4sport.com/acatalog/ZIPVIT-logo-w-flag.jpg">
          <a:extLst>
            <a:ext uri="{FF2B5EF4-FFF2-40B4-BE49-F238E27FC236}">
              <a16:creationId xmlns:a16="http://schemas.microsoft.com/office/drawing/2014/main" id="{043FDABA-6C19-4FC5-8121-53DDA5BE3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6" name="Picture 3" descr="ttp://www.energy4sport.com/acatalog/ZIPVIT-logo-w-flag.jpg">
          <a:extLst>
            <a:ext uri="{FF2B5EF4-FFF2-40B4-BE49-F238E27FC236}">
              <a16:creationId xmlns:a16="http://schemas.microsoft.com/office/drawing/2014/main" id="{CD153ACB-BA1A-4D29-B45C-C89FA52C5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7" name="Picture 4" descr="ttp://www.energy4sport.com/acatalog/ZIPVIT-logo-w-flag.jpg">
          <a:extLst>
            <a:ext uri="{FF2B5EF4-FFF2-40B4-BE49-F238E27FC236}">
              <a16:creationId xmlns:a16="http://schemas.microsoft.com/office/drawing/2014/main" id="{EAAFF482-25F9-48F3-8086-F77830D0C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8" name="Picture 3" descr="ttp://www.energy4sport.com/acatalog/ZIPVIT-logo-w-flag.jpg">
          <a:extLst>
            <a:ext uri="{FF2B5EF4-FFF2-40B4-BE49-F238E27FC236}">
              <a16:creationId xmlns:a16="http://schemas.microsoft.com/office/drawing/2014/main" id="{71D17040-86A0-4D0C-BDFB-AA9BDB3EE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49" name="Picture 4" descr="ttp://www.energy4sport.com/acatalog/ZIPVIT-logo-w-flag.jpg">
          <a:extLst>
            <a:ext uri="{FF2B5EF4-FFF2-40B4-BE49-F238E27FC236}">
              <a16:creationId xmlns:a16="http://schemas.microsoft.com/office/drawing/2014/main" id="{78ACDECC-2B4B-4E50-9F5C-BB47B95B5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0" name="Picture 3" descr="ttp://www.energy4sport.com/acatalog/ZIPVIT-logo-w-flag.jpg">
          <a:extLst>
            <a:ext uri="{FF2B5EF4-FFF2-40B4-BE49-F238E27FC236}">
              <a16:creationId xmlns:a16="http://schemas.microsoft.com/office/drawing/2014/main" id="{C8E8FF72-EA68-44D0-8A1A-079BA21C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1" name="Picture 4" descr="ttp://www.energy4sport.com/acatalog/ZIPVIT-logo-w-flag.jpg">
          <a:extLst>
            <a:ext uri="{FF2B5EF4-FFF2-40B4-BE49-F238E27FC236}">
              <a16:creationId xmlns:a16="http://schemas.microsoft.com/office/drawing/2014/main" id="{4BC4DCBA-F654-4BB3-A341-8401DB7B1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2" name="Picture 3" descr="ttp://www.energy4sport.com/acatalog/ZIPVIT-logo-w-flag.jpg">
          <a:extLst>
            <a:ext uri="{FF2B5EF4-FFF2-40B4-BE49-F238E27FC236}">
              <a16:creationId xmlns:a16="http://schemas.microsoft.com/office/drawing/2014/main" id="{CA86DF23-FE5D-4084-975A-FFF78B75A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3" name="Picture 4" descr="ttp://www.energy4sport.com/acatalog/ZIPVIT-logo-w-flag.jpg">
          <a:extLst>
            <a:ext uri="{FF2B5EF4-FFF2-40B4-BE49-F238E27FC236}">
              <a16:creationId xmlns:a16="http://schemas.microsoft.com/office/drawing/2014/main" id="{5010EECD-3B01-49F9-9EF8-D26109CE9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4" name="Picture 3" descr="ttp://www.energy4sport.com/acatalog/ZIPVIT-logo-w-flag.jpg">
          <a:extLst>
            <a:ext uri="{FF2B5EF4-FFF2-40B4-BE49-F238E27FC236}">
              <a16:creationId xmlns:a16="http://schemas.microsoft.com/office/drawing/2014/main" id="{9C337FFD-C962-4075-902F-77DE8C60A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5" name="Picture 4" descr="ttp://www.energy4sport.com/acatalog/ZIPVIT-logo-w-flag.jpg">
          <a:extLst>
            <a:ext uri="{FF2B5EF4-FFF2-40B4-BE49-F238E27FC236}">
              <a16:creationId xmlns:a16="http://schemas.microsoft.com/office/drawing/2014/main" id="{313FD27C-BBE0-4FAB-8557-768DA8012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6" name="Picture 3" descr="ttp://www.energy4sport.com/acatalog/ZIPVIT-logo-w-flag.jpg">
          <a:extLst>
            <a:ext uri="{FF2B5EF4-FFF2-40B4-BE49-F238E27FC236}">
              <a16:creationId xmlns:a16="http://schemas.microsoft.com/office/drawing/2014/main" id="{CC321406-60E4-48E8-BAA5-A63BB419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7" name="Picture 4" descr="ttp://www.energy4sport.com/acatalog/ZIPVIT-logo-w-flag.jpg">
          <a:extLst>
            <a:ext uri="{FF2B5EF4-FFF2-40B4-BE49-F238E27FC236}">
              <a16:creationId xmlns:a16="http://schemas.microsoft.com/office/drawing/2014/main" id="{12C524CE-D0AB-4031-8060-3FF511DE0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8" name="Picture 3" descr="ttp://www.energy4sport.com/acatalog/ZIPVIT-logo-w-flag.jpg">
          <a:extLst>
            <a:ext uri="{FF2B5EF4-FFF2-40B4-BE49-F238E27FC236}">
              <a16:creationId xmlns:a16="http://schemas.microsoft.com/office/drawing/2014/main" id="{0F835B99-9CFF-4E62-B9BF-2FCE4F833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561</xdr:row>
      <xdr:rowOff>0</xdr:rowOff>
    </xdr:from>
    <xdr:ext cx="12700" cy="12700"/>
    <xdr:pic>
      <xdr:nvPicPr>
        <xdr:cNvPr id="3659" name="Picture 4" descr="ttp://www.energy4sport.com/acatalog/ZIPVIT-logo-w-flag.jpg">
          <a:extLst>
            <a:ext uri="{FF2B5EF4-FFF2-40B4-BE49-F238E27FC236}">
              <a16:creationId xmlns:a16="http://schemas.microsoft.com/office/drawing/2014/main" id="{B2198577-3366-4747-8CAB-17B0861EE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03721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589</xdr:row>
      <xdr:rowOff>0</xdr:rowOff>
    </xdr:from>
    <xdr:ext cx="12700" cy="12700"/>
    <xdr:pic>
      <xdr:nvPicPr>
        <xdr:cNvPr id="3660" name="Picture 3" descr="ttp://www.energy4sport.com/acatalog/ZIPVIT-logo-w-flag.jpg">
          <a:extLst>
            <a:ext uri="{FF2B5EF4-FFF2-40B4-BE49-F238E27FC236}">
              <a16:creationId xmlns:a16="http://schemas.microsoft.com/office/drawing/2014/main" id="{52831EFF-D836-439B-B39A-D07646BCA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18009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589</xdr:row>
      <xdr:rowOff>0</xdr:rowOff>
    </xdr:from>
    <xdr:ext cx="12700" cy="12700"/>
    <xdr:pic>
      <xdr:nvPicPr>
        <xdr:cNvPr id="3661" name="Picture 4" descr="ttp://www.energy4sport.com/acatalog/ZIPVIT-logo-w-flag.jpg">
          <a:extLst>
            <a:ext uri="{FF2B5EF4-FFF2-40B4-BE49-F238E27FC236}">
              <a16:creationId xmlns:a16="http://schemas.microsoft.com/office/drawing/2014/main" id="{7F90AD92-A8EF-451A-8385-4CF1B02F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18009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589</xdr:row>
      <xdr:rowOff>0</xdr:rowOff>
    </xdr:from>
    <xdr:ext cx="12700" cy="12700"/>
    <xdr:pic>
      <xdr:nvPicPr>
        <xdr:cNvPr id="3662" name="Picture 3" descr="ttp://www.energy4sport.com/acatalog/ZIPVIT-logo-w-flag.jpg">
          <a:extLst>
            <a:ext uri="{FF2B5EF4-FFF2-40B4-BE49-F238E27FC236}">
              <a16:creationId xmlns:a16="http://schemas.microsoft.com/office/drawing/2014/main" id="{A6DB2EF8-3987-4979-B9DF-45E59974F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18009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589</xdr:row>
      <xdr:rowOff>0</xdr:rowOff>
    </xdr:from>
    <xdr:ext cx="12700" cy="12700"/>
    <xdr:pic>
      <xdr:nvPicPr>
        <xdr:cNvPr id="3663" name="Picture 4" descr="ttp://www.energy4sport.com/acatalog/ZIPVIT-logo-w-flag.jpg">
          <a:extLst>
            <a:ext uri="{FF2B5EF4-FFF2-40B4-BE49-F238E27FC236}">
              <a16:creationId xmlns:a16="http://schemas.microsoft.com/office/drawing/2014/main" id="{78B5D8FD-6574-4796-9563-DEC5AD445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218009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603</xdr:row>
      <xdr:rowOff>0</xdr:rowOff>
    </xdr:from>
    <xdr:ext cx="12700" cy="12700"/>
    <xdr:pic>
      <xdr:nvPicPr>
        <xdr:cNvPr id="3664" name="Picture 3" descr="ttp://www.energy4sport.com/acatalog/ZIPVIT-logo-w-flag.jpg">
          <a:extLst>
            <a:ext uri="{FF2B5EF4-FFF2-40B4-BE49-F238E27FC236}">
              <a16:creationId xmlns:a16="http://schemas.microsoft.com/office/drawing/2014/main" id="{8ACACBDE-40EF-4FB3-92EB-3413AC5A2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239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603</xdr:row>
      <xdr:rowOff>0</xdr:rowOff>
    </xdr:from>
    <xdr:ext cx="12700" cy="12700"/>
    <xdr:pic>
      <xdr:nvPicPr>
        <xdr:cNvPr id="3665" name="Picture 4" descr="ttp://www.energy4sport.com/acatalog/ZIPVIT-logo-w-flag.jpg">
          <a:extLst>
            <a:ext uri="{FF2B5EF4-FFF2-40B4-BE49-F238E27FC236}">
              <a16:creationId xmlns:a16="http://schemas.microsoft.com/office/drawing/2014/main" id="{9F12A649-FE67-491B-AC10-D1B19EF7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239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603</xdr:row>
      <xdr:rowOff>0</xdr:rowOff>
    </xdr:from>
    <xdr:ext cx="12700" cy="12700"/>
    <xdr:pic>
      <xdr:nvPicPr>
        <xdr:cNvPr id="3666" name="Picture 3" descr="ttp://www.energy4sport.com/acatalog/ZIPVIT-logo-w-flag.jpg">
          <a:extLst>
            <a:ext uri="{FF2B5EF4-FFF2-40B4-BE49-F238E27FC236}">
              <a16:creationId xmlns:a16="http://schemas.microsoft.com/office/drawing/2014/main" id="{5979D765-7999-471F-9BCE-4FE0CD03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239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603</xdr:row>
      <xdr:rowOff>0</xdr:rowOff>
    </xdr:from>
    <xdr:ext cx="12700" cy="12700"/>
    <xdr:pic>
      <xdr:nvPicPr>
        <xdr:cNvPr id="3667" name="Picture 4" descr="ttp://www.energy4sport.com/acatalog/ZIPVIT-logo-w-flag.jpg">
          <a:extLst>
            <a:ext uri="{FF2B5EF4-FFF2-40B4-BE49-F238E27FC236}">
              <a16:creationId xmlns:a16="http://schemas.microsoft.com/office/drawing/2014/main" id="{E2DC4FBD-6074-4F6E-B481-2A8C77825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239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68" name="Picture 3" descr="ttp://www.energy4sport.com/acatalog/ZIPVIT-logo-w-flag.jpg">
          <a:extLst>
            <a:ext uri="{FF2B5EF4-FFF2-40B4-BE49-F238E27FC236}">
              <a16:creationId xmlns:a16="http://schemas.microsoft.com/office/drawing/2014/main" id="{CDF7D2C7-226E-440D-B702-A4E7AD97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69" name="Picture 4" descr="ttp://www.energy4sport.com/acatalog/ZIPVIT-logo-w-flag.jpg">
          <a:extLst>
            <a:ext uri="{FF2B5EF4-FFF2-40B4-BE49-F238E27FC236}">
              <a16:creationId xmlns:a16="http://schemas.microsoft.com/office/drawing/2014/main" id="{E2F9283F-D38A-4632-B2D5-208E75B2C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0" name="Picture 3" descr="ttp://www.energy4sport.com/acatalog/ZIPVIT-logo-w-flag.jpg">
          <a:extLst>
            <a:ext uri="{FF2B5EF4-FFF2-40B4-BE49-F238E27FC236}">
              <a16:creationId xmlns:a16="http://schemas.microsoft.com/office/drawing/2014/main" id="{16A59FEA-333C-479A-ABF3-318304497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1" name="Picture 4" descr="ttp://www.energy4sport.com/acatalog/ZIPVIT-logo-w-flag.jpg">
          <a:extLst>
            <a:ext uri="{FF2B5EF4-FFF2-40B4-BE49-F238E27FC236}">
              <a16:creationId xmlns:a16="http://schemas.microsoft.com/office/drawing/2014/main" id="{2178B97C-6DF5-4E27-8313-6D35FAB3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2" name="Picture 3" descr="ttp://www.energy4sport.com/acatalog/ZIPVIT-logo-w-flag.jpg">
          <a:extLst>
            <a:ext uri="{FF2B5EF4-FFF2-40B4-BE49-F238E27FC236}">
              <a16:creationId xmlns:a16="http://schemas.microsoft.com/office/drawing/2014/main" id="{EADB7054-8007-4EE1-BEB3-C7DE6014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3" name="Picture 4" descr="ttp://www.energy4sport.com/acatalog/ZIPVIT-logo-w-flag.jpg">
          <a:extLst>
            <a:ext uri="{FF2B5EF4-FFF2-40B4-BE49-F238E27FC236}">
              <a16:creationId xmlns:a16="http://schemas.microsoft.com/office/drawing/2014/main" id="{5CFF0145-AB37-42A5-B866-9B710DC9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4" name="Picture 3" descr="ttp://www.energy4sport.com/acatalog/ZIPVIT-logo-w-flag.jpg">
          <a:extLst>
            <a:ext uri="{FF2B5EF4-FFF2-40B4-BE49-F238E27FC236}">
              <a16:creationId xmlns:a16="http://schemas.microsoft.com/office/drawing/2014/main" id="{EBED7CA5-7D96-42FF-8BBA-2D9652AB1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675" name="Picture 4" descr="ttp://www.energy4sport.com/acatalog/ZIPVIT-logo-w-flag.jpg">
          <a:extLst>
            <a:ext uri="{FF2B5EF4-FFF2-40B4-BE49-F238E27FC236}">
              <a16:creationId xmlns:a16="http://schemas.microsoft.com/office/drawing/2014/main" id="{CC615569-7C19-48F7-A759-55ED7F829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06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754</xdr:row>
      <xdr:rowOff>0</xdr:rowOff>
    </xdr:from>
    <xdr:ext cx="12700" cy="12700"/>
    <xdr:pic>
      <xdr:nvPicPr>
        <xdr:cNvPr id="3676" name="Picture 3" descr="ttp://www.energy4sport.com/acatalog/ZIPVIT-logo-w-flag.jpg">
          <a:extLst>
            <a:ext uri="{FF2B5EF4-FFF2-40B4-BE49-F238E27FC236}">
              <a16:creationId xmlns:a16="http://schemas.microsoft.com/office/drawing/2014/main" id="{B45BF7F9-BC74-4664-A4C1-F8B340F77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576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754</xdr:row>
      <xdr:rowOff>0</xdr:rowOff>
    </xdr:from>
    <xdr:ext cx="12700" cy="12700"/>
    <xdr:pic>
      <xdr:nvPicPr>
        <xdr:cNvPr id="3677" name="Picture 4" descr="ttp://www.energy4sport.com/acatalog/ZIPVIT-logo-w-flag.jpg">
          <a:extLst>
            <a:ext uri="{FF2B5EF4-FFF2-40B4-BE49-F238E27FC236}">
              <a16:creationId xmlns:a16="http://schemas.microsoft.com/office/drawing/2014/main" id="{5073B8A7-EFFD-4FD5-8D74-9EF1D0E8D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576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754</xdr:row>
      <xdr:rowOff>0</xdr:rowOff>
    </xdr:from>
    <xdr:ext cx="12700" cy="12700"/>
    <xdr:pic>
      <xdr:nvPicPr>
        <xdr:cNvPr id="3678" name="Picture 3" descr="ttp://www.energy4sport.com/acatalog/ZIPVIT-logo-w-flag.jpg">
          <a:extLst>
            <a:ext uri="{FF2B5EF4-FFF2-40B4-BE49-F238E27FC236}">
              <a16:creationId xmlns:a16="http://schemas.microsoft.com/office/drawing/2014/main" id="{A1EFCE72-08F8-4844-8740-63DD47C3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576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754</xdr:row>
      <xdr:rowOff>0</xdr:rowOff>
    </xdr:from>
    <xdr:ext cx="12700" cy="12700"/>
    <xdr:pic>
      <xdr:nvPicPr>
        <xdr:cNvPr id="3679" name="Picture 4" descr="ttp://www.energy4sport.com/acatalog/ZIPVIT-logo-w-flag.jpg">
          <a:extLst>
            <a:ext uri="{FF2B5EF4-FFF2-40B4-BE49-F238E27FC236}">
              <a16:creationId xmlns:a16="http://schemas.microsoft.com/office/drawing/2014/main" id="{7365290A-43B1-4F23-B08B-7888AEBB7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576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0" name="Picture 3" descr="ttp://www.energy4sport.com/acatalog/ZIPVIT-logo-w-flag.jpg">
          <a:extLst>
            <a:ext uri="{FF2B5EF4-FFF2-40B4-BE49-F238E27FC236}">
              <a16:creationId xmlns:a16="http://schemas.microsoft.com/office/drawing/2014/main" id="{98C87D47-8E1F-4A53-A175-C14C29A5F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1" name="Picture 4" descr="ttp://www.energy4sport.com/acatalog/ZIPVIT-logo-w-flag.jpg">
          <a:extLst>
            <a:ext uri="{FF2B5EF4-FFF2-40B4-BE49-F238E27FC236}">
              <a16:creationId xmlns:a16="http://schemas.microsoft.com/office/drawing/2014/main" id="{40EC75A4-B0B3-482C-9980-FBB1BCE53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2" name="Picture 3" descr="ttp://www.energy4sport.com/acatalog/ZIPVIT-logo-w-flag.jpg">
          <a:extLst>
            <a:ext uri="{FF2B5EF4-FFF2-40B4-BE49-F238E27FC236}">
              <a16:creationId xmlns:a16="http://schemas.microsoft.com/office/drawing/2014/main" id="{F29A8ABA-B925-46FA-A52D-6EA1528E9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3" name="Picture 4" descr="ttp://www.energy4sport.com/acatalog/ZIPVIT-logo-w-flag.jpg">
          <a:extLst>
            <a:ext uri="{FF2B5EF4-FFF2-40B4-BE49-F238E27FC236}">
              <a16:creationId xmlns:a16="http://schemas.microsoft.com/office/drawing/2014/main" id="{575D9F45-6035-45F2-8107-BD85CA9DD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84" name="Picture 3" descr="ttp://www.energy4sport.com/acatalog/ZIPVIT-logo-w-flag.jpg">
          <a:extLst>
            <a:ext uri="{FF2B5EF4-FFF2-40B4-BE49-F238E27FC236}">
              <a16:creationId xmlns:a16="http://schemas.microsoft.com/office/drawing/2014/main" id="{84C0452F-6CE7-4AEA-97A1-B7D9CB68D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85" name="Picture 4" descr="ttp://www.energy4sport.com/acatalog/ZIPVIT-logo-w-flag.jpg">
          <a:extLst>
            <a:ext uri="{FF2B5EF4-FFF2-40B4-BE49-F238E27FC236}">
              <a16:creationId xmlns:a16="http://schemas.microsoft.com/office/drawing/2014/main" id="{7E03D29B-0CE3-4C10-8E3A-4EE8B150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86" name="Picture 3" descr="ttp://www.energy4sport.com/acatalog/ZIPVIT-logo-w-flag.jpg">
          <a:extLst>
            <a:ext uri="{FF2B5EF4-FFF2-40B4-BE49-F238E27FC236}">
              <a16:creationId xmlns:a16="http://schemas.microsoft.com/office/drawing/2014/main" id="{59A1878A-8991-4465-B274-7C47287FA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87" name="Picture 4" descr="ttp://www.energy4sport.com/acatalog/ZIPVIT-logo-w-flag.jpg">
          <a:extLst>
            <a:ext uri="{FF2B5EF4-FFF2-40B4-BE49-F238E27FC236}">
              <a16:creationId xmlns:a16="http://schemas.microsoft.com/office/drawing/2014/main" id="{85740180-B404-4CF0-9DA5-261316D65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8" name="Picture 3" descr="ttp://www.energy4sport.com/acatalog/ZIPVIT-logo-w-flag.jpg">
          <a:extLst>
            <a:ext uri="{FF2B5EF4-FFF2-40B4-BE49-F238E27FC236}">
              <a16:creationId xmlns:a16="http://schemas.microsoft.com/office/drawing/2014/main" id="{01554365-AA13-4B48-B322-86C3E019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89" name="Picture 4" descr="ttp://www.energy4sport.com/acatalog/ZIPVIT-logo-w-flag.jpg">
          <a:extLst>
            <a:ext uri="{FF2B5EF4-FFF2-40B4-BE49-F238E27FC236}">
              <a16:creationId xmlns:a16="http://schemas.microsoft.com/office/drawing/2014/main" id="{18737C2D-B967-411A-8704-A90283ED4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90" name="Picture 3" descr="ttp://www.energy4sport.com/acatalog/ZIPVIT-logo-w-flag.jpg">
          <a:extLst>
            <a:ext uri="{FF2B5EF4-FFF2-40B4-BE49-F238E27FC236}">
              <a16:creationId xmlns:a16="http://schemas.microsoft.com/office/drawing/2014/main" id="{441A900E-1512-46FC-BDD8-38D19DF41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764</xdr:row>
      <xdr:rowOff>0</xdr:rowOff>
    </xdr:from>
    <xdr:ext cx="12700" cy="12700"/>
    <xdr:pic>
      <xdr:nvPicPr>
        <xdr:cNvPr id="3691" name="Picture 4" descr="ttp://www.energy4sport.com/acatalog/ZIPVIT-logo-w-flag.jpg">
          <a:extLst>
            <a:ext uri="{FF2B5EF4-FFF2-40B4-BE49-F238E27FC236}">
              <a16:creationId xmlns:a16="http://schemas.microsoft.com/office/drawing/2014/main" id="{F2F6604E-6817-4511-A59C-3AC6FEE52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5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3692" name="Picture 3" descr="ttp://www.energy4sport.com/acatalog/ZIPVIT-logo-w-flag.jpg">
          <a:extLst>
            <a:ext uri="{FF2B5EF4-FFF2-40B4-BE49-F238E27FC236}">
              <a16:creationId xmlns:a16="http://schemas.microsoft.com/office/drawing/2014/main" id="{FCE10C92-2189-4C36-9CAC-F52FF18AB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3693" name="Picture 4" descr="ttp://www.energy4sport.com/acatalog/ZIPVIT-logo-w-flag.jpg">
          <a:extLst>
            <a:ext uri="{FF2B5EF4-FFF2-40B4-BE49-F238E27FC236}">
              <a16:creationId xmlns:a16="http://schemas.microsoft.com/office/drawing/2014/main" id="{B62C13CA-81C8-42BE-91CB-C7808C4C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3694" name="Picture 3" descr="ttp://www.energy4sport.com/acatalog/ZIPVIT-logo-w-flag.jpg">
          <a:extLst>
            <a:ext uri="{FF2B5EF4-FFF2-40B4-BE49-F238E27FC236}">
              <a16:creationId xmlns:a16="http://schemas.microsoft.com/office/drawing/2014/main" id="{77A0B041-6B68-43FA-B3DF-1DDFB980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764</xdr:row>
      <xdr:rowOff>0</xdr:rowOff>
    </xdr:from>
    <xdr:ext cx="12700" cy="12700"/>
    <xdr:pic>
      <xdr:nvPicPr>
        <xdr:cNvPr id="3695" name="Picture 4" descr="ttp://www.energy4sport.com/acatalog/ZIPVIT-logo-w-flag.jpg">
          <a:extLst>
            <a:ext uri="{FF2B5EF4-FFF2-40B4-BE49-F238E27FC236}">
              <a16:creationId xmlns:a16="http://schemas.microsoft.com/office/drawing/2014/main" id="{00CEC880-B631-48F7-AAE5-C7D33898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96" name="Picture 3" descr="ttp://www.energy4sport.com/acatalog/ZIPVIT-logo-w-flag.jpg">
          <a:extLst>
            <a:ext uri="{FF2B5EF4-FFF2-40B4-BE49-F238E27FC236}">
              <a16:creationId xmlns:a16="http://schemas.microsoft.com/office/drawing/2014/main" id="{A3AF4079-3C65-479F-9A03-D84F22C9F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97" name="Picture 4" descr="ttp://www.energy4sport.com/acatalog/ZIPVIT-logo-w-flag.jpg">
          <a:extLst>
            <a:ext uri="{FF2B5EF4-FFF2-40B4-BE49-F238E27FC236}">
              <a16:creationId xmlns:a16="http://schemas.microsoft.com/office/drawing/2014/main" id="{FD155B82-6340-4034-8952-B62847692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98" name="Picture 3" descr="ttp://www.energy4sport.com/acatalog/ZIPVIT-logo-w-flag.jpg">
          <a:extLst>
            <a:ext uri="{FF2B5EF4-FFF2-40B4-BE49-F238E27FC236}">
              <a16:creationId xmlns:a16="http://schemas.microsoft.com/office/drawing/2014/main" id="{5ECD11BE-A618-41C2-88F2-CB6BA3744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764</xdr:row>
      <xdr:rowOff>0</xdr:rowOff>
    </xdr:from>
    <xdr:ext cx="12700" cy="12700"/>
    <xdr:pic>
      <xdr:nvPicPr>
        <xdr:cNvPr id="3699" name="Picture 4" descr="ttp://www.energy4sport.com/acatalog/ZIPVIT-logo-w-flag.jpg">
          <a:extLst>
            <a:ext uri="{FF2B5EF4-FFF2-40B4-BE49-F238E27FC236}">
              <a16:creationId xmlns:a16="http://schemas.microsoft.com/office/drawing/2014/main" id="{CEDA7E00-A3D2-4E1F-9DC7-98D783BD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8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0" name="Picture 3" descr="ttp://www.energy4sport.com/acatalog/ZIPVIT-logo-w-flag.jpg">
          <a:extLst>
            <a:ext uri="{FF2B5EF4-FFF2-40B4-BE49-F238E27FC236}">
              <a16:creationId xmlns:a16="http://schemas.microsoft.com/office/drawing/2014/main" id="{F98AF037-1BA7-4726-B42F-FACB3439C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1" name="Picture 4" descr="ttp://www.energy4sport.com/acatalog/ZIPVIT-logo-w-flag.jpg">
          <a:extLst>
            <a:ext uri="{FF2B5EF4-FFF2-40B4-BE49-F238E27FC236}">
              <a16:creationId xmlns:a16="http://schemas.microsoft.com/office/drawing/2014/main" id="{514E53D9-C948-480C-9470-FE449DA5B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2" name="Picture 3" descr="ttp://www.energy4sport.com/acatalog/ZIPVIT-logo-w-flag.jpg">
          <a:extLst>
            <a:ext uri="{FF2B5EF4-FFF2-40B4-BE49-F238E27FC236}">
              <a16:creationId xmlns:a16="http://schemas.microsoft.com/office/drawing/2014/main" id="{1E301958-AD3B-41F9-BD25-82EE22714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3" name="Picture 4" descr="ttp://www.energy4sport.com/acatalog/ZIPVIT-logo-w-flag.jpg">
          <a:extLst>
            <a:ext uri="{FF2B5EF4-FFF2-40B4-BE49-F238E27FC236}">
              <a16:creationId xmlns:a16="http://schemas.microsoft.com/office/drawing/2014/main" id="{B5E8153E-646E-4E05-A1D5-4530D017B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4" name="Picture 3" descr="ttp://www.energy4sport.com/acatalog/ZIPVIT-logo-w-flag.jpg">
          <a:extLst>
            <a:ext uri="{FF2B5EF4-FFF2-40B4-BE49-F238E27FC236}">
              <a16:creationId xmlns:a16="http://schemas.microsoft.com/office/drawing/2014/main" id="{D32AB9E6-17A5-4DAF-9FE1-B70F26039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5" name="Picture 4" descr="ttp://www.energy4sport.com/acatalog/ZIPVIT-logo-w-flag.jpg">
          <a:extLst>
            <a:ext uri="{FF2B5EF4-FFF2-40B4-BE49-F238E27FC236}">
              <a16:creationId xmlns:a16="http://schemas.microsoft.com/office/drawing/2014/main" id="{31B4394C-1445-4F44-AE91-BAC275498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6" name="Picture 3" descr="ttp://www.energy4sport.com/acatalog/ZIPVIT-logo-w-flag.jpg">
          <a:extLst>
            <a:ext uri="{FF2B5EF4-FFF2-40B4-BE49-F238E27FC236}">
              <a16:creationId xmlns:a16="http://schemas.microsoft.com/office/drawing/2014/main" id="{9FBBB286-BD14-4DEA-9AF4-D14D7C1E7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772</xdr:row>
      <xdr:rowOff>0</xdr:rowOff>
    </xdr:from>
    <xdr:ext cx="12700" cy="12700"/>
    <xdr:pic>
      <xdr:nvPicPr>
        <xdr:cNvPr id="3707" name="Picture 4" descr="ttp://www.energy4sport.com/acatalog/ZIPVIT-logo-w-flag.jpg">
          <a:extLst>
            <a:ext uri="{FF2B5EF4-FFF2-40B4-BE49-F238E27FC236}">
              <a16:creationId xmlns:a16="http://schemas.microsoft.com/office/drawing/2014/main" id="{BA70CAA4-D3CA-42D7-8F6F-4982A0B51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6018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1742546</xdr:colOff>
      <xdr:row>0</xdr:row>
      <xdr:rowOff>174625</xdr:rowOff>
    </xdr:from>
    <xdr:to>
      <xdr:col>7</xdr:col>
      <xdr:colOff>595313</xdr:colOff>
      <xdr:row>1</xdr:row>
      <xdr:rowOff>65380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1FFF40-6EFE-406F-85B5-84EACE9E2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0484" y="174625"/>
          <a:ext cx="2218267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3" name="Picture 3" descr="ttp://www.energy4sport.com/acatalog/ZIPVIT-logo-w-flag.jpg">
          <a:extLst>
            <a:ext uri="{FF2B5EF4-FFF2-40B4-BE49-F238E27FC236}">
              <a16:creationId xmlns:a16="http://schemas.microsoft.com/office/drawing/2014/main" id="{391A7C78-725F-4562-8D7E-66428A40F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4" name="Picture 4" descr="ttp://www.energy4sport.com/acatalog/ZIPVIT-logo-w-flag.jpg">
          <a:extLst>
            <a:ext uri="{FF2B5EF4-FFF2-40B4-BE49-F238E27FC236}">
              <a16:creationId xmlns:a16="http://schemas.microsoft.com/office/drawing/2014/main" id="{F7B11C03-BC3E-48B7-AAF9-1759DD53C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5" name="Picture 3" descr="ttp://www.energy4sport.com/acatalog/ZIPVIT-logo-w-flag.jpg">
          <a:extLst>
            <a:ext uri="{FF2B5EF4-FFF2-40B4-BE49-F238E27FC236}">
              <a16:creationId xmlns:a16="http://schemas.microsoft.com/office/drawing/2014/main" id="{86712718-3A53-4DA5-9697-861E6AF8D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6" name="Picture 4" descr="ttp://www.energy4sport.com/acatalog/ZIPVIT-logo-w-flag.jpg">
          <a:extLst>
            <a:ext uri="{FF2B5EF4-FFF2-40B4-BE49-F238E27FC236}">
              <a16:creationId xmlns:a16="http://schemas.microsoft.com/office/drawing/2014/main" id="{367A3A94-7C06-4208-B221-BEE4658BF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7" name="Picture 3" descr="ttp://www.energy4sport.com/acatalog/ZIPVIT-logo-w-flag.jpg">
          <a:extLst>
            <a:ext uri="{FF2B5EF4-FFF2-40B4-BE49-F238E27FC236}">
              <a16:creationId xmlns:a16="http://schemas.microsoft.com/office/drawing/2014/main" id="{758962DD-238A-42E1-ACBA-F4749DE1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8" name="Picture 4" descr="ttp://www.energy4sport.com/acatalog/ZIPVIT-logo-w-flag.jpg">
          <a:extLst>
            <a:ext uri="{FF2B5EF4-FFF2-40B4-BE49-F238E27FC236}">
              <a16:creationId xmlns:a16="http://schemas.microsoft.com/office/drawing/2014/main" id="{CA70F972-392B-4CD8-AF53-49CDEDE6F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9" name="Picture 3" descr="ttp://www.energy4sport.com/acatalog/ZIPVIT-logo-w-flag.jpg">
          <a:extLst>
            <a:ext uri="{FF2B5EF4-FFF2-40B4-BE49-F238E27FC236}">
              <a16:creationId xmlns:a16="http://schemas.microsoft.com/office/drawing/2014/main" id="{EFEEB80F-EAE5-4015-BD2C-23B9357CE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0" name="Picture 4" descr="ttp://www.energy4sport.com/acatalog/ZIPVIT-logo-w-flag.jpg">
          <a:extLst>
            <a:ext uri="{FF2B5EF4-FFF2-40B4-BE49-F238E27FC236}">
              <a16:creationId xmlns:a16="http://schemas.microsoft.com/office/drawing/2014/main" id="{E2A53006-756C-4378-AFFD-836097B8A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1" name="Picture 3" descr="ttp://www.energy4sport.com/acatalog/ZIPVIT-logo-w-flag.jpg">
          <a:extLst>
            <a:ext uri="{FF2B5EF4-FFF2-40B4-BE49-F238E27FC236}">
              <a16:creationId xmlns:a16="http://schemas.microsoft.com/office/drawing/2014/main" id="{644F2D73-513F-48D7-BB6C-6BFCC2A3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2" name="Picture 4" descr="ttp://www.energy4sport.com/acatalog/ZIPVIT-logo-w-flag.jpg">
          <a:extLst>
            <a:ext uri="{FF2B5EF4-FFF2-40B4-BE49-F238E27FC236}">
              <a16:creationId xmlns:a16="http://schemas.microsoft.com/office/drawing/2014/main" id="{F4659B18-0466-488B-8526-E088432E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3" name="Picture 3" descr="ttp://www.energy4sport.com/acatalog/ZIPVIT-logo-w-flag.jpg">
          <a:extLst>
            <a:ext uri="{FF2B5EF4-FFF2-40B4-BE49-F238E27FC236}">
              <a16:creationId xmlns:a16="http://schemas.microsoft.com/office/drawing/2014/main" id="{CC3E81EC-A012-433C-89A2-D3691C8E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4" name="Picture 4" descr="ttp://www.energy4sport.com/acatalog/ZIPVIT-logo-w-flag.jpg">
          <a:extLst>
            <a:ext uri="{FF2B5EF4-FFF2-40B4-BE49-F238E27FC236}">
              <a16:creationId xmlns:a16="http://schemas.microsoft.com/office/drawing/2014/main" id="{5C802231-ED2B-4E35-B699-1634EAEE5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307</xdr:row>
      <xdr:rowOff>0</xdr:rowOff>
    </xdr:from>
    <xdr:ext cx="12700" cy="12700"/>
    <xdr:pic>
      <xdr:nvPicPr>
        <xdr:cNvPr id="15" name="Picture 3" descr="ttp://www.energy4sport.com/acatalog/ZIPVIT-logo-w-flag.jpg">
          <a:extLst>
            <a:ext uri="{FF2B5EF4-FFF2-40B4-BE49-F238E27FC236}">
              <a16:creationId xmlns:a16="http://schemas.microsoft.com/office/drawing/2014/main" id="{75CE7767-2245-4F8D-92DD-CD3A212BB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5622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16" name="Picture 3" descr="ttp://www.energy4sport.com/acatalog/ZIPVIT-logo-w-flag.jpg">
          <a:extLst>
            <a:ext uri="{FF2B5EF4-FFF2-40B4-BE49-F238E27FC236}">
              <a16:creationId xmlns:a16="http://schemas.microsoft.com/office/drawing/2014/main" id="{271B4562-A0B6-4F8A-B412-C5696D7E2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17" name="Picture 4" descr="ttp://www.energy4sport.com/acatalog/ZIPVIT-logo-w-flag.jpg">
          <a:extLst>
            <a:ext uri="{FF2B5EF4-FFF2-40B4-BE49-F238E27FC236}">
              <a16:creationId xmlns:a16="http://schemas.microsoft.com/office/drawing/2014/main" id="{65220FAC-1513-4C1D-A8C2-C6D07F5A5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18" name="Picture 3" descr="ttp://www.energy4sport.com/acatalog/ZIPVIT-logo-w-flag.jpg">
          <a:extLst>
            <a:ext uri="{FF2B5EF4-FFF2-40B4-BE49-F238E27FC236}">
              <a16:creationId xmlns:a16="http://schemas.microsoft.com/office/drawing/2014/main" id="{A13C35A1-3CE1-4B94-82E5-E4D45D8FE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19" name="Picture 4" descr="ttp://www.energy4sport.com/acatalog/ZIPVIT-logo-w-flag.jpg">
          <a:extLst>
            <a:ext uri="{FF2B5EF4-FFF2-40B4-BE49-F238E27FC236}">
              <a16:creationId xmlns:a16="http://schemas.microsoft.com/office/drawing/2014/main" id="{181ACABC-20DB-413D-BB88-04FA8E56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0" name="Picture 3" descr="ttp://www.energy4sport.com/acatalog/ZIPVIT-logo-w-flag.jpg">
          <a:extLst>
            <a:ext uri="{FF2B5EF4-FFF2-40B4-BE49-F238E27FC236}">
              <a16:creationId xmlns:a16="http://schemas.microsoft.com/office/drawing/2014/main" id="{2FC11D35-2519-41D5-AEA4-5AA5A254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1" name="Picture 4" descr="ttp://www.energy4sport.com/acatalog/ZIPVIT-logo-w-flag.jpg">
          <a:extLst>
            <a:ext uri="{FF2B5EF4-FFF2-40B4-BE49-F238E27FC236}">
              <a16:creationId xmlns:a16="http://schemas.microsoft.com/office/drawing/2014/main" id="{1036AA00-0F24-49AA-9B0D-18DF629B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2" name="Picture 3" descr="ttp://www.energy4sport.com/acatalog/ZIPVIT-logo-w-flag.jpg">
          <a:extLst>
            <a:ext uri="{FF2B5EF4-FFF2-40B4-BE49-F238E27FC236}">
              <a16:creationId xmlns:a16="http://schemas.microsoft.com/office/drawing/2014/main" id="{14E2B540-B418-46A8-A9F9-6AE0E718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3" name="Picture 4" descr="ttp://www.energy4sport.com/acatalog/ZIPVIT-logo-w-flag.jpg">
          <a:extLst>
            <a:ext uri="{FF2B5EF4-FFF2-40B4-BE49-F238E27FC236}">
              <a16:creationId xmlns:a16="http://schemas.microsoft.com/office/drawing/2014/main" id="{113FF01D-32C6-4AA8-B878-265677D7D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4" name="Picture 3" descr="ttp://www.energy4sport.com/acatalog/ZIPVIT-logo-w-flag.jpg">
          <a:extLst>
            <a:ext uri="{FF2B5EF4-FFF2-40B4-BE49-F238E27FC236}">
              <a16:creationId xmlns:a16="http://schemas.microsoft.com/office/drawing/2014/main" id="{66441519-C13A-4DE4-99E2-2D1510F3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5" name="Picture 4" descr="ttp://www.energy4sport.com/acatalog/ZIPVIT-logo-w-flag.jpg">
          <a:extLst>
            <a:ext uri="{FF2B5EF4-FFF2-40B4-BE49-F238E27FC236}">
              <a16:creationId xmlns:a16="http://schemas.microsoft.com/office/drawing/2014/main" id="{9A1C15AA-0352-4934-9DB9-37526359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6" name="Picture 3" descr="ttp://www.energy4sport.com/acatalog/ZIPVIT-logo-w-flag.jpg">
          <a:extLst>
            <a:ext uri="{FF2B5EF4-FFF2-40B4-BE49-F238E27FC236}">
              <a16:creationId xmlns:a16="http://schemas.microsoft.com/office/drawing/2014/main" id="{67FFC403-5C6A-4CFB-A7AB-450AAAE49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7" name="Picture 4" descr="ttp://www.energy4sport.com/acatalog/ZIPVIT-logo-w-flag.jpg">
          <a:extLst>
            <a:ext uri="{FF2B5EF4-FFF2-40B4-BE49-F238E27FC236}">
              <a16:creationId xmlns:a16="http://schemas.microsoft.com/office/drawing/2014/main" id="{100A8BB4-8AB9-4B08-88DD-8083FBB85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8" name="Picture 3" descr="ttp://www.energy4sport.com/acatalog/ZIPVIT-logo-w-flag.jpg">
          <a:extLst>
            <a:ext uri="{FF2B5EF4-FFF2-40B4-BE49-F238E27FC236}">
              <a16:creationId xmlns:a16="http://schemas.microsoft.com/office/drawing/2014/main" id="{C07F0728-6BE6-49D6-BFE2-E0E96C158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29" name="Picture 4" descr="ttp://www.energy4sport.com/acatalog/ZIPVIT-logo-w-flag.jpg">
          <a:extLst>
            <a:ext uri="{FF2B5EF4-FFF2-40B4-BE49-F238E27FC236}">
              <a16:creationId xmlns:a16="http://schemas.microsoft.com/office/drawing/2014/main" id="{DEECF1EB-7204-4B16-A066-756C98BF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30" name="Picture 3" descr="ttp://www.energy4sport.com/acatalog/ZIPVIT-logo-w-flag.jpg">
          <a:extLst>
            <a:ext uri="{FF2B5EF4-FFF2-40B4-BE49-F238E27FC236}">
              <a16:creationId xmlns:a16="http://schemas.microsoft.com/office/drawing/2014/main" id="{A496C800-EBB9-4C84-AC2E-42A57F62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188</xdr:row>
      <xdr:rowOff>0</xdr:rowOff>
    </xdr:from>
    <xdr:ext cx="12700" cy="12700"/>
    <xdr:pic>
      <xdr:nvPicPr>
        <xdr:cNvPr id="31" name="Picture 4" descr="ttp://www.energy4sport.com/acatalog/ZIPVIT-logo-w-flag.jpg">
          <a:extLst>
            <a:ext uri="{FF2B5EF4-FFF2-40B4-BE49-F238E27FC236}">
              <a16:creationId xmlns:a16="http://schemas.microsoft.com/office/drawing/2014/main" id="{7F12DAA8-A83C-4183-B0C2-100905FB6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360</xdr:row>
      <xdr:rowOff>0</xdr:rowOff>
    </xdr:from>
    <xdr:ext cx="12700" cy="12700"/>
    <xdr:pic>
      <xdr:nvPicPr>
        <xdr:cNvPr id="2" name="Picture 3" descr="ttp://www.energy4sport.com/acatalog/ZIPVIT-logo-w-flag.jpg">
          <a:extLst>
            <a:ext uri="{FF2B5EF4-FFF2-40B4-BE49-F238E27FC236}">
              <a16:creationId xmlns:a16="http://schemas.microsoft.com/office/drawing/2014/main" id="{683F0CE2-DC0E-4C95-B40B-9ECADD6E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" name="Picture 4" descr="ttp://www.energy4sport.com/acatalog/ZIPVIT-logo-w-flag.jpg">
          <a:extLst>
            <a:ext uri="{FF2B5EF4-FFF2-40B4-BE49-F238E27FC236}">
              <a16:creationId xmlns:a16="http://schemas.microsoft.com/office/drawing/2014/main" id="{C9B6EE43-E574-4851-8F69-8EF05E6F9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" name="Picture 3" descr="ttp://www.energy4sport.com/acatalog/ZIPVIT-logo-w-flag.jpg">
          <a:extLst>
            <a:ext uri="{FF2B5EF4-FFF2-40B4-BE49-F238E27FC236}">
              <a16:creationId xmlns:a16="http://schemas.microsoft.com/office/drawing/2014/main" id="{1DDC5137-727E-4012-9FA3-DF0C143F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" name="Picture 4" descr="ttp://www.energy4sport.com/acatalog/ZIPVIT-logo-w-flag.jpg">
          <a:extLst>
            <a:ext uri="{FF2B5EF4-FFF2-40B4-BE49-F238E27FC236}">
              <a16:creationId xmlns:a16="http://schemas.microsoft.com/office/drawing/2014/main" id="{DA0CF076-666C-48B4-9F86-DB47D2916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" name="Picture 3" descr="ttp://www.energy4sport.com/acatalog/ZIPVIT-logo-w-flag.jpg">
          <a:extLst>
            <a:ext uri="{FF2B5EF4-FFF2-40B4-BE49-F238E27FC236}">
              <a16:creationId xmlns:a16="http://schemas.microsoft.com/office/drawing/2014/main" id="{A8C798D8-E134-44FB-9036-54818E1EC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" name="Picture 4" descr="ttp://www.energy4sport.com/acatalog/ZIPVIT-logo-w-flag.jpg">
          <a:extLst>
            <a:ext uri="{FF2B5EF4-FFF2-40B4-BE49-F238E27FC236}">
              <a16:creationId xmlns:a16="http://schemas.microsoft.com/office/drawing/2014/main" id="{B86631E5-2327-44AE-8751-1CAC43390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" name="Picture 3" descr="ttp://www.energy4sport.com/acatalog/ZIPVIT-logo-w-flag.jpg">
          <a:extLst>
            <a:ext uri="{FF2B5EF4-FFF2-40B4-BE49-F238E27FC236}">
              <a16:creationId xmlns:a16="http://schemas.microsoft.com/office/drawing/2014/main" id="{3B13B510-8574-4642-A0B0-B63EA76FE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" name="Picture 4" descr="ttp://www.energy4sport.com/acatalog/ZIPVIT-logo-w-flag.jpg">
          <a:extLst>
            <a:ext uri="{FF2B5EF4-FFF2-40B4-BE49-F238E27FC236}">
              <a16:creationId xmlns:a16="http://schemas.microsoft.com/office/drawing/2014/main" id="{DC439704-8F93-47AC-80A9-292EE5E97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" name="Picture 3" descr="ttp://www.energy4sport.com/acatalog/ZIPVIT-logo-w-flag.jpg">
          <a:extLst>
            <a:ext uri="{FF2B5EF4-FFF2-40B4-BE49-F238E27FC236}">
              <a16:creationId xmlns:a16="http://schemas.microsoft.com/office/drawing/2014/main" id="{AD158214-6D2A-4FE8-86EF-A1AFF810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" name="Picture 4" descr="ttp://www.energy4sport.com/acatalog/ZIPVIT-logo-w-flag.jpg">
          <a:extLst>
            <a:ext uri="{FF2B5EF4-FFF2-40B4-BE49-F238E27FC236}">
              <a16:creationId xmlns:a16="http://schemas.microsoft.com/office/drawing/2014/main" id="{38F3D667-6A48-4F83-80A0-229DF94E4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" name="Picture 3" descr="ttp://www.energy4sport.com/acatalog/ZIPVIT-logo-w-flag.jpg">
          <a:extLst>
            <a:ext uri="{FF2B5EF4-FFF2-40B4-BE49-F238E27FC236}">
              <a16:creationId xmlns:a16="http://schemas.microsoft.com/office/drawing/2014/main" id="{8CE02F4E-3A8F-4E35-AC27-C4D8C4389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" name="Picture 4" descr="ttp://www.energy4sport.com/acatalog/ZIPVIT-logo-w-flag.jpg">
          <a:extLst>
            <a:ext uri="{FF2B5EF4-FFF2-40B4-BE49-F238E27FC236}">
              <a16:creationId xmlns:a16="http://schemas.microsoft.com/office/drawing/2014/main" id="{BE56D316-3F01-427F-A08C-1D3BE33A2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" name="Picture 3" descr="ttp://www.energy4sport.com/acatalog/ZIPVIT-logo-w-flag.jpg">
          <a:extLst>
            <a:ext uri="{FF2B5EF4-FFF2-40B4-BE49-F238E27FC236}">
              <a16:creationId xmlns:a16="http://schemas.microsoft.com/office/drawing/2014/main" id="{00C40C05-D216-4828-8265-1C6E7A06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" name="Picture 4" descr="ttp://www.energy4sport.com/acatalog/ZIPVIT-logo-w-flag.jpg">
          <a:extLst>
            <a:ext uri="{FF2B5EF4-FFF2-40B4-BE49-F238E27FC236}">
              <a16:creationId xmlns:a16="http://schemas.microsoft.com/office/drawing/2014/main" id="{CA0BA93F-B283-4DE0-8BE7-4D792C3C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" name="Picture 3" descr="ttp://www.energy4sport.com/acatalog/ZIPVIT-logo-w-flag.jpg">
          <a:extLst>
            <a:ext uri="{FF2B5EF4-FFF2-40B4-BE49-F238E27FC236}">
              <a16:creationId xmlns:a16="http://schemas.microsoft.com/office/drawing/2014/main" id="{C7F36611-44FF-4D6D-8217-29F7648E9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" name="Picture 4" descr="ttp://www.energy4sport.com/acatalog/ZIPVIT-logo-w-flag.jpg">
          <a:extLst>
            <a:ext uri="{FF2B5EF4-FFF2-40B4-BE49-F238E27FC236}">
              <a16:creationId xmlns:a16="http://schemas.microsoft.com/office/drawing/2014/main" id="{9DE82C06-FC69-41C2-BCB9-63D108D12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" name="Picture 3" descr="ttp://www.energy4sport.com/acatalog/ZIPVIT-logo-w-flag.jpg">
          <a:extLst>
            <a:ext uri="{FF2B5EF4-FFF2-40B4-BE49-F238E27FC236}">
              <a16:creationId xmlns:a16="http://schemas.microsoft.com/office/drawing/2014/main" id="{94B0033B-DB61-4F9E-91FF-24A8B1E1F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" name="Picture 4" descr="ttp://www.energy4sport.com/acatalog/ZIPVIT-logo-w-flag.jpg">
          <a:extLst>
            <a:ext uri="{FF2B5EF4-FFF2-40B4-BE49-F238E27FC236}">
              <a16:creationId xmlns:a16="http://schemas.microsoft.com/office/drawing/2014/main" id="{9FD6843C-A93D-4144-837C-C6DDD3A2D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" name="Picture 3" descr="ttp://www.energy4sport.com/acatalog/ZIPVIT-logo-w-flag.jpg">
          <a:extLst>
            <a:ext uri="{FF2B5EF4-FFF2-40B4-BE49-F238E27FC236}">
              <a16:creationId xmlns:a16="http://schemas.microsoft.com/office/drawing/2014/main" id="{4D1DD0C9-9432-4A38-88FD-4C52AB822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" name="Picture 4" descr="ttp://www.energy4sport.com/acatalog/ZIPVIT-logo-w-flag.jpg">
          <a:extLst>
            <a:ext uri="{FF2B5EF4-FFF2-40B4-BE49-F238E27FC236}">
              <a16:creationId xmlns:a16="http://schemas.microsoft.com/office/drawing/2014/main" id="{772858D6-CCA3-4278-BC1A-4A392F2B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" name="Picture 3" descr="ttp://www.energy4sport.com/acatalog/ZIPVIT-logo-w-flag.jpg">
          <a:extLst>
            <a:ext uri="{FF2B5EF4-FFF2-40B4-BE49-F238E27FC236}">
              <a16:creationId xmlns:a16="http://schemas.microsoft.com/office/drawing/2014/main" id="{DE2451FD-5B7A-4EA2-8F53-A9B826804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3" name="Picture 4" descr="ttp://www.energy4sport.com/acatalog/ZIPVIT-logo-w-flag.jpg">
          <a:extLst>
            <a:ext uri="{FF2B5EF4-FFF2-40B4-BE49-F238E27FC236}">
              <a16:creationId xmlns:a16="http://schemas.microsoft.com/office/drawing/2014/main" id="{DBBA04A7-CEE9-4B5E-8874-E8A1F7996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4" name="Picture 3" descr="ttp://www.energy4sport.com/acatalog/ZIPVIT-logo-w-flag.jpg">
          <a:extLst>
            <a:ext uri="{FF2B5EF4-FFF2-40B4-BE49-F238E27FC236}">
              <a16:creationId xmlns:a16="http://schemas.microsoft.com/office/drawing/2014/main" id="{C394107B-4A8B-4095-B82E-0A207BB83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5" name="Picture 4" descr="ttp://www.energy4sport.com/acatalog/ZIPVIT-logo-w-flag.jpg">
          <a:extLst>
            <a:ext uri="{FF2B5EF4-FFF2-40B4-BE49-F238E27FC236}">
              <a16:creationId xmlns:a16="http://schemas.microsoft.com/office/drawing/2014/main" id="{895835F2-9F29-4316-B05A-3E759B31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6" name="Picture 3" descr="ttp://www.energy4sport.com/acatalog/ZIPVIT-logo-w-flag.jpg">
          <a:extLst>
            <a:ext uri="{FF2B5EF4-FFF2-40B4-BE49-F238E27FC236}">
              <a16:creationId xmlns:a16="http://schemas.microsoft.com/office/drawing/2014/main" id="{95D8D4ED-2A2F-4522-B702-EDF3D9AE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7" name="Picture 4" descr="ttp://www.energy4sport.com/acatalog/ZIPVIT-logo-w-flag.jpg">
          <a:extLst>
            <a:ext uri="{FF2B5EF4-FFF2-40B4-BE49-F238E27FC236}">
              <a16:creationId xmlns:a16="http://schemas.microsoft.com/office/drawing/2014/main" id="{193B8FBC-5073-4C17-B856-EDAF8ACF4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8" name="Picture 3" descr="ttp://www.energy4sport.com/acatalog/ZIPVIT-logo-w-flag.jpg">
          <a:extLst>
            <a:ext uri="{FF2B5EF4-FFF2-40B4-BE49-F238E27FC236}">
              <a16:creationId xmlns:a16="http://schemas.microsoft.com/office/drawing/2014/main" id="{9EE714CA-C785-4227-A747-6FCDE3305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9" name="Picture 4" descr="ttp://www.energy4sport.com/acatalog/ZIPVIT-logo-w-flag.jpg">
          <a:extLst>
            <a:ext uri="{FF2B5EF4-FFF2-40B4-BE49-F238E27FC236}">
              <a16:creationId xmlns:a16="http://schemas.microsoft.com/office/drawing/2014/main" id="{0AC54AC1-F754-43EF-84D6-818D83F30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0" name="Picture 3" descr="ttp://www.energy4sport.com/acatalog/ZIPVIT-logo-w-flag.jpg">
          <a:extLst>
            <a:ext uri="{FF2B5EF4-FFF2-40B4-BE49-F238E27FC236}">
              <a16:creationId xmlns:a16="http://schemas.microsoft.com/office/drawing/2014/main" id="{661CCE84-04FB-4355-A813-4B0843B9E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1" name="Picture 4" descr="ttp://www.energy4sport.com/acatalog/ZIPVIT-logo-w-flag.jpg">
          <a:extLst>
            <a:ext uri="{FF2B5EF4-FFF2-40B4-BE49-F238E27FC236}">
              <a16:creationId xmlns:a16="http://schemas.microsoft.com/office/drawing/2014/main" id="{A2A4FBE8-0F17-4558-9F97-A5F6DAABC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2" name="Picture 3" descr="ttp://www.energy4sport.com/acatalog/ZIPVIT-logo-w-flag.jpg">
          <a:extLst>
            <a:ext uri="{FF2B5EF4-FFF2-40B4-BE49-F238E27FC236}">
              <a16:creationId xmlns:a16="http://schemas.microsoft.com/office/drawing/2014/main" id="{7C536346-9B57-431F-90A0-60480AD64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3" name="Picture 4" descr="ttp://www.energy4sport.com/acatalog/ZIPVIT-logo-w-flag.jpg">
          <a:extLst>
            <a:ext uri="{FF2B5EF4-FFF2-40B4-BE49-F238E27FC236}">
              <a16:creationId xmlns:a16="http://schemas.microsoft.com/office/drawing/2014/main" id="{D966D7C5-8C7B-4413-A5C9-F151E29B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4" name="Picture 3" descr="ttp://www.energy4sport.com/acatalog/ZIPVIT-logo-w-flag.jpg">
          <a:extLst>
            <a:ext uri="{FF2B5EF4-FFF2-40B4-BE49-F238E27FC236}">
              <a16:creationId xmlns:a16="http://schemas.microsoft.com/office/drawing/2014/main" id="{BE6EDB5E-CEE6-46C5-BF88-1709D1B1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5" name="Picture 4" descr="ttp://www.energy4sport.com/acatalog/ZIPVIT-logo-w-flag.jpg">
          <a:extLst>
            <a:ext uri="{FF2B5EF4-FFF2-40B4-BE49-F238E27FC236}">
              <a16:creationId xmlns:a16="http://schemas.microsoft.com/office/drawing/2014/main" id="{7D65466B-2794-422F-96FE-CEB40CEFE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6" name="Picture 3" descr="ttp://www.energy4sport.com/acatalog/ZIPVIT-logo-w-flag.jpg">
          <a:extLst>
            <a:ext uri="{FF2B5EF4-FFF2-40B4-BE49-F238E27FC236}">
              <a16:creationId xmlns:a16="http://schemas.microsoft.com/office/drawing/2014/main" id="{BCAE22A5-63B8-4756-9D46-E620144A4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7" name="Picture 4" descr="ttp://www.energy4sport.com/acatalog/ZIPVIT-logo-w-flag.jpg">
          <a:extLst>
            <a:ext uri="{FF2B5EF4-FFF2-40B4-BE49-F238E27FC236}">
              <a16:creationId xmlns:a16="http://schemas.microsoft.com/office/drawing/2014/main" id="{20E40AD0-1932-4F84-A2E5-E9D4FA03B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8" name="Picture 3" descr="ttp://www.energy4sport.com/acatalog/ZIPVIT-logo-w-flag.jpg">
          <a:extLst>
            <a:ext uri="{FF2B5EF4-FFF2-40B4-BE49-F238E27FC236}">
              <a16:creationId xmlns:a16="http://schemas.microsoft.com/office/drawing/2014/main" id="{95814142-4B61-4E1F-9224-A2818D09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39" name="Picture 4" descr="ttp://www.energy4sport.com/acatalog/ZIPVIT-logo-w-flag.jpg">
          <a:extLst>
            <a:ext uri="{FF2B5EF4-FFF2-40B4-BE49-F238E27FC236}">
              <a16:creationId xmlns:a16="http://schemas.microsoft.com/office/drawing/2014/main" id="{CBF4683E-B373-49BC-954A-382624B3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0" name="Picture 3" descr="ttp://www.energy4sport.com/acatalog/ZIPVIT-logo-w-flag.jpg">
          <a:extLst>
            <a:ext uri="{FF2B5EF4-FFF2-40B4-BE49-F238E27FC236}">
              <a16:creationId xmlns:a16="http://schemas.microsoft.com/office/drawing/2014/main" id="{8CC5E7E1-3521-4843-8591-6BAA574C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1" name="Picture 4" descr="ttp://www.energy4sport.com/acatalog/ZIPVIT-logo-w-flag.jpg">
          <a:extLst>
            <a:ext uri="{FF2B5EF4-FFF2-40B4-BE49-F238E27FC236}">
              <a16:creationId xmlns:a16="http://schemas.microsoft.com/office/drawing/2014/main" id="{5AB6115A-E2A5-462C-AD6C-DE63C6CAB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2" name="Picture 3" descr="ttp://www.energy4sport.com/acatalog/ZIPVIT-logo-w-flag.jpg">
          <a:extLst>
            <a:ext uri="{FF2B5EF4-FFF2-40B4-BE49-F238E27FC236}">
              <a16:creationId xmlns:a16="http://schemas.microsoft.com/office/drawing/2014/main" id="{3817D3C4-FACF-4DC8-A868-25EDC293D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3" name="Picture 4" descr="ttp://www.energy4sport.com/acatalog/ZIPVIT-logo-w-flag.jpg">
          <a:extLst>
            <a:ext uri="{FF2B5EF4-FFF2-40B4-BE49-F238E27FC236}">
              <a16:creationId xmlns:a16="http://schemas.microsoft.com/office/drawing/2014/main" id="{3CD4C353-D38A-46AE-859B-F65D0D6B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4" name="Picture 3" descr="ttp://www.energy4sport.com/acatalog/ZIPVIT-logo-w-flag.jpg">
          <a:extLst>
            <a:ext uri="{FF2B5EF4-FFF2-40B4-BE49-F238E27FC236}">
              <a16:creationId xmlns:a16="http://schemas.microsoft.com/office/drawing/2014/main" id="{1641718D-663F-4AEA-BA9E-50731935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5" name="Picture 4" descr="ttp://www.energy4sport.com/acatalog/ZIPVIT-logo-w-flag.jpg">
          <a:extLst>
            <a:ext uri="{FF2B5EF4-FFF2-40B4-BE49-F238E27FC236}">
              <a16:creationId xmlns:a16="http://schemas.microsoft.com/office/drawing/2014/main" id="{B61A1C46-65CE-4ECB-B120-8AAE4512F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6" name="Picture 3" descr="ttp://www.energy4sport.com/acatalog/ZIPVIT-logo-w-flag.jpg">
          <a:extLst>
            <a:ext uri="{FF2B5EF4-FFF2-40B4-BE49-F238E27FC236}">
              <a16:creationId xmlns:a16="http://schemas.microsoft.com/office/drawing/2014/main" id="{48E1B246-CF44-46DB-A881-05E364B52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7" name="Picture 4" descr="ttp://www.energy4sport.com/acatalog/ZIPVIT-logo-w-flag.jpg">
          <a:extLst>
            <a:ext uri="{FF2B5EF4-FFF2-40B4-BE49-F238E27FC236}">
              <a16:creationId xmlns:a16="http://schemas.microsoft.com/office/drawing/2014/main" id="{EC8E04EF-9CB8-49D9-B3A4-8E1F9FD1C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8" name="Picture 3" descr="ttp://www.energy4sport.com/acatalog/ZIPVIT-logo-w-flag.jpg">
          <a:extLst>
            <a:ext uri="{FF2B5EF4-FFF2-40B4-BE49-F238E27FC236}">
              <a16:creationId xmlns:a16="http://schemas.microsoft.com/office/drawing/2014/main" id="{28A8709D-7DC7-4833-95DD-6A8314F96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49" name="Picture 4" descr="ttp://www.energy4sport.com/acatalog/ZIPVIT-logo-w-flag.jpg">
          <a:extLst>
            <a:ext uri="{FF2B5EF4-FFF2-40B4-BE49-F238E27FC236}">
              <a16:creationId xmlns:a16="http://schemas.microsoft.com/office/drawing/2014/main" id="{F08EAD52-52BF-4E96-94EB-42D6C6618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0" name="Picture 3" descr="ttp://www.energy4sport.com/acatalog/ZIPVIT-logo-w-flag.jpg">
          <a:extLst>
            <a:ext uri="{FF2B5EF4-FFF2-40B4-BE49-F238E27FC236}">
              <a16:creationId xmlns:a16="http://schemas.microsoft.com/office/drawing/2014/main" id="{0C0B4B5E-AE0A-4D60-A425-8D73547E3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1" name="Picture 4" descr="ttp://www.energy4sport.com/acatalog/ZIPVIT-logo-w-flag.jpg">
          <a:extLst>
            <a:ext uri="{FF2B5EF4-FFF2-40B4-BE49-F238E27FC236}">
              <a16:creationId xmlns:a16="http://schemas.microsoft.com/office/drawing/2014/main" id="{28849E20-B665-4A11-B2EF-CF9F1FAF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2" name="Picture 3" descr="ttp://www.energy4sport.com/acatalog/ZIPVIT-logo-w-flag.jpg">
          <a:extLst>
            <a:ext uri="{FF2B5EF4-FFF2-40B4-BE49-F238E27FC236}">
              <a16:creationId xmlns:a16="http://schemas.microsoft.com/office/drawing/2014/main" id="{ABB63631-684A-4447-83CB-84AB3F15E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3" name="Picture 4" descr="ttp://www.energy4sport.com/acatalog/ZIPVIT-logo-w-flag.jpg">
          <a:extLst>
            <a:ext uri="{FF2B5EF4-FFF2-40B4-BE49-F238E27FC236}">
              <a16:creationId xmlns:a16="http://schemas.microsoft.com/office/drawing/2014/main" id="{305EF8FE-3296-4086-970E-206479B2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4" name="Picture 3" descr="ttp://www.energy4sport.com/acatalog/ZIPVIT-logo-w-flag.jpg">
          <a:extLst>
            <a:ext uri="{FF2B5EF4-FFF2-40B4-BE49-F238E27FC236}">
              <a16:creationId xmlns:a16="http://schemas.microsoft.com/office/drawing/2014/main" id="{0674AF49-67DE-432A-A7BD-31F145B85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5" name="Picture 4" descr="ttp://www.energy4sport.com/acatalog/ZIPVIT-logo-w-flag.jpg">
          <a:extLst>
            <a:ext uri="{FF2B5EF4-FFF2-40B4-BE49-F238E27FC236}">
              <a16:creationId xmlns:a16="http://schemas.microsoft.com/office/drawing/2014/main" id="{26D4A1E5-812D-4DC6-A82F-332E64F99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6" name="Picture 3" descr="ttp://www.energy4sport.com/acatalog/ZIPVIT-logo-w-flag.jpg">
          <a:extLst>
            <a:ext uri="{FF2B5EF4-FFF2-40B4-BE49-F238E27FC236}">
              <a16:creationId xmlns:a16="http://schemas.microsoft.com/office/drawing/2014/main" id="{D39786A5-67FB-41D1-8B05-2CE567B32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7" name="Picture 4" descr="ttp://www.energy4sport.com/acatalog/ZIPVIT-logo-w-flag.jpg">
          <a:extLst>
            <a:ext uri="{FF2B5EF4-FFF2-40B4-BE49-F238E27FC236}">
              <a16:creationId xmlns:a16="http://schemas.microsoft.com/office/drawing/2014/main" id="{8CA9F8BC-8D36-4BAF-96A7-198A9CE3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8" name="Picture 3" descr="ttp://www.energy4sport.com/acatalog/ZIPVIT-logo-w-flag.jpg">
          <a:extLst>
            <a:ext uri="{FF2B5EF4-FFF2-40B4-BE49-F238E27FC236}">
              <a16:creationId xmlns:a16="http://schemas.microsoft.com/office/drawing/2014/main" id="{3A9C2F04-5E05-4669-850B-6C6347CCD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59" name="Picture 4" descr="ttp://www.energy4sport.com/acatalog/ZIPVIT-logo-w-flag.jpg">
          <a:extLst>
            <a:ext uri="{FF2B5EF4-FFF2-40B4-BE49-F238E27FC236}">
              <a16:creationId xmlns:a16="http://schemas.microsoft.com/office/drawing/2014/main" id="{16D64CE5-3984-49D3-9DFC-2CD43FEA2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0" name="Picture 3" descr="ttp://www.energy4sport.com/acatalog/ZIPVIT-logo-w-flag.jpg">
          <a:extLst>
            <a:ext uri="{FF2B5EF4-FFF2-40B4-BE49-F238E27FC236}">
              <a16:creationId xmlns:a16="http://schemas.microsoft.com/office/drawing/2014/main" id="{60EDB635-9A40-431F-A6DB-464FD94C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1" name="Picture 4" descr="ttp://www.energy4sport.com/acatalog/ZIPVIT-logo-w-flag.jpg">
          <a:extLst>
            <a:ext uri="{FF2B5EF4-FFF2-40B4-BE49-F238E27FC236}">
              <a16:creationId xmlns:a16="http://schemas.microsoft.com/office/drawing/2014/main" id="{CF4C85EE-ED80-4A63-B89B-07843A1C9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2" name="Picture 3" descr="ttp://www.energy4sport.com/acatalog/ZIPVIT-logo-w-flag.jpg">
          <a:extLst>
            <a:ext uri="{FF2B5EF4-FFF2-40B4-BE49-F238E27FC236}">
              <a16:creationId xmlns:a16="http://schemas.microsoft.com/office/drawing/2014/main" id="{7DD9CB0A-C0C3-4E9A-A4A1-08D443F16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3" name="Picture 4" descr="ttp://www.energy4sport.com/acatalog/ZIPVIT-logo-w-flag.jpg">
          <a:extLst>
            <a:ext uri="{FF2B5EF4-FFF2-40B4-BE49-F238E27FC236}">
              <a16:creationId xmlns:a16="http://schemas.microsoft.com/office/drawing/2014/main" id="{5DF76E75-3DE3-452F-9865-7611738BE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4" name="Picture 3" descr="ttp://www.energy4sport.com/acatalog/ZIPVIT-logo-w-flag.jpg">
          <a:extLst>
            <a:ext uri="{FF2B5EF4-FFF2-40B4-BE49-F238E27FC236}">
              <a16:creationId xmlns:a16="http://schemas.microsoft.com/office/drawing/2014/main" id="{829CC850-8CF5-449E-AD10-BBFB2BDBC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5" name="Picture 4" descr="ttp://www.energy4sport.com/acatalog/ZIPVIT-logo-w-flag.jpg">
          <a:extLst>
            <a:ext uri="{FF2B5EF4-FFF2-40B4-BE49-F238E27FC236}">
              <a16:creationId xmlns:a16="http://schemas.microsoft.com/office/drawing/2014/main" id="{5117B794-3B32-4F71-B2A1-9E8EF9964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6" name="Picture 3" descr="ttp://www.energy4sport.com/acatalog/ZIPVIT-logo-w-flag.jpg">
          <a:extLst>
            <a:ext uri="{FF2B5EF4-FFF2-40B4-BE49-F238E27FC236}">
              <a16:creationId xmlns:a16="http://schemas.microsoft.com/office/drawing/2014/main" id="{44688CE1-3151-485F-854D-80C06A6B0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" name="Picture 4" descr="ttp://www.energy4sport.com/acatalog/ZIPVIT-logo-w-flag.jpg">
          <a:extLst>
            <a:ext uri="{FF2B5EF4-FFF2-40B4-BE49-F238E27FC236}">
              <a16:creationId xmlns:a16="http://schemas.microsoft.com/office/drawing/2014/main" id="{88BB01D8-6CD6-433B-8798-B58E7A4F2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" name="Picture 3" descr="ttp://www.energy4sport.com/acatalog/ZIPVIT-logo-w-flag.jpg">
          <a:extLst>
            <a:ext uri="{FF2B5EF4-FFF2-40B4-BE49-F238E27FC236}">
              <a16:creationId xmlns:a16="http://schemas.microsoft.com/office/drawing/2014/main" id="{8A1DEED6-DB70-4E88-A5CE-92BD3A6A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" name="Picture 4" descr="ttp://www.energy4sport.com/acatalog/ZIPVIT-logo-w-flag.jpg">
          <a:extLst>
            <a:ext uri="{FF2B5EF4-FFF2-40B4-BE49-F238E27FC236}">
              <a16:creationId xmlns:a16="http://schemas.microsoft.com/office/drawing/2014/main" id="{67C1C3A1-AFCB-42D9-A11C-884B59264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" name="Picture 3" descr="ttp://www.energy4sport.com/acatalog/ZIPVIT-logo-w-flag.jpg">
          <a:extLst>
            <a:ext uri="{FF2B5EF4-FFF2-40B4-BE49-F238E27FC236}">
              <a16:creationId xmlns:a16="http://schemas.microsoft.com/office/drawing/2014/main" id="{BDB7B356-ACB4-4481-B3EE-8A777B710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" name="Picture 4" descr="ttp://www.energy4sport.com/acatalog/ZIPVIT-logo-w-flag.jpg">
          <a:extLst>
            <a:ext uri="{FF2B5EF4-FFF2-40B4-BE49-F238E27FC236}">
              <a16:creationId xmlns:a16="http://schemas.microsoft.com/office/drawing/2014/main" id="{35636972-F194-4E03-AC15-ACFAD69E7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" name="Picture 3" descr="ttp://www.energy4sport.com/acatalog/ZIPVIT-logo-w-flag.jpg">
          <a:extLst>
            <a:ext uri="{FF2B5EF4-FFF2-40B4-BE49-F238E27FC236}">
              <a16:creationId xmlns:a16="http://schemas.microsoft.com/office/drawing/2014/main" id="{348F2C66-3319-4C11-96B1-092FFCBC1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" name="Picture 4" descr="ttp://www.energy4sport.com/acatalog/ZIPVIT-logo-w-flag.jpg">
          <a:extLst>
            <a:ext uri="{FF2B5EF4-FFF2-40B4-BE49-F238E27FC236}">
              <a16:creationId xmlns:a16="http://schemas.microsoft.com/office/drawing/2014/main" id="{49B2057A-52D8-4FEE-B13D-B740EDB12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" name="Picture 3" descr="ttp://www.energy4sport.com/acatalog/ZIPVIT-logo-w-flag.jpg">
          <a:extLst>
            <a:ext uri="{FF2B5EF4-FFF2-40B4-BE49-F238E27FC236}">
              <a16:creationId xmlns:a16="http://schemas.microsoft.com/office/drawing/2014/main" id="{5C0628F4-8FF6-4922-B741-92DC063B4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" name="Picture 4" descr="ttp://www.energy4sport.com/acatalog/ZIPVIT-logo-w-flag.jpg">
          <a:extLst>
            <a:ext uri="{FF2B5EF4-FFF2-40B4-BE49-F238E27FC236}">
              <a16:creationId xmlns:a16="http://schemas.microsoft.com/office/drawing/2014/main" id="{0F99A308-F6C3-4F35-B6C5-68896F9A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" name="Picture 3" descr="ttp://www.energy4sport.com/acatalog/ZIPVIT-logo-w-flag.jpg">
          <a:extLst>
            <a:ext uri="{FF2B5EF4-FFF2-40B4-BE49-F238E27FC236}">
              <a16:creationId xmlns:a16="http://schemas.microsoft.com/office/drawing/2014/main" id="{17FECC83-C9E0-49E0-8A5E-697DE2F8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" name="Picture 4" descr="ttp://www.energy4sport.com/acatalog/ZIPVIT-logo-w-flag.jpg">
          <a:extLst>
            <a:ext uri="{FF2B5EF4-FFF2-40B4-BE49-F238E27FC236}">
              <a16:creationId xmlns:a16="http://schemas.microsoft.com/office/drawing/2014/main" id="{5FF9F7D3-DA47-4430-95FB-0B3AD4E12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" name="Picture 3" descr="ttp://www.energy4sport.com/acatalog/ZIPVIT-logo-w-flag.jpg">
          <a:extLst>
            <a:ext uri="{FF2B5EF4-FFF2-40B4-BE49-F238E27FC236}">
              <a16:creationId xmlns:a16="http://schemas.microsoft.com/office/drawing/2014/main" id="{4A64DDE3-7C19-45BD-924D-E2AA6ED03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" name="Picture 4" descr="ttp://www.energy4sport.com/acatalog/ZIPVIT-logo-w-flag.jpg">
          <a:extLst>
            <a:ext uri="{FF2B5EF4-FFF2-40B4-BE49-F238E27FC236}">
              <a16:creationId xmlns:a16="http://schemas.microsoft.com/office/drawing/2014/main" id="{311FB979-AAFB-4282-930E-54D5318D2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" name="Picture 3" descr="ttp://www.energy4sport.com/acatalog/ZIPVIT-logo-w-flag.jpg">
          <a:extLst>
            <a:ext uri="{FF2B5EF4-FFF2-40B4-BE49-F238E27FC236}">
              <a16:creationId xmlns:a16="http://schemas.microsoft.com/office/drawing/2014/main" id="{7609661E-476C-4FDF-B977-9962ABC53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" name="Picture 4" descr="ttp://www.energy4sport.com/acatalog/ZIPVIT-logo-w-flag.jpg">
          <a:extLst>
            <a:ext uri="{FF2B5EF4-FFF2-40B4-BE49-F238E27FC236}">
              <a16:creationId xmlns:a16="http://schemas.microsoft.com/office/drawing/2014/main" id="{94272F4E-DEAB-435E-9AC2-722C9C93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" name="Picture 3" descr="ttp://www.energy4sport.com/acatalog/ZIPVIT-logo-w-flag.jpg">
          <a:extLst>
            <a:ext uri="{FF2B5EF4-FFF2-40B4-BE49-F238E27FC236}">
              <a16:creationId xmlns:a16="http://schemas.microsoft.com/office/drawing/2014/main" id="{CC2168EF-5745-4B93-87B3-A10DD0297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" name="Picture 4" descr="ttp://www.energy4sport.com/acatalog/ZIPVIT-logo-w-flag.jpg">
          <a:extLst>
            <a:ext uri="{FF2B5EF4-FFF2-40B4-BE49-F238E27FC236}">
              <a16:creationId xmlns:a16="http://schemas.microsoft.com/office/drawing/2014/main" id="{98CB1D16-4D71-4D36-B606-8427437D7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" name="Picture 3" descr="ttp://www.energy4sport.com/acatalog/ZIPVIT-logo-w-flag.jpg">
          <a:extLst>
            <a:ext uri="{FF2B5EF4-FFF2-40B4-BE49-F238E27FC236}">
              <a16:creationId xmlns:a16="http://schemas.microsoft.com/office/drawing/2014/main" id="{D6782417-1E9F-43F4-8D8C-BFDD41B0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" name="Picture 4" descr="ttp://www.energy4sport.com/acatalog/ZIPVIT-logo-w-flag.jpg">
          <a:extLst>
            <a:ext uri="{FF2B5EF4-FFF2-40B4-BE49-F238E27FC236}">
              <a16:creationId xmlns:a16="http://schemas.microsoft.com/office/drawing/2014/main" id="{E2904A34-0023-4125-B4B0-9F39AF10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" name="Picture 3" descr="ttp://www.energy4sport.com/acatalog/ZIPVIT-logo-w-flag.jpg">
          <a:extLst>
            <a:ext uri="{FF2B5EF4-FFF2-40B4-BE49-F238E27FC236}">
              <a16:creationId xmlns:a16="http://schemas.microsoft.com/office/drawing/2014/main" id="{18B7841D-862C-4305-8450-3C37DB77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" name="Picture 4" descr="ttp://www.energy4sport.com/acatalog/ZIPVIT-logo-w-flag.jpg">
          <a:extLst>
            <a:ext uri="{FF2B5EF4-FFF2-40B4-BE49-F238E27FC236}">
              <a16:creationId xmlns:a16="http://schemas.microsoft.com/office/drawing/2014/main" id="{8583B279-A1F0-430C-B0FD-A50F45F7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" name="Picture 3" descr="ttp://www.energy4sport.com/acatalog/ZIPVIT-logo-w-flag.jpg">
          <a:extLst>
            <a:ext uri="{FF2B5EF4-FFF2-40B4-BE49-F238E27FC236}">
              <a16:creationId xmlns:a16="http://schemas.microsoft.com/office/drawing/2014/main" id="{F38ADEEB-B0C5-488A-B2EA-1A144E92C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" name="Picture 4" descr="ttp://www.energy4sport.com/acatalog/ZIPVIT-logo-w-flag.jpg">
          <a:extLst>
            <a:ext uri="{FF2B5EF4-FFF2-40B4-BE49-F238E27FC236}">
              <a16:creationId xmlns:a16="http://schemas.microsoft.com/office/drawing/2014/main" id="{90757C26-367E-4BE3-A75D-3989F63F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" name="Picture 3" descr="ttp://www.energy4sport.com/acatalog/ZIPVIT-logo-w-flag.jpg">
          <a:extLst>
            <a:ext uri="{FF2B5EF4-FFF2-40B4-BE49-F238E27FC236}">
              <a16:creationId xmlns:a16="http://schemas.microsoft.com/office/drawing/2014/main" id="{C280B9D6-68DB-44B3-9BEA-96683A59C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" name="Picture 4" descr="ttp://www.energy4sport.com/acatalog/ZIPVIT-logo-w-flag.jpg">
          <a:extLst>
            <a:ext uri="{FF2B5EF4-FFF2-40B4-BE49-F238E27FC236}">
              <a16:creationId xmlns:a16="http://schemas.microsoft.com/office/drawing/2014/main" id="{BCC2BF5E-E182-4AE2-949C-5AEA48C4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" name="Picture 3" descr="ttp://www.energy4sport.com/acatalog/ZIPVIT-logo-w-flag.jpg">
          <a:extLst>
            <a:ext uri="{FF2B5EF4-FFF2-40B4-BE49-F238E27FC236}">
              <a16:creationId xmlns:a16="http://schemas.microsoft.com/office/drawing/2014/main" id="{66F74C70-04A2-4FDC-9912-07A1E74C3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" name="Picture 4" descr="ttp://www.energy4sport.com/acatalog/ZIPVIT-logo-w-flag.jpg">
          <a:extLst>
            <a:ext uri="{FF2B5EF4-FFF2-40B4-BE49-F238E27FC236}">
              <a16:creationId xmlns:a16="http://schemas.microsoft.com/office/drawing/2014/main" id="{8B86DB2E-91D5-4487-B56C-AA4950C6A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" name="Picture 3" descr="ttp://www.energy4sport.com/acatalog/ZIPVIT-logo-w-flag.jpg">
          <a:extLst>
            <a:ext uri="{FF2B5EF4-FFF2-40B4-BE49-F238E27FC236}">
              <a16:creationId xmlns:a16="http://schemas.microsoft.com/office/drawing/2014/main" id="{0120EC17-52FF-45B8-AD4D-8A75595F5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" name="Picture 4" descr="ttp://www.energy4sport.com/acatalog/ZIPVIT-logo-w-flag.jpg">
          <a:extLst>
            <a:ext uri="{FF2B5EF4-FFF2-40B4-BE49-F238E27FC236}">
              <a16:creationId xmlns:a16="http://schemas.microsoft.com/office/drawing/2014/main" id="{3D528C40-50CE-426D-9CD8-CA0251884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" name="Picture 3" descr="ttp://www.energy4sport.com/acatalog/ZIPVIT-logo-w-flag.jpg">
          <a:extLst>
            <a:ext uri="{FF2B5EF4-FFF2-40B4-BE49-F238E27FC236}">
              <a16:creationId xmlns:a16="http://schemas.microsoft.com/office/drawing/2014/main" id="{D1F5572A-A4DE-475C-957D-E2D10F2A1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" name="Picture 4" descr="ttp://www.energy4sport.com/acatalog/ZIPVIT-logo-w-flag.jpg">
          <a:extLst>
            <a:ext uri="{FF2B5EF4-FFF2-40B4-BE49-F238E27FC236}">
              <a16:creationId xmlns:a16="http://schemas.microsoft.com/office/drawing/2014/main" id="{CC49690C-629D-4259-8571-2051BB23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" name="Picture 3" descr="ttp://www.energy4sport.com/acatalog/ZIPVIT-logo-w-flag.jpg">
          <a:extLst>
            <a:ext uri="{FF2B5EF4-FFF2-40B4-BE49-F238E27FC236}">
              <a16:creationId xmlns:a16="http://schemas.microsoft.com/office/drawing/2014/main" id="{641027C5-7396-46D1-B9CD-397779484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" name="Picture 4" descr="ttp://www.energy4sport.com/acatalog/ZIPVIT-logo-w-flag.jpg">
          <a:extLst>
            <a:ext uri="{FF2B5EF4-FFF2-40B4-BE49-F238E27FC236}">
              <a16:creationId xmlns:a16="http://schemas.microsoft.com/office/drawing/2014/main" id="{36C0C0EC-6E94-4ACB-846C-573826AE6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" name="Picture 3" descr="ttp://www.energy4sport.com/acatalog/ZIPVIT-logo-w-flag.jpg">
          <a:extLst>
            <a:ext uri="{FF2B5EF4-FFF2-40B4-BE49-F238E27FC236}">
              <a16:creationId xmlns:a16="http://schemas.microsoft.com/office/drawing/2014/main" id="{D252B977-5CE3-46EC-9F26-DC894A356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" name="Picture 4" descr="ttp://www.energy4sport.com/acatalog/ZIPVIT-logo-w-flag.jpg">
          <a:extLst>
            <a:ext uri="{FF2B5EF4-FFF2-40B4-BE49-F238E27FC236}">
              <a16:creationId xmlns:a16="http://schemas.microsoft.com/office/drawing/2014/main" id="{6C420A2C-0FD4-4480-8F21-2AB724533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" name="Picture 3" descr="ttp://www.energy4sport.com/acatalog/ZIPVIT-logo-w-flag.jpg">
          <a:extLst>
            <a:ext uri="{FF2B5EF4-FFF2-40B4-BE49-F238E27FC236}">
              <a16:creationId xmlns:a16="http://schemas.microsoft.com/office/drawing/2014/main" id="{15E71BF5-DFA8-4C71-B222-E7B87126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" name="Picture 4" descr="ttp://www.energy4sport.com/acatalog/ZIPVIT-logo-w-flag.jpg">
          <a:extLst>
            <a:ext uri="{FF2B5EF4-FFF2-40B4-BE49-F238E27FC236}">
              <a16:creationId xmlns:a16="http://schemas.microsoft.com/office/drawing/2014/main" id="{47C989DF-19DF-4B79-AA9A-16965A62D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" name="Picture 3" descr="ttp://www.energy4sport.com/acatalog/ZIPVIT-logo-w-flag.jpg">
          <a:extLst>
            <a:ext uri="{FF2B5EF4-FFF2-40B4-BE49-F238E27FC236}">
              <a16:creationId xmlns:a16="http://schemas.microsoft.com/office/drawing/2014/main" id="{C458E53A-DADA-424C-9766-AF9364B1F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" name="Picture 4" descr="ttp://www.energy4sport.com/acatalog/ZIPVIT-logo-w-flag.jpg">
          <a:extLst>
            <a:ext uri="{FF2B5EF4-FFF2-40B4-BE49-F238E27FC236}">
              <a16:creationId xmlns:a16="http://schemas.microsoft.com/office/drawing/2014/main" id="{88259E34-0255-478D-BD7E-429039864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" name="Picture 3" descr="ttp://www.energy4sport.com/acatalog/ZIPVIT-logo-w-flag.jpg">
          <a:extLst>
            <a:ext uri="{FF2B5EF4-FFF2-40B4-BE49-F238E27FC236}">
              <a16:creationId xmlns:a16="http://schemas.microsoft.com/office/drawing/2014/main" id="{7C9B9BD7-8343-44B6-B0D9-A7CFA197E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" name="Picture 4" descr="ttp://www.energy4sport.com/acatalog/ZIPVIT-logo-w-flag.jpg">
          <a:extLst>
            <a:ext uri="{FF2B5EF4-FFF2-40B4-BE49-F238E27FC236}">
              <a16:creationId xmlns:a16="http://schemas.microsoft.com/office/drawing/2014/main" id="{3D40CC25-4491-42C7-B8A3-6DAD1A93A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" name="Picture 3" descr="ttp://www.energy4sport.com/acatalog/ZIPVIT-logo-w-flag.jpg">
          <a:extLst>
            <a:ext uri="{FF2B5EF4-FFF2-40B4-BE49-F238E27FC236}">
              <a16:creationId xmlns:a16="http://schemas.microsoft.com/office/drawing/2014/main" id="{3B5D2275-64DB-4A45-9A7B-CE0062F5D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" name="Picture 4" descr="ttp://www.energy4sport.com/acatalog/ZIPVIT-logo-w-flag.jpg">
          <a:extLst>
            <a:ext uri="{FF2B5EF4-FFF2-40B4-BE49-F238E27FC236}">
              <a16:creationId xmlns:a16="http://schemas.microsoft.com/office/drawing/2014/main" id="{E3D478AF-3E57-495C-8849-95DADF777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" name="Picture 3" descr="ttp://www.energy4sport.com/acatalog/ZIPVIT-logo-w-flag.jpg">
          <a:extLst>
            <a:ext uri="{FF2B5EF4-FFF2-40B4-BE49-F238E27FC236}">
              <a16:creationId xmlns:a16="http://schemas.microsoft.com/office/drawing/2014/main" id="{7B584F4A-1B67-4F34-8B1B-B53462CD8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" name="Picture 4" descr="ttp://www.energy4sport.com/acatalog/ZIPVIT-logo-w-flag.jpg">
          <a:extLst>
            <a:ext uri="{FF2B5EF4-FFF2-40B4-BE49-F238E27FC236}">
              <a16:creationId xmlns:a16="http://schemas.microsoft.com/office/drawing/2014/main" id="{DDCC0CED-ACC7-42EA-8E68-FB77130DA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" name="Picture 3" descr="ttp://www.energy4sport.com/acatalog/ZIPVIT-logo-w-flag.jpg">
          <a:extLst>
            <a:ext uri="{FF2B5EF4-FFF2-40B4-BE49-F238E27FC236}">
              <a16:creationId xmlns:a16="http://schemas.microsoft.com/office/drawing/2014/main" id="{50921381-D4DB-47DC-A61D-530802C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" name="Picture 4" descr="ttp://www.energy4sport.com/acatalog/ZIPVIT-logo-w-flag.jpg">
          <a:extLst>
            <a:ext uri="{FF2B5EF4-FFF2-40B4-BE49-F238E27FC236}">
              <a16:creationId xmlns:a16="http://schemas.microsoft.com/office/drawing/2014/main" id="{9C82AD15-98D4-4BF9-AA88-D4F32F3ED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" name="Picture 3" descr="ttp://www.energy4sport.com/acatalog/ZIPVIT-logo-w-flag.jpg">
          <a:extLst>
            <a:ext uri="{FF2B5EF4-FFF2-40B4-BE49-F238E27FC236}">
              <a16:creationId xmlns:a16="http://schemas.microsoft.com/office/drawing/2014/main" id="{52AF28FC-FB24-4A82-AE07-779BCECDF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" name="Picture 4" descr="ttp://www.energy4sport.com/acatalog/ZIPVIT-logo-w-flag.jpg">
          <a:extLst>
            <a:ext uri="{FF2B5EF4-FFF2-40B4-BE49-F238E27FC236}">
              <a16:creationId xmlns:a16="http://schemas.microsoft.com/office/drawing/2014/main" id="{27B90820-1D39-42F1-A4AB-047B42362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" name="Picture 3" descr="ttp://www.energy4sport.com/acatalog/ZIPVIT-logo-w-flag.jpg">
          <a:extLst>
            <a:ext uri="{FF2B5EF4-FFF2-40B4-BE49-F238E27FC236}">
              <a16:creationId xmlns:a16="http://schemas.microsoft.com/office/drawing/2014/main" id="{392119FD-E9FD-4221-AD18-3F24C5688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" name="Picture 4" descr="ttp://www.energy4sport.com/acatalog/ZIPVIT-logo-w-flag.jpg">
          <a:extLst>
            <a:ext uri="{FF2B5EF4-FFF2-40B4-BE49-F238E27FC236}">
              <a16:creationId xmlns:a16="http://schemas.microsoft.com/office/drawing/2014/main" id="{E801A694-EF56-4A7A-8859-E31201246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" name="Picture 3" descr="ttp://www.energy4sport.com/acatalog/ZIPVIT-logo-w-flag.jpg">
          <a:extLst>
            <a:ext uri="{FF2B5EF4-FFF2-40B4-BE49-F238E27FC236}">
              <a16:creationId xmlns:a16="http://schemas.microsoft.com/office/drawing/2014/main" id="{7E993A6D-4A8E-4832-AA86-BEEFE076D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" name="Picture 4" descr="ttp://www.energy4sport.com/acatalog/ZIPVIT-logo-w-flag.jpg">
          <a:extLst>
            <a:ext uri="{FF2B5EF4-FFF2-40B4-BE49-F238E27FC236}">
              <a16:creationId xmlns:a16="http://schemas.microsoft.com/office/drawing/2014/main" id="{1AC3E8A2-8A3D-48AC-8793-E6BDB50F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" name="Picture 3" descr="ttp://www.energy4sport.com/acatalog/ZIPVIT-logo-w-flag.jpg">
          <a:extLst>
            <a:ext uri="{FF2B5EF4-FFF2-40B4-BE49-F238E27FC236}">
              <a16:creationId xmlns:a16="http://schemas.microsoft.com/office/drawing/2014/main" id="{7C334601-73C9-4244-B7EE-FA9A2064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" name="Picture 4" descr="ttp://www.energy4sport.com/acatalog/ZIPVIT-logo-w-flag.jpg">
          <a:extLst>
            <a:ext uri="{FF2B5EF4-FFF2-40B4-BE49-F238E27FC236}">
              <a16:creationId xmlns:a16="http://schemas.microsoft.com/office/drawing/2014/main" id="{8E25BCBA-649B-40DF-AD92-80957186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" name="Picture 3" descr="ttp://www.energy4sport.com/acatalog/ZIPVIT-logo-w-flag.jpg">
          <a:extLst>
            <a:ext uri="{FF2B5EF4-FFF2-40B4-BE49-F238E27FC236}">
              <a16:creationId xmlns:a16="http://schemas.microsoft.com/office/drawing/2014/main" id="{9DE51306-7D1F-4194-9A9E-8C0F1CC74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" name="Picture 4" descr="ttp://www.energy4sport.com/acatalog/ZIPVIT-logo-w-flag.jpg">
          <a:extLst>
            <a:ext uri="{FF2B5EF4-FFF2-40B4-BE49-F238E27FC236}">
              <a16:creationId xmlns:a16="http://schemas.microsoft.com/office/drawing/2014/main" id="{75DB7721-9C01-43D3-8DFC-3B260ABD5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" name="Picture 3" descr="ttp://www.energy4sport.com/acatalog/ZIPVIT-logo-w-flag.jpg">
          <a:extLst>
            <a:ext uri="{FF2B5EF4-FFF2-40B4-BE49-F238E27FC236}">
              <a16:creationId xmlns:a16="http://schemas.microsoft.com/office/drawing/2014/main" id="{4B433934-B8EE-43FE-ACA3-A1ED2D03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" name="Picture 4" descr="ttp://www.energy4sport.com/acatalog/ZIPVIT-logo-w-flag.jpg">
          <a:extLst>
            <a:ext uri="{FF2B5EF4-FFF2-40B4-BE49-F238E27FC236}">
              <a16:creationId xmlns:a16="http://schemas.microsoft.com/office/drawing/2014/main" id="{7B3B95CD-FF3D-4445-BCE5-A3AA31653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" name="Picture 3" descr="ttp://www.energy4sport.com/acatalog/ZIPVIT-logo-w-flag.jpg">
          <a:extLst>
            <a:ext uri="{FF2B5EF4-FFF2-40B4-BE49-F238E27FC236}">
              <a16:creationId xmlns:a16="http://schemas.microsoft.com/office/drawing/2014/main" id="{314F8DDE-55A1-479F-9969-6948C2BB9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" name="Picture 4" descr="ttp://www.energy4sport.com/acatalog/ZIPVIT-logo-w-flag.jpg">
          <a:extLst>
            <a:ext uri="{FF2B5EF4-FFF2-40B4-BE49-F238E27FC236}">
              <a16:creationId xmlns:a16="http://schemas.microsoft.com/office/drawing/2014/main" id="{D7CFC11E-A3ED-4B33-BFAA-DADCC3E7E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" name="Picture 3" descr="ttp://www.energy4sport.com/acatalog/ZIPVIT-logo-w-flag.jpg">
          <a:extLst>
            <a:ext uri="{FF2B5EF4-FFF2-40B4-BE49-F238E27FC236}">
              <a16:creationId xmlns:a16="http://schemas.microsoft.com/office/drawing/2014/main" id="{863F2F12-EC89-4804-8169-CBAE177F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" name="Picture 4" descr="ttp://www.energy4sport.com/acatalog/ZIPVIT-logo-w-flag.jpg">
          <a:extLst>
            <a:ext uri="{FF2B5EF4-FFF2-40B4-BE49-F238E27FC236}">
              <a16:creationId xmlns:a16="http://schemas.microsoft.com/office/drawing/2014/main" id="{FEE8AED6-CD2B-4FA3-8FE8-BA4700D8F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" name="Picture 3" descr="ttp://www.energy4sport.com/acatalog/ZIPVIT-logo-w-flag.jpg">
          <a:extLst>
            <a:ext uri="{FF2B5EF4-FFF2-40B4-BE49-F238E27FC236}">
              <a16:creationId xmlns:a16="http://schemas.microsoft.com/office/drawing/2014/main" id="{D1E323F0-5931-4545-84CB-C2A04001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" name="Picture 4" descr="ttp://www.energy4sport.com/acatalog/ZIPVIT-logo-w-flag.jpg">
          <a:extLst>
            <a:ext uri="{FF2B5EF4-FFF2-40B4-BE49-F238E27FC236}">
              <a16:creationId xmlns:a16="http://schemas.microsoft.com/office/drawing/2014/main" id="{A324E853-55B2-4A70-8A10-B33A0B525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" name="Picture 3" descr="ttp://www.energy4sport.com/acatalog/ZIPVIT-logo-w-flag.jpg">
          <a:extLst>
            <a:ext uri="{FF2B5EF4-FFF2-40B4-BE49-F238E27FC236}">
              <a16:creationId xmlns:a16="http://schemas.microsoft.com/office/drawing/2014/main" id="{D5A7BA2C-1FAD-49F1-ABE9-D74556797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" name="Picture 4" descr="ttp://www.energy4sport.com/acatalog/ZIPVIT-logo-w-flag.jpg">
          <a:extLst>
            <a:ext uri="{FF2B5EF4-FFF2-40B4-BE49-F238E27FC236}">
              <a16:creationId xmlns:a16="http://schemas.microsoft.com/office/drawing/2014/main" id="{4C0A2C84-00D5-46A4-9E47-7B8A06C4A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" name="Picture 3" descr="ttp://www.energy4sport.com/acatalog/ZIPVIT-logo-w-flag.jpg">
          <a:extLst>
            <a:ext uri="{FF2B5EF4-FFF2-40B4-BE49-F238E27FC236}">
              <a16:creationId xmlns:a16="http://schemas.microsoft.com/office/drawing/2014/main" id="{95EE95FA-CB4B-422A-8468-3A421CEDA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5" name="Picture 4" descr="ttp://www.energy4sport.com/acatalog/ZIPVIT-logo-w-flag.jpg">
          <a:extLst>
            <a:ext uri="{FF2B5EF4-FFF2-40B4-BE49-F238E27FC236}">
              <a16:creationId xmlns:a16="http://schemas.microsoft.com/office/drawing/2014/main" id="{488704F7-B2E5-4E13-BB7A-E26BA3914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6" name="Picture 3" descr="ttp://www.energy4sport.com/acatalog/ZIPVIT-logo-w-flag.jpg">
          <a:extLst>
            <a:ext uri="{FF2B5EF4-FFF2-40B4-BE49-F238E27FC236}">
              <a16:creationId xmlns:a16="http://schemas.microsoft.com/office/drawing/2014/main" id="{FE8122F6-66D7-46CD-BD8A-1087FB960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7" name="Picture 4" descr="ttp://www.energy4sport.com/acatalog/ZIPVIT-logo-w-flag.jpg">
          <a:extLst>
            <a:ext uri="{FF2B5EF4-FFF2-40B4-BE49-F238E27FC236}">
              <a16:creationId xmlns:a16="http://schemas.microsoft.com/office/drawing/2014/main" id="{5D785400-1468-4806-95C3-5AD86817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8" name="Picture 3" descr="ttp://www.energy4sport.com/acatalog/ZIPVIT-logo-w-flag.jpg">
          <a:extLst>
            <a:ext uri="{FF2B5EF4-FFF2-40B4-BE49-F238E27FC236}">
              <a16:creationId xmlns:a16="http://schemas.microsoft.com/office/drawing/2014/main" id="{FF262F7A-5478-40A0-9377-550A685D9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9" name="Picture 4" descr="ttp://www.energy4sport.com/acatalog/ZIPVIT-logo-w-flag.jpg">
          <a:extLst>
            <a:ext uri="{FF2B5EF4-FFF2-40B4-BE49-F238E27FC236}">
              <a16:creationId xmlns:a16="http://schemas.microsoft.com/office/drawing/2014/main" id="{4F1AADD1-F0F8-447A-9E87-0C5BCFEC8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0" name="Picture 3" descr="ttp://www.energy4sport.com/acatalog/ZIPVIT-logo-w-flag.jpg">
          <a:extLst>
            <a:ext uri="{FF2B5EF4-FFF2-40B4-BE49-F238E27FC236}">
              <a16:creationId xmlns:a16="http://schemas.microsoft.com/office/drawing/2014/main" id="{651A98FD-47C1-49E0-8B7F-D710FBAC7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1" name="Picture 4" descr="ttp://www.energy4sport.com/acatalog/ZIPVIT-logo-w-flag.jpg">
          <a:extLst>
            <a:ext uri="{FF2B5EF4-FFF2-40B4-BE49-F238E27FC236}">
              <a16:creationId xmlns:a16="http://schemas.microsoft.com/office/drawing/2014/main" id="{09C38D14-76B5-4AB9-B3FB-C803ED58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2" name="Picture 3" descr="ttp://www.energy4sport.com/acatalog/ZIPVIT-logo-w-flag.jpg">
          <a:extLst>
            <a:ext uri="{FF2B5EF4-FFF2-40B4-BE49-F238E27FC236}">
              <a16:creationId xmlns:a16="http://schemas.microsoft.com/office/drawing/2014/main" id="{C0BA025C-0A1F-48BE-97EF-B8F22C0F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3" name="Picture 4" descr="ttp://www.energy4sport.com/acatalog/ZIPVIT-logo-w-flag.jpg">
          <a:extLst>
            <a:ext uri="{FF2B5EF4-FFF2-40B4-BE49-F238E27FC236}">
              <a16:creationId xmlns:a16="http://schemas.microsoft.com/office/drawing/2014/main" id="{47C08E32-984C-4FFE-9B0D-B89AD4385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4" name="Picture 3" descr="ttp://www.energy4sport.com/acatalog/ZIPVIT-logo-w-flag.jpg">
          <a:extLst>
            <a:ext uri="{FF2B5EF4-FFF2-40B4-BE49-F238E27FC236}">
              <a16:creationId xmlns:a16="http://schemas.microsoft.com/office/drawing/2014/main" id="{7C390CA9-80BB-436B-B447-654965E91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5" name="Picture 4" descr="ttp://www.energy4sport.com/acatalog/ZIPVIT-logo-w-flag.jpg">
          <a:extLst>
            <a:ext uri="{FF2B5EF4-FFF2-40B4-BE49-F238E27FC236}">
              <a16:creationId xmlns:a16="http://schemas.microsoft.com/office/drawing/2014/main" id="{64722860-B4BE-421F-B21B-5E3457B90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6" name="Picture 3" descr="ttp://www.energy4sport.com/acatalog/ZIPVIT-logo-w-flag.jpg">
          <a:extLst>
            <a:ext uri="{FF2B5EF4-FFF2-40B4-BE49-F238E27FC236}">
              <a16:creationId xmlns:a16="http://schemas.microsoft.com/office/drawing/2014/main" id="{208F54F2-A937-489D-94AF-E5B4AD1CD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7" name="Picture 4" descr="ttp://www.energy4sport.com/acatalog/ZIPVIT-logo-w-flag.jpg">
          <a:extLst>
            <a:ext uri="{FF2B5EF4-FFF2-40B4-BE49-F238E27FC236}">
              <a16:creationId xmlns:a16="http://schemas.microsoft.com/office/drawing/2014/main" id="{21845488-9FC5-47E5-9165-C5AFC74A8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8" name="Picture 3" descr="ttp://www.energy4sport.com/acatalog/ZIPVIT-logo-w-flag.jpg">
          <a:extLst>
            <a:ext uri="{FF2B5EF4-FFF2-40B4-BE49-F238E27FC236}">
              <a16:creationId xmlns:a16="http://schemas.microsoft.com/office/drawing/2014/main" id="{610E139A-6A9C-4A02-9034-6296B6037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49" name="Picture 4" descr="ttp://www.energy4sport.com/acatalog/ZIPVIT-logo-w-flag.jpg">
          <a:extLst>
            <a:ext uri="{FF2B5EF4-FFF2-40B4-BE49-F238E27FC236}">
              <a16:creationId xmlns:a16="http://schemas.microsoft.com/office/drawing/2014/main" id="{AF3461A8-FD45-4B5D-AF36-B466BDBB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0" name="Picture 3" descr="ttp://www.energy4sport.com/acatalog/ZIPVIT-logo-w-flag.jpg">
          <a:extLst>
            <a:ext uri="{FF2B5EF4-FFF2-40B4-BE49-F238E27FC236}">
              <a16:creationId xmlns:a16="http://schemas.microsoft.com/office/drawing/2014/main" id="{9F5F2BCB-BD53-4001-AF0A-A9270A6AB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1" name="Picture 4" descr="ttp://www.energy4sport.com/acatalog/ZIPVIT-logo-w-flag.jpg">
          <a:extLst>
            <a:ext uri="{FF2B5EF4-FFF2-40B4-BE49-F238E27FC236}">
              <a16:creationId xmlns:a16="http://schemas.microsoft.com/office/drawing/2014/main" id="{3629FE15-6707-41EA-B9CD-84B423684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2" name="Picture 3" descr="ttp://www.energy4sport.com/acatalog/ZIPVIT-logo-w-flag.jpg">
          <a:extLst>
            <a:ext uri="{FF2B5EF4-FFF2-40B4-BE49-F238E27FC236}">
              <a16:creationId xmlns:a16="http://schemas.microsoft.com/office/drawing/2014/main" id="{35DE89A5-F3A6-4247-91E0-DD4428922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3" name="Picture 4" descr="ttp://www.energy4sport.com/acatalog/ZIPVIT-logo-w-flag.jpg">
          <a:extLst>
            <a:ext uri="{FF2B5EF4-FFF2-40B4-BE49-F238E27FC236}">
              <a16:creationId xmlns:a16="http://schemas.microsoft.com/office/drawing/2014/main" id="{AED8CE62-D361-4363-AFB8-998098365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4" name="Picture 3" descr="ttp://www.energy4sport.com/acatalog/ZIPVIT-logo-w-flag.jpg">
          <a:extLst>
            <a:ext uri="{FF2B5EF4-FFF2-40B4-BE49-F238E27FC236}">
              <a16:creationId xmlns:a16="http://schemas.microsoft.com/office/drawing/2014/main" id="{C729568E-1C64-44F6-9924-FFB0E85AD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5" name="Picture 4" descr="ttp://www.energy4sport.com/acatalog/ZIPVIT-logo-w-flag.jpg">
          <a:extLst>
            <a:ext uri="{FF2B5EF4-FFF2-40B4-BE49-F238E27FC236}">
              <a16:creationId xmlns:a16="http://schemas.microsoft.com/office/drawing/2014/main" id="{4676315D-F812-44AD-928C-DD7843680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6" name="Picture 3" descr="ttp://www.energy4sport.com/acatalog/ZIPVIT-logo-w-flag.jpg">
          <a:extLst>
            <a:ext uri="{FF2B5EF4-FFF2-40B4-BE49-F238E27FC236}">
              <a16:creationId xmlns:a16="http://schemas.microsoft.com/office/drawing/2014/main" id="{883CE393-3278-4763-8FAB-50D9724D2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7" name="Picture 4" descr="ttp://www.energy4sport.com/acatalog/ZIPVIT-logo-w-flag.jpg">
          <a:extLst>
            <a:ext uri="{FF2B5EF4-FFF2-40B4-BE49-F238E27FC236}">
              <a16:creationId xmlns:a16="http://schemas.microsoft.com/office/drawing/2014/main" id="{317635F8-E1AD-4DD7-B849-E60CCE280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8" name="Picture 3" descr="ttp://www.energy4sport.com/acatalog/ZIPVIT-logo-w-flag.jpg">
          <a:extLst>
            <a:ext uri="{FF2B5EF4-FFF2-40B4-BE49-F238E27FC236}">
              <a16:creationId xmlns:a16="http://schemas.microsoft.com/office/drawing/2014/main" id="{2DC2702F-FDAC-452F-A26B-E832D923A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59" name="Picture 4" descr="ttp://www.energy4sport.com/acatalog/ZIPVIT-logo-w-flag.jpg">
          <a:extLst>
            <a:ext uri="{FF2B5EF4-FFF2-40B4-BE49-F238E27FC236}">
              <a16:creationId xmlns:a16="http://schemas.microsoft.com/office/drawing/2014/main" id="{1EDA9A01-F451-4180-B3BB-E7ACB37C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0" name="Picture 3" descr="ttp://www.energy4sport.com/acatalog/ZIPVIT-logo-w-flag.jpg">
          <a:extLst>
            <a:ext uri="{FF2B5EF4-FFF2-40B4-BE49-F238E27FC236}">
              <a16:creationId xmlns:a16="http://schemas.microsoft.com/office/drawing/2014/main" id="{31D6C29A-F978-4CDD-936F-09C2A90E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1" name="Picture 4" descr="ttp://www.energy4sport.com/acatalog/ZIPVIT-logo-w-flag.jpg">
          <a:extLst>
            <a:ext uri="{FF2B5EF4-FFF2-40B4-BE49-F238E27FC236}">
              <a16:creationId xmlns:a16="http://schemas.microsoft.com/office/drawing/2014/main" id="{7CB7154B-066B-43D9-BF90-15A918F58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2" name="Picture 3" descr="ttp://www.energy4sport.com/acatalog/ZIPVIT-logo-w-flag.jpg">
          <a:extLst>
            <a:ext uri="{FF2B5EF4-FFF2-40B4-BE49-F238E27FC236}">
              <a16:creationId xmlns:a16="http://schemas.microsoft.com/office/drawing/2014/main" id="{B98F44C0-8A79-46C7-A3A2-38771E31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3" name="Picture 4" descr="ttp://www.energy4sport.com/acatalog/ZIPVIT-logo-w-flag.jpg">
          <a:extLst>
            <a:ext uri="{FF2B5EF4-FFF2-40B4-BE49-F238E27FC236}">
              <a16:creationId xmlns:a16="http://schemas.microsoft.com/office/drawing/2014/main" id="{948B9C55-BEF8-4F97-B6D7-20C3CB801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4" name="Picture 3" descr="ttp://www.energy4sport.com/acatalog/ZIPVIT-logo-w-flag.jpg">
          <a:extLst>
            <a:ext uri="{FF2B5EF4-FFF2-40B4-BE49-F238E27FC236}">
              <a16:creationId xmlns:a16="http://schemas.microsoft.com/office/drawing/2014/main" id="{B9F47A31-FEA5-4C37-BF86-95D7DD3AF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5" name="Picture 4" descr="ttp://www.energy4sport.com/acatalog/ZIPVIT-logo-w-flag.jpg">
          <a:extLst>
            <a:ext uri="{FF2B5EF4-FFF2-40B4-BE49-F238E27FC236}">
              <a16:creationId xmlns:a16="http://schemas.microsoft.com/office/drawing/2014/main" id="{79A7D7FB-554E-4521-9582-6B015B01F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6" name="Picture 3" descr="ttp://www.energy4sport.com/acatalog/ZIPVIT-logo-w-flag.jpg">
          <a:extLst>
            <a:ext uri="{FF2B5EF4-FFF2-40B4-BE49-F238E27FC236}">
              <a16:creationId xmlns:a16="http://schemas.microsoft.com/office/drawing/2014/main" id="{D275ABF9-75D8-4ABD-9C6C-2F306694F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7" name="Picture 4" descr="ttp://www.energy4sport.com/acatalog/ZIPVIT-logo-w-flag.jpg">
          <a:extLst>
            <a:ext uri="{FF2B5EF4-FFF2-40B4-BE49-F238E27FC236}">
              <a16:creationId xmlns:a16="http://schemas.microsoft.com/office/drawing/2014/main" id="{3D2BE80C-D394-4E14-AABB-B40E54000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8" name="Picture 3" descr="ttp://www.energy4sport.com/acatalog/ZIPVIT-logo-w-flag.jpg">
          <a:extLst>
            <a:ext uri="{FF2B5EF4-FFF2-40B4-BE49-F238E27FC236}">
              <a16:creationId xmlns:a16="http://schemas.microsoft.com/office/drawing/2014/main" id="{C3DBC44F-1344-44E2-BC9F-F92735898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69" name="Picture 4" descr="ttp://www.energy4sport.com/acatalog/ZIPVIT-logo-w-flag.jpg">
          <a:extLst>
            <a:ext uri="{FF2B5EF4-FFF2-40B4-BE49-F238E27FC236}">
              <a16:creationId xmlns:a16="http://schemas.microsoft.com/office/drawing/2014/main" id="{BE26B12C-7794-4564-89E7-C0EAABD3F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0" name="Picture 3" descr="ttp://www.energy4sport.com/acatalog/ZIPVIT-logo-w-flag.jpg">
          <a:extLst>
            <a:ext uri="{FF2B5EF4-FFF2-40B4-BE49-F238E27FC236}">
              <a16:creationId xmlns:a16="http://schemas.microsoft.com/office/drawing/2014/main" id="{EB29E2C7-A7FF-41B3-AC67-DE809E0F2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1" name="Picture 4" descr="ttp://www.energy4sport.com/acatalog/ZIPVIT-logo-w-flag.jpg">
          <a:extLst>
            <a:ext uri="{FF2B5EF4-FFF2-40B4-BE49-F238E27FC236}">
              <a16:creationId xmlns:a16="http://schemas.microsoft.com/office/drawing/2014/main" id="{7D6EE71C-9A68-4CD6-854A-DDA89796F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2" name="Picture 3" descr="ttp://www.energy4sport.com/acatalog/ZIPVIT-logo-w-flag.jpg">
          <a:extLst>
            <a:ext uri="{FF2B5EF4-FFF2-40B4-BE49-F238E27FC236}">
              <a16:creationId xmlns:a16="http://schemas.microsoft.com/office/drawing/2014/main" id="{4C3C14AA-BCB2-49C0-84A2-B45ED8A1E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3" name="Picture 4" descr="ttp://www.energy4sport.com/acatalog/ZIPVIT-logo-w-flag.jpg">
          <a:extLst>
            <a:ext uri="{FF2B5EF4-FFF2-40B4-BE49-F238E27FC236}">
              <a16:creationId xmlns:a16="http://schemas.microsoft.com/office/drawing/2014/main" id="{9FDF8563-553C-40ED-AAA2-332913DBA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4" name="Picture 3" descr="ttp://www.energy4sport.com/acatalog/ZIPVIT-logo-w-flag.jpg">
          <a:extLst>
            <a:ext uri="{FF2B5EF4-FFF2-40B4-BE49-F238E27FC236}">
              <a16:creationId xmlns:a16="http://schemas.microsoft.com/office/drawing/2014/main" id="{08765CD8-1850-46C2-B921-D4D9F441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5" name="Picture 4" descr="ttp://www.energy4sport.com/acatalog/ZIPVIT-logo-w-flag.jpg">
          <a:extLst>
            <a:ext uri="{FF2B5EF4-FFF2-40B4-BE49-F238E27FC236}">
              <a16:creationId xmlns:a16="http://schemas.microsoft.com/office/drawing/2014/main" id="{7BA7E2C3-FCE1-4C5D-9237-33611059C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6" name="Picture 3" descr="ttp://www.energy4sport.com/acatalog/ZIPVIT-logo-w-flag.jpg">
          <a:extLst>
            <a:ext uri="{FF2B5EF4-FFF2-40B4-BE49-F238E27FC236}">
              <a16:creationId xmlns:a16="http://schemas.microsoft.com/office/drawing/2014/main" id="{F41B7C99-C990-4454-B0DF-E31EDA9BF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7" name="Picture 4" descr="ttp://www.energy4sport.com/acatalog/ZIPVIT-logo-w-flag.jpg">
          <a:extLst>
            <a:ext uri="{FF2B5EF4-FFF2-40B4-BE49-F238E27FC236}">
              <a16:creationId xmlns:a16="http://schemas.microsoft.com/office/drawing/2014/main" id="{6F427D0C-201B-4863-AAFB-F1FD9D6BF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8" name="Picture 3" descr="ttp://www.energy4sport.com/acatalog/ZIPVIT-logo-w-flag.jpg">
          <a:extLst>
            <a:ext uri="{FF2B5EF4-FFF2-40B4-BE49-F238E27FC236}">
              <a16:creationId xmlns:a16="http://schemas.microsoft.com/office/drawing/2014/main" id="{2E652AF0-2848-49D9-8F40-DD748D035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79" name="Picture 4" descr="ttp://www.energy4sport.com/acatalog/ZIPVIT-logo-w-flag.jpg">
          <a:extLst>
            <a:ext uri="{FF2B5EF4-FFF2-40B4-BE49-F238E27FC236}">
              <a16:creationId xmlns:a16="http://schemas.microsoft.com/office/drawing/2014/main" id="{2AFADF22-0C3C-4E5D-8600-7AFDF1255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0" name="Picture 3" descr="ttp://www.energy4sport.com/acatalog/ZIPVIT-logo-w-flag.jpg">
          <a:extLst>
            <a:ext uri="{FF2B5EF4-FFF2-40B4-BE49-F238E27FC236}">
              <a16:creationId xmlns:a16="http://schemas.microsoft.com/office/drawing/2014/main" id="{3A7AC0F5-A650-4682-B1FB-9ECE974A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1" name="Picture 4" descr="ttp://www.energy4sport.com/acatalog/ZIPVIT-logo-w-flag.jpg">
          <a:extLst>
            <a:ext uri="{FF2B5EF4-FFF2-40B4-BE49-F238E27FC236}">
              <a16:creationId xmlns:a16="http://schemas.microsoft.com/office/drawing/2014/main" id="{FD65ADD1-FCA6-4012-9178-6F56D4C3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2" name="Picture 3" descr="ttp://www.energy4sport.com/acatalog/ZIPVIT-logo-w-flag.jpg">
          <a:extLst>
            <a:ext uri="{FF2B5EF4-FFF2-40B4-BE49-F238E27FC236}">
              <a16:creationId xmlns:a16="http://schemas.microsoft.com/office/drawing/2014/main" id="{83EABA34-DA40-41B8-8B25-BD0746DE2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3" name="Picture 4" descr="ttp://www.energy4sport.com/acatalog/ZIPVIT-logo-w-flag.jpg">
          <a:extLst>
            <a:ext uri="{FF2B5EF4-FFF2-40B4-BE49-F238E27FC236}">
              <a16:creationId xmlns:a16="http://schemas.microsoft.com/office/drawing/2014/main" id="{D3FFAF9A-AB42-4918-91B8-83EDB0966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4" name="Picture 3" descr="ttp://www.energy4sport.com/acatalog/ZIPVIT-logo-w-flag.jpg">
          <a:extLst>
            <a:ext uri="{FF2B5EF4-FFF2-40B4-BE49-F238E27FC236}">
              <a16:creationId xmlns:a16="http://schemas.microsoft.com/office/drawing/2014/main" id="{895500B6-B521-445F-A512-C52D4B679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5" name="Picture 4" descr="ttp://www.energy4sport.com/acatalog/ZIPVIT-logo-w-flag.jpg">
          <a:extLst>
            <a:ext uri="{FF2B5EF4-FFF2-40B4-BE49-F238E27FC236}">
              <a16:creationId xmlns:a16="http://schemas.microsoft.com/office/drawing/2014/main" id="{A6574F0B-882B-43C3-8534-C0A35D9DA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6" name="Picture 3" descr="ttp://www.energy4sport.com/acatalog/ZIPVIT-logo-w-flag.jpg">
          <a:extLst>
            <a:ext uri="{FF2B5EF4-FFF2-40B4-BE49-F238E27FC236}">
              <a16:creationId xmlns:a16="http://schemas.microsoft.com/office/drawing/2014/main" id="{4258EB74-2DE3-4352-A23E-D9394515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7" name="Picture 4" descr="ttp://www.energy4sport.com/acatalog/ZIPVIT-logo-w-flag.jpg">
          <a:extLst>
            <a:ext uri="{FF2B5EF4-FFF2-40B4-BE49-F238E27FC236}">
              <a16:creationId xmlns:a16="http://schemas.microsoft.com/office/drawing/2014/main" id="{406DA42B-432C-47E1-9A73-BB96FAE8A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8" name="Picture 3" descr="ttp://www.energy4sport.com/acatalog/ZIPVIT-logo-w-flag.jpg">
          <a:extLst>
            <a:ext uri="{FF2B5EF4-FFF2-40B4-BE49-F238E27FC236}">
              <a16:creationId xmlns:a16="http://schemas.microsoft.com/office/drawing/2014/main" id="{ACF305BB-1AB4-4B54-BDA4-8E1CC5CB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89" name="Picture 4" descr="ttp://www.energy4sport.com/acatalog/ZIPVIT-logo-w-flag.jpg">
          <a:extLst>
            <a:ext uri="{FF2B5EF4-FFF2-40B4-BE49-F238E27FC236}">
              <a16:creationId xmlns:a16="http://schemas.microsoft.com/office/drawing/2014/main" id="{3FC5DB27-45C4-40A6-8485-668962C5B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0" name="Picture 3" descr="ttp://www.energy4sport.com/acatalog/ZIPVIT-logo-w-flag.jpg">
          <a:extLst>
            <a:ext uri="{FF2B5EF4-FFF2-40B4-BE49-F238E27FC236}">
              <a16:creationId xmlns:a16="http://schemas.microsoft.com/office/drawing/2014/main" id="{C7E1675D-212B-4DD7-ACA4-443A15E7D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1" name="Picture 4" descr="ttp://www.energy4sport.com/acatalog/ZIPVIT-logo-w-flag.jpg">
          <a:extLst>
            <a:ext uri="{FF2B5EF4-FFF2-40B4-BE49-F238E27FC236}">
              <a16:creationId xmlns:a16="http://schemas.microsoft.com/office/drawing/2014/main" id="{A5CB01CE-65B1-47E5-A9B4-3FE88CAE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2" name="Picture 3" descr="ttp://www.energy4sport.com/acatalog/ZIPVIT-logo-w-flag.jpg">
          <a:extLst>
            <a:ext uri="{FF2B5EF4-FFF2-40B4-BE49-F238E27FC236}">
              <a16:creationId xmlns:a16="http://schemas.microsoft.com/office/drawing/2014/main" id="{D703A4C5-C447-40DD-9063-2CD4789C5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3" name="Picture 4" descr="ttp://www.energy4sport.com/acatalog/ZIPVIT-logo-w-flag.jpg">
          <a:extLst>
            <a:ext uri="{FF2B5EF4-FFF2-40B4-BE49-F238E27FC236}">
              <a16:creationId xmlns:a16="http://schemas.microsoft.com/office/drawing/2014/main" id="{90522766-DF80-4FC3-BCA9-B5C63E679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4" name="Picture 3" descr="ttp://www.energy4sport.com/acatalog/ZIPVIT-logo-w-flag.jpg">
          <a:extLst>
            <a:ext uri="{FF2B5EF4-FFF2-40B4-BE49-F238E27FC236}">
              <a16:creationId xmlns:a16="http://schemas.microsoft.com/office/drawing/2014/main" id="{521B4D09-964E-4F94-BEE5-995B0EF4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5" name="Picture 4" descr="ttp://www.energy4sport.com/acatalog/ZIPVIT-logo-w-flag.jpg">
          <a:extLst>
            <a:ext uri="{FF2B5EF4-FFF2-40B4-BE49-F238E27FC236}">
              <a16:creationId xmlns:a16="http://schemas.microsoft.com/office/drawing/2014/main" id="{59EE2C42-AA0A-4B29-8178-F92AE28F3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6" name="Picture 3" descr="ttp://www.energy4sport.com/acatalog/ZIPVIT-logo-w-flag.jpg">
          <a:extLst>
            <a:ext uri="{FF2B5EF4-FFF2-40B4-BE49-F238E27FC236}">
              <a16:creationId xmlns:a16="http://schemas.microsoft.com/office/drawing/2014/main" id="{AE08586B-2F2C-4020-9898-012B5047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7" name="Picture 4" descr="ttp://www.energy4sport.com/acatalog/ZIPVIT-logo-w-flag.jpg">
          <a:extLst>
            <a:ext uri="{FF2B5EF4-FFF2-40B4-BE49-F238E27FC236}">
              <a16:creationId xmlns:a16="http://schemas.microsoft.com/office/drawing/2014/main" id="{5DC26B3B-EC51-4A73-9A8C-95F7C9258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8" name="Picture 3" descr="ttp://www.energy4sport.com/acatalog/ZIPVIT-logo-w-flag.jpg">
          <a:extLst>
            <a:ext uri="{FF2B5EF4-FFF2-40B4-BE49-F238E27FC236}">
              <a16:creationId xmlns:a16="http://schemas.microsoft.com/office/drawing/2014/main" id="{CD9E50D0-6A12-40F8-B2EA-C015A4B54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99" name="Picture 4" descr="ttp://www.energy4sport.com/acatalog/ZIPVIT-logo-w-flag.jpg">
          <a:extLst>
            <a:ext uri="{FF2B5EF4-FFF2-40B4-BE49-F238E27FC236}">
              <a16:creationId xmlns:a16="http://schemas.microsoft.com/office/drawing/2014/main" id="{07BBE8F8-20F6-4310-9827-58DAB3B4E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0" name="Picture 3" descr="ttp://www.energy4sport.com/acatalog/ZIPVIT-logo-w-flag.jpg">
          <a:extLst>
            <a:ext uri="{FF2B5EF4-FFF2-40B4-BE49-F238E27FC236}">
              <a16:creationId xmlns:a16="http://schemas.microsoft.com/office/drawing/2014/main" id="{434E9A87-3499-4382-A7D2-64D32612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1" name="Picture 4" descr="ttp://www.energy4sport.com/acatalog/ZIPVIT-logo-w-flag.jpg">
          <a:extLst>
            <a:ext uri="{FF2B5EF4-FFF2-40B4-BE49-F238E27FC236}">
              <a16:creationId xmlns:a16="http://schemas.microsoft.com/office/drawing/2014/main" id="{647553E9-FF65-45ED-AEFF-DA8941AE2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2" name="Picture 3" descr="ttp://www.energy4sport.com/acatalog/ZIPVIT-logo-w-flag.jpg">
          <a:extLst>
            <a:ext uri="{FF2B5EF4-FFF2-40B4-BE49-F238E27FC236}">
              <a16:creationId xmlns:a16="http://schemas.microsoft.com/office/drawing/2014/main" id="{B1CB750F-17F0-46E2-A084-0230D03C8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3" name="Picture 4" descr="ttp://www.energy4sport.com/acatalog/ZIPVIT-logo-w-flag.jpg">
          <a:extLst>
            <a:ext uri="{FF2B5EF4-FFF2-40B4-BE49-F238E27FC236}">
              <a16:creationId xmlns:a16="http://schemas.microsoft.com/office/drawing/2014/main" id="{0CF5C45B-5D5A-40FC-9809-B24E57C6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4" name="Picture 3" descr="ttp://www.energy4sport.com/acatalog/ZIPVIT-logo-w-flag.jpg">
          <a:extLst>
            <a:ext uri="{FF2B5EF4-FFF2-40B4-BE49-F238E27FC236}">
              <a16:creationId xmlns:a16="http://schemas.microsoft.com/office/drawing/2014/main" id="{573ED0A9-CD22-4B85-9386-5C06074A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5" name="Picture 4" descr="ttp://www.energy4sport.com/acatalog/ZIPVIT-logo-w-flag.jpg">
          <a:extLst>
            <a:ext uri="{FF2B5EF4-FFF2-40B4-BE49-F238E27FC236}">
              <a16:creationId xmlns:a16="http://schemas.microsoft.com/office/drawing/2014/main" id="{E15A3709-DB01-4095-89E1-F7B5EDF48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6" name="Picture 3" descr="ttp://www.energy4sport.com/acatalog/ZIPVIT-logo-w-flag.jpg">
          <a:extLst>
            <a:ext uri="{FF2B5EF4-FFF2-40B4-BE49-F238E27FC236}">
              <a16:creationId xmlns:a16="http://schemas.microsoft.com/office/drawing/2014/main" id="{205B9C99-FF39-4EB3-AD59-2037CF6A1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7" name="Picture 4" descr="ttp://www.energy4sport.com/acatalog/ZIPVIT-logo-w-flag.jpg">
          <a:extLst>
            <a:ext uri="{FF2B5EF4-FFF2-40B4-BE49-F238E27FC236}">
              <a16:creationId xmlns:a16="http://schemas.microsoft.com/office/drawing/2014/main" id="{603C0A10-1805-4CAC-822C-5B08E278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8" name="Picture 3" descr="ttp://www.energy4sport.com/acatalog/ZIPVIT-logo-w-flag.jpg">
          <a:extLst>
            <a:ext uri="{FF2B5EF4-FFF2-40B4-BE49-F238E27FC236}">
              <a16:creationId xmlns:a16="http://schemas.microsoft.com/office/drawing/2014/main" id="{E5B4C45C-A82F-4F18-ABC4-FB320B88A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09" name="Picture 4" descr="ttp://www.energy4sport.com/acatalog/ZIPVIT-logo-w-flag.jpg">
          <a:extLst>
            <a:ext uri="{FF2B5EF4-FFF2-40B4-BE49-F238E27FC236}">
              <a16:creationId xmlns:a16="http://schemas.microsoft.com/office/drawing/2014/main" id="{FF84978B-2D5E-4ACE-925F-E8A9F073F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0" name="Picture 3" descr="ttp://www.energy4sport.com/acatalog/ZIPVIT-logo-w-flag.jpg">
          <a:extLst>
            <a:ext uri="{FF2B5EF4-FFF2-40B4-BE49-F238E27FC236}">
              <a16:creationId xmlns:a16="http://schemas.microsoft.com/office/drawing/2014/main" id="{FAB55678-30F9-4F71-A1C2-9DD77358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1" name="Picture 4" descr="ttp://www.energy4sport.com/acatalog/ZIPVIT-logo-w-flag.jpg">
          <a:extLst>
            <a:ext uri="{FF2B5EF4-FFF2-40B4-BE49-F238E27FC236}">
              <a16:creationId xmlns:a16="http://schemas.microsoft.com/office/drawing/2014/main" id="{C3FC9B49-4BCC-4F26-BA1F-37AC4718A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2" name="Picture 3" descr="ttp://www.energy4sport.com/acatalog/ZIPVIT-logo-w-flag.jpg">
          <a:extLst>
            <a:ext uri="{FF2B5EF4-FFF2-40B4-BE49-F238E27FC236}">
              <a16:creationId xmlns:a16="http://schemas.microsoft.com/office/drawing/2014/main" id="{45EBBBEA-95BC-435D-A23B-C65F44B8F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3" name="Picture 4" descr="ttp://www.energy4sport.com/acatalog/ZIPVIT-logo-w-flag.jpg">
          <a:extLst>
            <a:ext uri="{FF2B5EF4-FFF2-40B4-BE49-F238E27FC236}">
              <a16:creationId xmlns:a16="http://schemas.microsoft.com/office/drawing/2014/main" id="{B7690622-812F-423F-8646-DC4ADBBBB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4" name="Picture 3" descr="ttp://www.energy4sport.com/acatalog/ZIPVIT-logo-w-flag.jpg">
          <a:extLst>
            <a:ext uri="{FF2B5EF4-FFF2-40B4-BE49-F238E27FC236}">
              <a16:creationId xmlns:a16="http://schemas.microsoft.com/office/drawing/2014/main" id="{672FE584-DA5C-48ED-A4E5-79C0D1B88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5" name="Picture 4" descr="ttp://www.energy4sport.com/acatalog/ZIPVIT-logo-w-flag.jpg">
          <a:extLst>
            <a:ext uri="{FF2B5EF4-FFF2-40B4-BE49-F238E27FC236}">
              <a16:creationId xmlns:a16="http://schemas.microsoft.com/office/drawing/2014/main" id="{64209CC4-10EE-420A-9EE4-DCCE7CCE6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6" name="Picture 3" descr="ttp://www.energy4sport.com/acatalog/ZIPVIT-logo-w-flag.jpg">
          <a:extLst>
            <a:ext uri="{FF2B5EF4-FFF2-40B4-BE49-F238E27FC236}">
              <a16:creationId xmlns:a16="http://schemas.microsoft.com/office/drawing/2014/main" id="{E07D2111-67E8-41BC-87E2-709F52FB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7" name="Picture 4" descr="ttp://www.energy4sport.com/acatalog/ZIPVIT-logo-w-flag.jpg">
          <a:extLst>
            <a:ext uri="{FF2B5EF4-FFF2-40B4-BE49-F238E27FC236}">
              <a16:creationId xmlns:a16="http://schemas.microsoft.com/office/drawing/2014/main" id="{507B2503-222A-437C-8683-D43ABAD1D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8" name="Picture 3" descr="ttp://www.energy4sport.com/acatalog/ZIPVIT-logo-w-flag.jpg">
          <a:extLst>
            <a:ext uri="{FF2B5EF4-FFF2-40B4-BE49-F238E27FC236}">
              <a16:creationId xmlns:a16="http://schemas.microsoft.com/office/drawing/2014/main" id="{29082DF8-33F1-48E7-9DB6-5E2159B05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19" name="Picture 4" descr="ttp://www.energy4sport.com/acatalog/ZIPVIT-logo-w-flag.jpg">
          <a:extLst>
            <a:ext uri="{FF2B5EF4-FFF2-40B4-BE49-F238E27FC236}">
              <a16:creationId xmlns:a16="http://schemas.microsoft.com/office/drawing/2014/main" id="{F2898E3D-36E1-4E2D-9099-16BD0F177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0" name="Picture 3" descr="ttp://www.energy4sport.com/acatalog/ZIPVIT-logo-w-flag.jpg">
          <a:extLst>
            <a:ext uri="{FF2B5EF4-FFF2-40B4-BE49-F238E27FC236}">
              <a16:creationId xmlns:a16="http://schemas.microsoft.com/office/drawing/2014/main" id="{ABFA2FEF-71B9-4503-901D-9D0753CEB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1" name="Picture 4" descr="ttp://www.energy4sport.com/acatalog/ZIPVIT-logo-w-flag.jpg">
          <a:extLst>
            <a:ext uri="{FF2B5EF4-FFF2-40B4-BE49-F238E27FC236}">
              <a16:creationId xmlns:a16="http://schemas.microsoft.com/office/drawing/2014/main" id="{39825CDB-245B-4C26-83C4-7AB98295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2" name="Picture 3" descr="ttp://www.energy4sport.com/acatalog/ZIPVIT-logo-w-flag.jpg">
          <a:extLst>
            <a:ext uri="{FF2B5EF4-FFF2-40B4-BE49-F238E27FC236}">
              <a16:creationId xmlns:a16="http://schemas.microsoft.com/office/drawing/2014/main" id="{9508A824-5F05-4BF0-8BC0-EED9FCF67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3" name="Picture 4" descr="ttp://www.energy4sport.com/acatalog/ZIPVIT-logo-w-flag.jpg">
          <a:extLst>
            <a:ext uri="{FF2B5EF4-FFF2-40B4-BE49-F238E27FC236}">
              <a16:creationId xmlns:a16="http://schemas.microsoft.com/office/drawing/2014/main" id="{7D00A033-206A-47EA-BF01-DCF794EDA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4" name="Picture 3" descr="ttp://www.energy4sport.com/acatalog/ZIPVIT-logo-w-flag.jpg">
          <a:extLst>
            <a:ext uri="{FF2B5EF4-FFF2-40B4-BE49-F238E27FC236}">
              <a16:creationId xmlns:a16="http://schemas.microsoft.com/office/drawing/2014/main" id="{CC55465E-735A-403A-9BB6-CC4230704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225" name="Picture 4" descr="ttp://www.energy4sport.com/acatalog/ZIPVIT-logo-w-flag.jpg">
          <a:extLst>
            <a:ext uri="{FF2B5EF4-FFF2-40B4-BE49-F238E27FC236}">
              <a16:creationId xmlns:a16="http://schemas.microsoft.com/office/drawing/2014/main" id="{70830AD5-B2C3-40EF-960A-C5BBE43B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26" name="Picture 3" descr="ttp://www.energy4sport.com/acatalog/ZIPVIT-logo-w-flag.jpg">
          <a:extLst>
            <a:ext uri="{FF2B5EF4-FFF2-40B4-BE49-F238E27FC236}">
              <a16:creationId xmlns:a16="http://schemas.microsoft.com/office/drawing/2014/main" id="{F8C0D04F-EA5D-4BE4-80E6-2E85B25BE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27" name="Picture 4" descr="ttp://www.energy4sport.com/acatalog/ZIPVIT-logo-w-flag.jpg">
          <a:extLst>
            <a:ext uri="{FF2B5EF4-FFF2-40B4-BE49-F238E27FC236}">
              <a16:creationId xmlns:a16="http://schemas.microsoft.com/office/drawing/2014/main" id="{E6D8F4CF-A2BD-4469-9713-3D60A1804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28" name="Picture 3" descr="ttp://www.energy4sport.com/acatalog/ZIPVIT-logo-w-flag.jpg">
          <a:extLst>
            <a:ext uri="{FF2B5EF4-FFF2-40B4-BE49-F238E27FC236}">
              <a16:creationId xmlns:a16="http://schemas.microsoft.com/office/drawing/2014/main" id="{FCBB69B2-F230-4F60-B050-17178C3DF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29" name="Picture 4" descr="ttp://www.energy4sport.com/acatalog/ZIPVIT-logo-w-flag.jpg">
          <a:extLst>
            <a:ext uri="{FF2B5EF4-FFF2-40B4-BE49-F238E27FC236}">
              <a16:creationId xmlns:a16="http://schemas.microsoft.com/office/drawing/2014/main" id="{05C56B11-4AD6-47CF-8A82-9307F545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0" name="Picture 3" descr="ttp://www.energy4sport.com/acatalog/ZIPVIT-logo-w-flag.jpg">
          <a:extLst>
            <a:ext uri="{FF2B5EF4-FFF2-40B4-BE49-F238E27FC236}">
              <a16:creationId xmlns:a16="http://schemas.microsoft.com/office/drawing/2014/main" id="{1A393D8A-6027-47A9-816A-86D84BFD9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1" name="Picture 4" descr="ttp://www.energy4sport.com/acatalog/ZIPVIT-logo-w-flag.jpg">
          <a:extLst>
            <a:ext uri="{FF2B5EF4-FFF2-40B4-BE49-F238E27FC236}">
              <a16:creationId xmlns:a16="http://schemas.microsoft.com/office/drawing/2014/main" id="{F013F4E4-B0F9-43E9-A952-53AF0F393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2" name="Picture 3" descr="ttp://www.energy4sport.com/acatalog/ZIPVIT-logo-w-flag.jpg">
          <a:extLst>
            <a:ext uri="{FF2B5EF4-FFF2-40B4-BE49-F238E27FC236}">
              <a16:creationId xmlns:a16="http://schemas.microsoft.com/office/drawing/2014/main" id="{93B885F6-2DBA-4768-A357-4D486246A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3" name="Picture 4" descr="ttp://www.energy4sport.com/acatalog/ZIPVIT-logo-w-flag.jpg">
          <a:extLst>
            <a:ext uri="{FF2B5EF4-FFF2-40B4-BE49-F238E27FC236}">
              <a16:creationId xmlns:a16="http://schemas.microsoft.com/office/drawing/2014/main" id="{8C6F5379-B7ED-4A23-BCFB-67C2BA18B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4" name="Picture 3" descr="ttp://www.energy4sport.com/acatalog/ZIPVIT-logo-w-flag.jpg">
          <a:extLst>
            <a:ext uri="{FF2B5EF4-FFF2-40B4-BE49-F238E27FC236}">
              <a16:creationId xmlns:a16="http://schemas.microsoft.com/office/drawing/2014/main" id="{563E726A-7226-4435-B551-D718F972E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5" name="Picture 4" descr="ttp://www.energy4sport.com/acatalog/ZIPVIT-logo-w-flag.jpg">
          <a:extLst>
            <a:ext uri="{FF2B5EF4-FFF2-40B4-BE49-F238E27FC236}">
              <a16:creationId xmlns:a16="http://schemas.microsoft.com/office/drawing/2014/main" id="{FA059030-7D62-48EF-8E66-19DD6C9AE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6" name="Picture 3" descr="ttp://www.energy4sport.com/acatalog/ZIPVIT-logo-w-flag.jpg">
          <a:extLst>
            <a:ext uri="{FF2B5EF4-FFF2-40B4-BE49-F238E27FC236}">
              <a16:creationId xmlns:a16="http://schemas.microsoft.com/office/drawing/2014/main" id="{9C19C20A-D6D6-487C-9D8A-BA645439B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7" name="Picture 4" descr="ttp://www.energy4sport.com/acatalog/ZIPVIT-logo-w-flag.jpg">
          <a:extLst>
            <a:ext uri="{FF2B5EF4-FFF2-40B4-BE49-F238E27FC236}">
              <a16:creationId xmlns:a16="http://schemas.microsoft.com/office/drawing/2014/main" id="{0D5DEC50-34E7-4B15-82B2-E3105E70B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8" name="Picture 3" descr="ttp://www.energy4sport.com/acatalog/ZIPVIT-logo-w-flag.jpg">
          <a:extLst>
            <a:ext uri="{FF2B5EF4-FFF2-40B4-BE49-F238E27FC236}">
              <a16:creationId xmlns:a16="http://schemas.microsoft.com/office/drawing/2014/main" id="{103A3AA3-390A-49EA-9F14-2F6ACC12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39" name="Picture 4" descr="ttp://www.energy4sport.com/acatalog/ZIPVIT-logo-w-flag.jpg">
          <a:extLst>
            <a:ext uri="{FF2B5EF4-FFF2-40B4-BE49-F238E27FC236}">
              <a16:creationId xmlns:a16="http://schemas.microsoft.com/office/drawing/2014/main" id="{78EB2C07-2CB6-4175-B610-55B74853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0" name="Picture 3" descr="ttp://www.energy4sport.com/acatalog/ZIPVIT-logo-w-flag.jpg">
          <a:extLst>
            <a:ext uri="{FF2B5EF4-FFF2-40B4-BE49-F238E27FC236}">
              <a16:creationId xmlns:a16="http://schemas.microsoft.com/office/drawing/2014/main" id="{0A76A034-3757-4321-9B09-716F47C37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1" name="Picture 4" descr="ttp://www.energy4sport.com/acatalog/ZIPVIT-logo-w-flag.jpg">
          <a:extLst>
            <a:ext uri="{FF2B5EF4-FFF2-40B4-BE49-F238E27FC236}">
              <a16:creationId xmlns:a16="http://schemas.microsoft.com/office/drawing/2014/main" id="{F7395583-38EC-4703-8175-22052B8F2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2" name="Picture 3" descr="ttp://www.energy4sport.com/acatalog/ZIPVIT-logo-w-flag.jpg">
          <a:extLst>
            <a:ext uri="{FF2B5EF4-FFF2-40B4-BE49-F238E27FC236}">
              <a16:creationId xmlns:a16="http://schemas.microsoft.com/office/drawing/2014/main" id="{61F32AAD-0759-466F-B8CB-B48AF7D0E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3" name="Picture 4" descr="ttp://www.energy4sport.com/acatalog/ZIPVIT-logo-w-flag.jpg">
          <a:extLst>
            <a:ext uri="{FF2B5EF4-FFF2-40B4-BE49-F238E27FC236}">
              <a16:creationId xmlns:a16="http://schemas.microsoft.com/office/drawing/2014/main" id="{4A28FCEB-0269-4655-8E83-790CB5211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4" name="Picture 3" descr="ttp://www.energy4sport.com/acatalog/ZIPVIT-logo-w-flag.jpg">
          <a:extLst>
            <a:ext uri="{FF2B5EF4-FFF2-40B4-BE49-F238E27FC236}">
              <a16:creationId xmlns:a16="http://schemas.microsoft.com/office/drawing/2014/main" id="{236784E1-F5EB-44C1-A467-A4FC3123F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5" name="Picture 4" descr="ttp://www.energy4sport.com/acatalog/ZIPVIT-logo-w-flag.jpg">
          <a:extLst>
            <a:ext uri="{FF2B5EF4-FFF2-40B4-BE49-F238E27FC236}">
              <a16:creationId xmlns:a16="http://schemas.microsoft.com/office/drawing/2014/main" id="{27EE6295-2343-49A6-AA35-36AD2E84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6" name="Picture 3" descr="ttp://www.energy4sport.com/acatalog/ZIPVIT-logo-w-flag.jpg">
          <a:extLst>
            <a:ext uri="{FF2B5EF4-FFF2-40B4-BE49-F238E27FC236}">
              <a16:creationId xmlns:a16="http://schemas.microsoft.com/office/drawing/2014/main" id="{2D6655B4-335A-42A8-BC65-EC19F9B39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7" name="Picture 4" descr="ttp://www.energy4sport.com/acatalog/ZIPVIT-logo-w-flag.jpg">
          <a:extLst>
            <a:ext uri="{FF2B5EF4-FFF2-40B4-BE49-F238E27FC236}">
              <a16:creationId xmlns:a16="http://schemas.microsoft.com/office/drawing/2014/main" id="{AE4B8DE7-E4F1-4586-AD9A-69754455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8" name="Picture 3" descr="ttp://www.energy4sport.com/acatalog/ZIPVIT-logo-w-flag.jpg">
          <a:extLst>
            <a:ext uri="{FF2B5EF4-FFF2-40B4-BE49-F238E27FC236}">
              <a16:creationId xmlns:a16="http://schemas.microsoft.com/office/drawing/2014/main" id="{DA8C3DA5-5860-4B5E-9203-04F83FACC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49" name="Picture 4" descr="ttp://www.energy4sport.com/acatalog/ZIPVIT-logo-w-flag.jpg">
          <a:extLst>
            <a:ext uri="{FF2B5EF4-FFF2-40B4-BE49-F238E27FC236}">
              <a16:creationId xmlns:a16="http://schemas.microsoft.com/office/drawing/2014/main" id="{3ED831EE-7DA0-4D92-BFB0-F1346FB24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0" name="Picture 3" descr="ttp://www.energy4sport.com/acatalog/ZIPVIT-logo-w-flag.jpg">
          <a:extLst>
            <a:ext uri="{FF2B5EF4-FFF2-40B4-BE49-F238E27FC236}">
              <a16:creationId xmlns:a16="http://schemas.microsoft.com/office/drawing/2014/main" id="{C9236E3B-F504-4A4E-9371-AB47B3AAA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1" name="Picture 4" descr="ttp://www.energy4sport.com/acatalog/ZIPVIT-logo-w-flag.jpg">
          <a:extLst>
            <a:ext uri="{FF2B5EF4-FFF2-40B4-BE49-F238E27FC236}">
              <a16:creationId xmlns:a16="http://schemas.microsoft.com/office/drawing/2014/main" id="{751B0016-DC27-4718-AB05-D9A8131A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2" name="Picture 3" descr="ttp://www.energy4sport.com/acatalog/ZIPVIT-logo-w-flag.jpg">
          <a:extLst>
            <a:ext uri="{FF2B5EF4-FFF2-40B4-BE49-F238E27FC236}">
              <a16:creationId xmlns:a16="http://schemas.microsoft.com/office/drawing/2014/main" id="{EBD03288-7A78-4292-A544-CC6487DB4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3" name="Picture 4" descr="ttp://www.energy4sport.com/acatalog/ZIPVIT-logo-w-flag.jpg">
          <a:extLst>
            <a:ext uri="{FF2B5EF4-FFF2-40B4-BE49-F238E27FC236}">
              <a16:creationId xmlns:a16="http://schemas.microsoft.com/office/drawing/2014/main" id="{830EA84D-ACE9-4F7C-BBC5-A2FE559AB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4" name="Picture 3" descr="ttp://www.energy4sport.com/acatalog/ZIPVIT-logo-w-flag.jpg">
          <a:extLst>
            <a:ext uri="{FF2B5EF4-FFF2-40B4-BE49-F238E27FC236}">
              <a16:creationId xmlns:a16="http://schemas.microsoft.com/office/drawing/2014/main" id="{6BFD116F-8A7D-44BF-9EB2-ECB122F55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5" name="Picture 4" descr="ttp://www.energy4sport.com/acatalog/ZIPVIT-logo-w-flag.jpg">
          <a:extLst>
            <a:ext uri="{FF2B5EF4-FFF2-40B4-BE49-F238E27FC236}">
              <a16:creationId xmlns:a16="http://schemas.microsoft.com/office/drawing/2014/main" id="{090B2AA9-4062-421C-9FFD-F1D1ECB15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6" name="Picture 3" descr="ttp://www.energy4sport.com/acatalog/ZIPVIT-logo-w-flag.jpg">
          <a:extLst>
            <a:ext uri="{FF2B5EF4-FFF2-40B4-BE49-F238E27FC236}">
              <a16:creationId xmlns:a16="http://schemas.microsoft.com/office/drawing/2014/main" id="{DC5F81B2-9A1D-4036-B91E-E9F0A946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7" name="Picture 4" descr="ttp://www.energy4sport.com/acatalog/ZIPVIT-logo-w-flag.jpg">
          <a:extLst>
            <a:ext uri="{FF2B5EF4-FFF2-40B4-BE49-F238E27FC236}">
              <a16:creationId xmlns:a16="http://schemas.microsoft.com/office/drawing/2014/main" id="{25637FC2-AFF4-480C-B7D5-00C2EBA43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8" name="Picture 3" descr="ttp://www.energy4sport.com/acatalog/ZIPVIT-logo-w-flag.jpg">
          <a:extLst>
            <a:ext uri="{FF2B5EF4-FFF2-40B4-BE49-F238E27FC236}">
              <a16:creationId xmlns:a16="http://schemas.microsoft.com/office/drawing/2014/main" id="{15B00C4B-A245-434F-BEB6-A1DC796B9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59" name="Picture 4" descr="ttp://www.energy4sport.com/acatalog/ZIPVIT-logo-w-flag.jpg">
          <a:extLst>
            <a:ext uri="{FF2B5EF4-FFF2-40B4-BE49-F238E27FC236}">
              <a16:creationId xmlns:a16="http://schemas.microsoft.com/office/drawing/2014/main" id="{E652B839-7196-43F8-9D66-1CC24F43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0" name="Picture 3" descr="ttp://www.energy4sport.com/acatalog/ZIPVIT-logo-w-flag.jpg">
          <a:extLst>
            <a:ext uri="{FF2B5EF4-FFF2-40B4-BE49-F238E27FC236}">
              <a16:creationId xmlns:a16="http://schemas.microsoft.com/office/drawing/2014/main" id="{5CDFE27A-F4AF-4F81-8852-98C1BCE3D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1" name="Picture 4" descr="ttp://www.energy4sport.com/acatalog/ZIPVIT-logo-w-flag.jpg">
          <a:extLst>
            <a:ext uri="{FF2B5EF4-FFF2-40B4-BE49-F238E27FC236}">
              <a16:creationId xmlns:a16="http://schemas.microsoft.com/office/drawing/2014/main" id="{616717FD-775C-437D-AC6F-959206C4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2" name="Picture 3" descr="ttp://www.energy4sport.com/acatalog/ZIPVIT-logo-w-flag.jpg">
          <a:extLst>
            <a:ext uri="{FF2B5EF4-FFF2-40B4-BE49-F238E27FC236}">
              <a16:creationId xmlns:a16="http://schemas.microsoft.com/office/drawing/2014/main" id="{C04F8459-C51F-44BC-9133-F41226A33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3" name="Picture 4" descr="ttp://www.energy4sport.com/acatalog/ZIPVIT-logo-w-flag.jpg">
          <a:extLst>
            <a:ext uri="{FF2B5EF4-FFF2-40B4-BE49-F238E27FC236}">
              <a16:creationId xmlns:a16="http://schemas.microsoft.com/office/drawing/2014/main" id="{A528C704-0D56-4455-BEF9-7D6B07F4C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4" name="Picture 3" descr="ttp://www.energy4sport.com/acatalog/ZIPVIT-logo-w-flag.jpg">
          <a:extLst>
            <a:ext uri="{FF2B5EF4-FFF2-40B4-BE49-F238E27FC236}">
              <a16:creationId xmlns:a16="http://schemas.microsoft.com/office/drawing/2014/main" id="{A133FAB3-9877-4F8C-82B9-112EDE6E4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5" name="Picture 4" descr="ttp://www.energy4sport.com/acatalog/ZIPVIT-logo-w-flag.jpg">
          <a:extLst>
            <a:ext uri="{FF2B5EF4-FFF2-40B4-BE49-F238E27FC236}">
              <a16:creationId xmlns:a16="http://schemas.microsoft.com/office/drawing/2014/main" id="{0EA99F35-C220-4A92-8762-7D20B305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6" name="Picture 3" descr="ttp://www.energy4sport.com/acatalog/ZIPVIT-logo-w-flag.jpg">
          <a:extLst>
            <a:ext uri="{FF2B5EF4-FFF2-40B4-BE49-F238E27FC236}">
              <a16:creationId xmlns:a16="http://schemas.microsoft.com/office/drawing/2014/main" id="{5A8957AC-42CB-407C-BC38-A11A53739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7" name="Picture 4" descr="ttp://www.energy4sport.com/acatalog/ZIPVIT-logo-w-flag.jpg">
          <a:extLst>
            <a:ext uri="{FF2B5EF4-FFF2-40B4-BE49-F238E27FC236}">
              <a16:creationId xmlns:a16="http://schemas.microsoft.com/office/drawing/2014/main" id="{46C5DFA0-53C3-48F3-B8BE-6674F5B93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8" name="Picture 3" descr="ttp://www.energy4sport.com/acatalog/ZIPVIT-logo-w-flag.jpg">
          <a:extLst>
            <a:ext uri="{FF2B5EF4-FFF2-40B4-BE49-F238E27FC236}">
              <a16:creationId xmlns:a16="http://schemas.microsoft.com/office/drawing/2014/main" id="{94DDE2E3-AEDF-4E87-A675-FA08B02A6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69" name="Picture 4" descr="ttp://www.energy4sport.com/acatalog/ZIPVIT-logo-w-flag.jpg">
          <a:extLst>
            <a:ext uri="{FF2B5EF4-FFF2-40B4-BE49-F238E27FC236}">
              <a16:creationId xmlns:a16="http://schemas.microsoft.com/office/drawing/2014/main" id="{CB709448-C01F-47E1-BF89-82310CE4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0" name="Picture 3" descr="ttp://www.energy4sport.com/acatalog/ZIPVIT-logo-w-flag.jpg">
          <a:extLst>
            <a:ext uri="{FF2B5EF4-FFF2-40B4-BE49-F238E27FC236}">
              <a16:creationId xmlns:a16="http://schemas.microsoft.com/office/drawing/2014/main" id="{B785BB30-F2F3-43D0-B3AA-632923BA2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1" name="Picture 4" descr="ttp://www.energy4sport.com/acatalog/ZIPVIT-logo-w-flag.jpg">
          <a:extLst>
            <a:ext uri="{FF2B5EF4-FFF2-40B4-BE49-F238E27FC236}">
              <a16:creationId xmlns:a16="http://schemas.microsoft.com/office/drawing/2014/main" id="{B7CCD5A1-90B0-4747-91BA-3072A9CF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2" name="Picture 3" descr="ttp://www.energy4sport.com/acatalog/ZIPVIT-logo-w-flag.jpg">
          <a:extLst>
            <a:ext uri="{FF2B5EF4-FFF2-40B4-BE49-F238E27FC236}">
              <a16:creationId xmlns:a16="http://schemas.microsoft.com/office/drawing/2014/main" id="{BA561480-4E96-4852-9378-FEF2452BD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3" name="Picture 4" descr="ttp://www.energy4sport.com/acatalog/ZIPVIT-logo-w-flag.jpg">
          <a:extLst>
            <a:ext uri="{FF2B5EF4-FFF2-40B4-BE49-F238E27FC236}">
              <a16:creationId xmlns:a16="http://schemas.microsoft.com/office/drawing/2014/main" id="{ABCEED19-712A-4663-BDBE-179250977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4" name="Picture 3" descr="ttp://www.energy4sport.com/acatalog/ZIPVIT-logo-w-flag.jpg">
          <a:extLst>
            <a:ext uri="{FF2B5EF4-FFF2-40B4-BE49-F238E27FC236}">
              <a16:creationId xmlns:a16="http://schemas.microsoft.com/office/drawing/2014/main" id="{7DCD0FFD-8B55-43C3-ABB0-4079E7257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5" name="Picture 4" descr="ttp://www.energy4sport.com/acatalog/ZIPVIT-logo-w-flag.jpg">
          <a:extLst>
            <a:ext uri="{FF2B5EF4-FFF2-40B4-BE49-F238E27FC236}">
              <a16:creationId xmlns:a16="http://schemas.microsoft.com/office/drawing/2014/main" id="{00212E15-1513-4B83-A074-40D20C03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6" name="Picture 3" descr="ttp://www.energy4sport.com/acatalog/ZIPVIT-logo-w-flag.jpg">
          <a:extLst>
            <a:ext uri="{FF2B5EF4-FFF2-40B4-BE49-F238E27FC236}">
              <a16:creationId xmlns:a16="http://schemas.microsoft.com/office/drawing/2014/main" id="{255ABC07-4ED4-48FF-8822-872A3504F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7" name="Picture 4" descr="ttp://www.energy4sport.com/acatalog/ZIPVIT-logo-w-flag.jpg">
          <a:extLst>
            <a:ext uri="{FF2B5EF4-FFF2-40B4-BE49-F238E27FC236}">
              <a16:creationId xmlns:a16="http://schemas.microsoft.com/office/drawing/2014/main" id="{587C8890-B770-4EEA-B591-5AE947E1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8" name="Picture 3" descr="ttp://www.energy4sport.com/acatalog/ZIPVIT-logo-w-flag.jpg">
          <a:extLst>
            <a:ext uri="{FF2B5EF4-FFF2-40B4-BE49-F238E27FC236}">
              <a16:creationId xmlns:a16="http://schemas.microsoft.com/office/drawing/2014/main" id="{B40B25C8-2A64-4FBE-AF9C-BC05C400B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79" name="Picture 4" descr="ttp://www.energy4sport.com/acatalog/ZIPVIT-logo-w-flag.jpg">
          <a:extLst>
            <a:ext uri="{FF2B5EF4-FFF2-40B4-BE49-F238E27FC236}">
              <a16:creationId xmlns:a16="http://schemas.microsoft.com/office/drawing/2014/main" id="{59E3F25C-0B81-4F3C-8B6C-424DF36DE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0" name="Picture 3" descr="ttp://www.energy4sport.com/acatalog/ZIPVIT-logo-w-flag.jpg">
          <a:extLst>
            <a:ext uri="{FF2B5EF4-FFF2-40B4-BE49-F238E27FC236}">
              <a16:creationId xmlns:a16="http://schemas.microsoft.com/office/drawing/2014/main" id="{1F6D89D3-6DE9-4729-8507-43C59A5B4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1" name="Picture 4" descr="ttp://www.energy4sport.com/acatalog/ZIPVIT-logo-w-flag.jpg">
          <a:extLst>
            <a:ext uri="{FF2B5EF4-FFF2-40B4-BE49-F238E27FC236}">
              <a16:creationId xmlns:a16="http://schemas.microsoft.com/office/drawing/2014/main" id="{D6442981-5956-4FD8-AB6A-7170F83BF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2" name="Picture 3" descr="ttp://www.energy4sport.com/acatalog/ZIPVIT-logo-w-flag.jpg">
          <a:extLst>
            <a:ext uri="{FF2B5EF4-FFF2-40B4-BE49-F238E27FC236}">
              <a16:creationId xmlns:a16="http://schemas.microsoft.com/office/drawing/2014/main" id="{6F3D72A3-A322-439E-B7DA-4FF3A4568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3" name="Picture 4" descr="ttp://www.energy4sport.com/acatalog/ZIPVIT-logo-w-flag.jpg">
          <a:extLst>
            <a:ext uri="{FF2B5EF4-FFF2-40B4-BE49-F238E27FC236}">
              <a16:creationId xmlns:a16="http://schemas.microsoft.com/office/drawing/2014/main" id="{164DD6BE-C454-439B-BAF6-21A04B59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4" name="Picture 3" descr="ttp://www.energy4sport.com/acatalog/ZIPVIT-logo-w-flag.jpg">
          <a:extLst>
            <a:ext uri="{FF2B5EF4-FFF2-40B4-BE49-F238E27FC236}">
              <a16:creationId xmlns:a16="http://schemas.microsoft.com/office/drawing/2014/main" id="{15690C0F-57F5-4C38-98E2-6820EED80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5" name="Picture 4" descr="ttp://www.energy4sport.com/acatalog/ZIPVIT-logo-w-flag.jpg">
          <a:extLst>
            <a:ext uri="{FF2B5EF4-FFF2-40B4-BE49-F238E27FC236}">
              <a16:creationId xmlns:a16="http://schemas.microsoft.com/office/drawing/2014/main" id="{C308C7A7-F3F2-4342-B355-7BD0FB75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6" name="Picture 3" descr="ttp://www.energy4sport.com/acatalog/ZIPVIT-logo-w-flag.jpg">
          <a:extLst>
            <a:ext uri="{FF2B5EF4-FFF2-40B4-BE49-F238E27FC236}">
              <a16:creationId xmlns:a16="http://schemas.microsoft.com/office/drawing/2014/main" id="{55E1E404-957B-4A87-8F9A-4B0C62EA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7" name="Picture 4" descr="ttp://www.energy4sport.com/acatalog/ZIPVIT-logo-w-flag.jpg">
          <a:extLst>
            <a:ext uri="{FF2B5EF4-FFF2-40B4-BE49-F238E27FC236}">
              <a16:creationId xmlns:a16="http://schemas.microsoft.com/office/drawing/2014/main" id="{365D6753-B23E-4692-90D3-8A6BF3532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8" name="Picture 3" descr="ttp://www.energy4sport.com/acatalog/ZIPVIT-logo-w-flag.jpg">
          <a:extLst>
            <a:ext uri="{FF2B5EF4-FFF2-40B4-BE49-F238E27FC236}">
              <a16:creationId xmlns:a16="http://schemas.microsoft.com/office/drawing/2014/main" id="{C9531BC1-0802-4E0F-819C-5368DEC1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89" name="Picture 4" descr="ttp://www.energy4sport.com/acatalog/ZIPVIT-logo-w-flag.jpg">
          <a:extLst>
            <a:ext uri="{FF2B5EF4-FFF2-40B4-BE49-F238E27FC236}">
              <a16:creationId xmlns:a16="http://schemas.microsoft.com/office/drawing/2014/main" id="{C12F7144-FD03-4D6E-A828-AD504249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0" name="Picture 3" descr="ttp://www.energy4sport.com/acatalog/ZIPVIT-logo-w-flag.jpg">
          <a:extLst>
            <a:ext uri="{FF2B5EF4-FFF2-40B4-BE49-F238E27FC236}">
              <a16:creationId xmlns:a16="http://schemas.microsoft.com/office/drawing/2014/main" id="{E7D5AC11-8B2F-4176-A6E8-E09895D87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1" name="Picture 4" descr="ttp://www.energy4sport.com/acatalog/ZIPVIT-logo-w-flag.jpg">
          <a:extLst>
            <a:ext uri="{FF2B5EF4-FFF2-40B4-BE49-F238E27FC236}">
              <a16:creationId xmlns:a16="http://schemas.microsoft.com/office/drawing/2014/main" id="{3BD8C16E-36EB-4F41-93DF-62209E3B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2" name="Picture 3" descr="ttp://www.energy4sport.com/acatalog/ZIPVIT-logo-w-flag.jpg">
          <a:extLst>
            <a:ext uri="{FF2B5EF4-FFF2-40B4-BE49-F238E27FC236}">
              <a16:creationId xmlns:a16="http://schemas.microsoft.com/office/drawing/2014/main" id="{4AF4A926-26ED-4D62-B251-AA3AC4767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3" name="Picture 4" descr="ttp://www.energy4sport.com/acatalog/ZIPVIT-logo-w-flag.jpg">
          <a:extLst>
            <a:ext uri="{FF2B5EF4-FFF2-40B4-BE49-F238E27FC236}">
              <a16:creationId xmlns:a16="http://schemas.microsoft.com/office/drawing/2014/main" id="{B4CB9837-B7A9-4FA4-93B7-F62AE2BA7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4" name="Picture 3" descr="ttp://www.energy4sport.com/acatalog/ZIPVIT-logo-w-flag.jpg">
          <a:extLst>
            <a:ext uri="{FF2B5EF4-FFF2-40B4-BE49-F238E27FC236}">
              <a16:creationId xmlns:a16="http://schemas.microsoft.com/office/drawing/2014/main" id="{07D553BA-BEE3-4BAA-ACDF-0C7ADEC7B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5" name="Picture 4" descr="ttp://www.energy4sport.com/acatalog/ZIPVIT-logo-w-flag.jpg">
          <a:extLst>
            <a:ext uri="{FF2B5EF4-FFF2-40B4-BE49-F238E27FC236}">
              <a16:creationId xmlns:a16="http://schemas.microsoft.com/office/drawing/2014/main" id="{6C09189E-DCAA-4B28-A009-40D42A0F4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6" name="Picture 3" descr="ttp://www.energy4sport.com/acatalog/ZIPVIT-logo-w-flag.jpg">
          <a:extLst>
            <a:ext uri="{FF2B5EF4-FFF2-40B4-BE49-F238E27FC236}">
              <a16:creationId xmlns:a16="http://schemas.microsoft.com/office/drawing/2014/main" id="{3C6CB817-73EC-4616-ACE0-391E562E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7" name="Picture 4" descr="ttp://www.energy4sport.com/acatalog/ZIPVIT-logo-w-flag.jpg">
          <a:extLst>
            <a:ext uri="{FF2B5EF4-FFF2-40B4-BE49-F238E27FC236}">
              <a16:creationId xmlns:a16="http://schemas.microsoft.com/office/drawing/2014/main" id="{46E90551-6325-4124-9535-3661EA77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8" name="Picture 3" descr="ttp://www.energy4sport.com/acatalog/ZIPVIT-logo-w-flag.jpg">
          <a:extLst>
            <a:ext uri="{FF2B5EF4-FFF2-40B4-BE49-F238E27FC236}">
              <a16:creationId xmlns:a16="http://schemas.microsoft.com/office/drawing/2014/main" id="{22AFC623-CD71-4125-925D-318BAD3AA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299" name="Picture 4" descr="ttp://www.energy4sport.com/acatalog/ZIPVIT-logo-w-flag.jpg">
          <a:extLst>
            <a:ext uri="{FF2B5EF4-FFF2-40B4-BE49-F238E27FC236}">
              <a16:creationId xmlns:a16="http://schemas.microsoft.com/office/drawing/2014/main" id="{3A7E8678-DB87-40A3-A893-DC36EAAE4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0" name="Picture 3" descr="ttp://www.energy4sport.com/acatalog/ZIPVIT-logo-w-flag.jpg">
          <a:extLst>
            <a:ext uri="{FF2B5EF4-FFF2-40B4-BE49-F238E27FC236}">
              <a16:creationId xmlns:a16="http://schemas.microsoft.com/office/drawing/2014/main" id="{DF20C893-FE45-4A3C-ADE9-D2D8DD303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1" name="Picture 4" descr="ttp://www.energy4sport.com/acatalog/ZIPVIT-logo-w-flag.jpg">
          <a:extLst>
            <a:ext uri="{FF2B5EF4-FFF2-40B4-BE49-F238E27FC236}">
              <a16:creationId xmlns:a16="http://schemas.microsoft.com/office/drawing/2014/main" id="{85A25AF1-821A-477A-B93D-D28F2527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2" name="Picture 3" descr="ttp://www.energy4sport.com/acatalog/ZIPVIT-logo-w-flag.jpg">
          <a:extLst>
            <a:ext uri="{FF2B5EF4-FFF2-40B4-BE49-F238E27FC236}">
              <a16:creationId xmlns:a16="http://schemas.microsoft.com/office/drawing/2014/main" id="{5205548C-ACD5-4A19-9FFC-8F7DFDC89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3" name="Picture 4" descr="ttp://www.energy4sport.com/acatalog/ZIPVIT-logo-w-flag.jpg">
          <a:extLst>
            <a:ext uri="{FF2B5EF4-FFF2-40B4-BE49-F238E27FC236}">
              <a16:creationId xmlns:a16="http://schemas.microsoft.com/office/drawing/2014/main" id="{E47ECFDE-42D0-4E71-9044-71DAD355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4" name="Picture 3" descr="ttp://www.energy4sport.com/acatalog/ZIPVIT-logo-w-flag.jpg">
          <a:extLst>
            <a:ext uri="{FF2B5EF4-FFF2-40B4-BE49-F238E27FC236}">
              <a16:creationId xmlns:a16="http://schemas.microsoft.com/office/drawing/2014/main" id="{605E64BA-DF0A-4E08-8A68-7C4B31F25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5" name="Picture 4" descr="ttp://www.energy4sport.com/acatalog/ZIPVIT-logo-w-flag.jpg">
          <a:extLst>
            <a:ext uri="{FF2B5EF4-FFF2-40B4-BE49-F238E27FC236}">
              <a16:creationId xmlns:a16="http://schemas.microsoft.com/office/drawing/2014/main" id="{F58C2E17-F5BC-44E5-A2A9-42E8F0454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6" name="Picture 3" descr="ttp://www.energy4sport.com/acatalog/ZIPVIT-logo-w-flag.jpg">
          <a:extLst>
            <a:ext uri="{FF2B5EF4-FFF2-40B4-BE49-F238E27FC236}">
              <a16:creationId xmlns:a16="http://schemas.microsoft.com/office/drawing/2014/main" id="{73A5D91A-A8F6-42C8-9FF9-76136EF30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7" name="Picture 4" descr="ttp://www.energy4sport.com/acatalog/ZIPVIT-logo-w-flag.jpg">
          <a:extLst>
            <a:ext uri="{FF2B5EF4-FFF2-40B4-BE49-F238E27FC236}">
              <a16:creationId xmlns:a16="http://schemas.microsoft.com/office/drawing/2014/main" id="{8877C29F-F291-4081-B105-6341ABBA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8" name="Picture 3" descr="ttp://www.energy4sport.com/acatalog/ZIPVIT-logo-w-flag.jpg">
          <a:extLst>
            <a:ext uri="{FF2B5EF4-FFF2-40B4-BE49-F238E27FC236}">
              <a16:creationId xmlns:a16="http://schemas.microsoft.com/office/drawing/2014/main" id="{AD629411-4619-43ED-AC09-E5AFB71FE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09" name="Picture 4" descr="ttp://www.energy4sport.com/acatalog/ZIPVIT-logo-w-flag.jpg">
          <a:extLst>
            <a:ext uri="{FF2B5EF4-FFF2-40B4-BE49-F238E27FC236}">
              <a16:creationId xmlns:a16="http://schemas.microsoft.com/office/drawing/2014/main" id="{A06D0386-1996-471E-ABA6-757C36BEC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0" name="Picture 3" descr="ttp://www.energy4sport.com/acatalog/ZIPVIT-logo-w-flag.jpg">
          <a:extLst>
            <a:ext uri="{FF2B5EF4-FFF2-40B4-BE49-F238E27FC236}">
              <a16:creationId xmlns:a16="http://schemas.microsoft.com/office/drawing/2014/main" id="{27F70D72-31B5-4C30-B57D-5B9256688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1" name="Picture 4" descr="ttp://www.energy4sport.com/acatalog/ZIPVIT-logo-w-flag.jpg">
          <a:extLst>
            <a:ext uri="{FF2B5EF4-FFF2-40B4-BE49-F238E27FC236}">
              <a16:creationId xmlns:a16="http://schemas.microsoft.com/office/drawing/2014/main" id="{D2F1B218-230E-445C-B95D-D5FCB6ED9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2" name="Picture 3" descr="ttp://www.energy4sport.com/acatalog/ZIPVIT-logo-w-flag.jpg">
          <a:extLst>
            <a:ext uri="{FF2B5EF4-FFF2-40B4-BE49-F238E27FC236}">
              <a16:creationId xmlns:a16="http://schemas.microsoft.com/office/drawing/2014/main" id="{038DC140-8898-4DE0-AFB5-76F9E1A6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3" name="Picture 4" descr="ttp://www.energy4sport.com/acatalog/ZIPVIT-logo-w-flag.jpg">
          <a:extLst>
            <a:ext uri="{FF2B5EF4-FFF2-40B4-BE49-F238E27FC236}">
              <a16:creationId xmlns:a16="http://schemas.microsoft.com/office/drawing/2014/main" id="{1A69CBD5-E2A3-44B2-8751-2DF184C7B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4" name="Picture 3" descr="ttp://www.energy4sport.com/acatalog/ZIPVIT-logo-w-flag.jpg">
          <a:extLst>
            <a:ext uri="{FF2B5EF4-FFF2-40B4-BE49-F238E27FC236}">
              <a16:creationId xmlns:a16="http://schemas.microsoft.com/office/drawing/2014/main" id="{4D6BB1BA-7942-480F-8B3B-B8FD2651F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5" name="Picture 4" descr="ttp://www.energy4sport.com/acatalog/ZIPVIT-logo-w-flag.jpg">
          <a:extLst>
            <a:ext uri="{FF2B5EF4-FFF2-40B4-BE49-F238E27FC236}">
              <a16:creationId xmlns:a16="http://schemas.microsoft.com/office/drawing/2014/main" id="{ADE12C40-A392-45DA-9DAC-9B3B7CC37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6" name="Picture 3" descr="ttp://www.energy4sport.com/acatalog/ZIPVIT-logo-w-flag.jpg">
          <a:extLst>
            <a:ext uri="{FF2B5EF4-FFF2-40B4-BE49-F238E27FC236}">
              <a16:creationId xmlns:a16="http://schemas.microsoft.com/office/drawing/2014/main" id="{E04A171F-3AFB-428A-B9C2-E532BA738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7" name="Picture 4" descr="ttp://www.energy4sport.com/acatalog/ZIPVIT-logo-w-flag.jpg">
          <a:extLst>
            <a:ext uri="{FF2B5EF4-FFF2-40B4-BE49-F238E27FC236}">
              <a16:creationId xmlns:a16="http://schemas.microsoft.com/office/drawing/2014/main" id="{54794FB6-7242-49D1-8BE6-050DABCC2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8" name="Picture 3" descr="ttp://www.energy4sport.com/acatalog/ZIPVIT-logo-w-flag.jpg">
          <a:extLst>
            <a:ext uri="{FF2B5EF4-FFF2-40B4-BE49-F238E27FC236}">
              <a16:creationId xmlns:a16="http://schemas.microsoft.com/office/drawing/2014/main" id="{183443EB-F862-457F-B5FD-E727AEB8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19" name="Picture 4" descr="ttp://www.energy4sport.com/acatalog/ZIPVIT-logo-w-flag.jpg">
          <a:extLst>
            <a:ext uri="{FF2B5EF4-FFF2-40B4-BE49-F238E27FC236}">
              <a16:creationId xmlns:a16="http://schemas.microsoft.com/office/drawing/2014/main" id="{5FA9C0D1-AAD2-40CB-BFC2-9FBBDFE18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0" name="Picture 3" descr="ttp://www.energy4sport.com/acatalog/ZIPVIT-logo-w-flag.jpg">
          <a:extLst>
            <a:ext uri="{FF2B5EF4-FFF2-40B4-BE49-F238E27FC236}">
              <a16:creationId xmlns:a16="http://schemas.microsoft.com/office/drawing/2014/main" id="{9B8E66DD-54B2-47BA-A7FE-206D80522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1" name="Picture 4" descr="ttp://www.energy4sport.com/acatalog/ZIPVIT-logo-w-flag.jpg">
          <a:extLst>
            <a:ext uri="{FF2B5EF4-FFF2-40B4-BE49-F238E27FC236}">
              <a16:creationId xmlns:a16="http://schemas.microsoft.com/office/drawing/2014/main" id="{95388C08-1948-4B00-8DF3-8227E8081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2" name="Picture 3" descr="ttp://www.energy4sport.com/acatalog/ZIPVIT-logo-w-flag.jpg">
          <a:extLst>
            <a:ext uri="{FF2B5EF4-FFF2-40B4-BE49-F238E27FC236}">
              <a16:creationId xmlns:a16="http://schemas.microsoft.com/office/drawing/2014/main" id="{C4628C8B-0C13-46E8-8A2B-3E433DF1D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3" name="Picture 4" descr="ttp://www.energy4sport.com/acatalog/ZIPVIT-logo-w-flag.jpg">
          <a:extLst>
            <a:ext uri="{FF2B5EF4-FFF2-40B4-BE49-F238E27FC236}">
              <a16:creationId xmlns:a16="http://schemas.microsoft.com/office/drawing/2014/main" id="{C20BE10E-34B7-4B73-BC39-E9D17A432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4" name="Picture 3" descr="ttp://www.energy4sport.com/acatalog/ZIPVIT-logo-w-flag.jpg">
          <a:extLst>
            <a:ext uri="{FF2B5EF4-FFF2-40B4-BE49-F238E27FC236}">
              <a16:creationId xmlns:a16="http://schemas.microsoft.com/office/drawing/2014/main" id="{69D6997B-C0ED-4827-9261-7AE62518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5" name="Picture 4" descr="ttp://www.energy4sport.com/acatalog/ZIPVIT-logo-w-flag.jpg">
          <a:extLst>
            <a:ext uri="{FF2B5EF4-FFF2-40B4-BE49-F238E27FC236}">
              <a16:creationId xmlns:a16="http://schemas.microsoft.com/office/drawing/2014/main" id="{B1FA20C7-96D5-49CB-9087-3D0EDA358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6" name="Picture 3" descr="ttp://www.energy4sport.com/acatalog/ZIPVIT-logo-w-flag.jpg">
          <a:extLst>
            <a:ext uri="{FF2B5EF4-FFF2-40B4-BE49-F238E27FC236}">
              <a16:creationId xmlns:a16="http://schemas.microsoft.com/office/drawing/2014/main" id="{CEB41C09-80F5-45A1-9ACF-331DE929E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7" name="Picture 4" descr="ttp://www.energy4sport.com/acatalog/ZIPVIT-logo-w-flag.jpg">
          <a:extLst>
            <a:ext uri="{FF2B5EF4-FFF2-40B4-BE49-F238E27FC236}">
              <a16:creationId xmlns:a16="http://schemas.microsoft.com/office/drawing/2014/main" id="{BA88F17E-CE85-45F7-9B64-16539633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8" name="Picture 3" descr="ttp://www.energy4sport.com/acatalog/ZIPVIT-logo-w-flag.jpg">
          <a:extLst>
            <a:ext uri="{FF2B5EF4-FFF2-40B4-BE49-F238E27FC236}">
              <a16:creationId xmlns:a16="http://schemas.microsoft.com/office/drawing/2014/main" id="{136C93CA-D8A1-41EF-A24C-68DF01196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29" name="Picture 4" descr="ttp://www.energy4sport.com/acatalog/ZIPVIT-logo-w-flag.jpg">
          <a:extLst>
            <a:ext uri="{FF2B5EF4-FFF2-40B4-BE49-F238E27FC236}">
              <a16:creationId xmlns:a16="http://schemas.microsoft.com/office/drawing/2014/main" id="{C539BF87-57E1-4748-9535-58C0F9BA6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0" name="Picture 3" descr="ttp://www.energy4sport.com/acatalog/ZIPVIT-logo-w-flag.jpg">
          <a:extLst>
            <a:ext uri="{FF2B5EF4-FFF2-40B4-BE49-F238E27FC236}">
              <a16:creationId xmlns:a16="http://schemas.microsoft.com/office/drawing/2014/main" id="{0C31B17D-C4CA-4E13-A1F9-F31B222C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1" name="Picture 4" descr="ttp://www.energy4sport.com/acatalog/ZIPVIT-logo-w-flag.jpg">
          <a:extLst>
            <a:ext uri="{FF2B5EF4-FFF2-40B4-BE49-F238E27FC236}">
              <a16:creationId xmlns:a16="http://schemas.microsoft.com/office/drawing/2014/main" id="{E2049E8B-D5C1-4045-9D6D-7192358AE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2" name="Picture 3" descr="ttp://www.energy4sport.com/acatalog/ZIPVIT-logo-w-flag.jpg">
          <a:extLst>
            <a:ext uri="{FF2B5EF4-FFF2-40B4-BE49-F238E27FC236}">
              <a16:creationId xmlns:a16="http://schemas.microsoft.com/office/drawing/2014/main" id="{ABB7E732-7B0A-4B24-8B3C-8006DB62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3" name="Picture 4" descr="ttp://www.energy4sport.com/acatalog/ZIPVIT-logo-w-flag.jpg">
          <a:extLst>
            <a:ext uri="{FF2B5EF4-FFF2-40B4-BE49-F238E27FC236}">
              <a16:creationId xmlns:a16="http://schemas.microsoft.com/office/drawing/2014/main" id="{63E5830F-EEEE-4649-B69E-C7A7C21B4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4" name="Picture 3" descr="ttp://www.energy4sport.com/acatalog/ZIPVIT-logo-w-flag.jpg">
          <a:extLst>
            <a:ext uri="{FF2B5EF4-FFF2-40B4-BE49-F238E27FC236}">
              <a16:creationId xmlns:a16="http://schemas.microsoft.com/office/drawing/2014/main" id="{29991756-E1E8-472C-85CC-0EB7FD04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5" name="Picture 4" descr="ttp://www.energy4sport.com/acatalog/ZIPVIT-logo-w-flag.jpg">
          <a:extLst>
            <a:ext uri="{FF2B5EF4-FFF2-40B4-BE49-F238E27FC236}">
              <a16:creationId xmlns:a16="http://schemas.microsoft.com/office/drawing/2014/main" id="{CB2BB8DC-C22F-42B2-9B97-786A5E36C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6" name="Picture 3" descr="ttp://www.energy4sport.com/acatalog/ZIPVIT-logo-w-flag.jpg">
          <a:extLst>
            <a:ext uri="{FF2B5EF4-FFF2-40B4-BE49-F238E27FC236}">
              <a16:creationId xmlns:a16="http://schemas.microsoft.com/office/drawing/2014/main" id="{0823D1E9-9335-4F9B-83FB-F36B411BC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7" name="Picture 4" descr="ttp://www.energy4sport.com/acatalog/ZIPVIT-logo-w-flag.jpg">
          <a:extLst>
            <a:ext uri="{FF2B5EF4-FFF2-40B4-BE49-F238E27FC236}">
              <a16:creationId xmlns:a16="http://schemas.microsoft.com/office/drawing/2014/main" id="{5278FCDD-A22B-4806-9588-BD09CA1B0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8" name="Picture 3" descr="ttp://www.energy4sport.com/acatalog/ZIPVIT-logo-w-flag.jpg">
          <a:extLst>
            <a:ext uri="{FF2B5EF4-FFF2-40B4-BE49-F238E27FC236}">
              <a16:creationId xmlns:a16="http://schemas.microsoft.com/office/drawing/2014/main" id="{AAD79567-6AE6-4C27-BCAD-6D896E580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39" name="Picture 4" descr="ttp://www.energy4sport.com/acatalog/ZIPVIT-logo-w-flag.jpg">
          <a:extLst>
            <a:ext uri="{FF2B5EF4-FFF2-40B4-BE49-F238E27FC236}">
              <a16:creationId xmlns:a16="http://schemas.microsoft.com/office/drawing/2014/main" id="{85CC435D-8F8D-4A04-B22E-8DFC8BE09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0" name="Picture 3" descr="ttp://www.energy4sport.com/acatalog/ZIPVIT-logo-w-flag.jpg">
          <a:extLst>
            <a:ext uri="{FF2B5EF4-FFF2-40B4-BE49-F238E27FC236}">
              <a16:creationId xmlns:a16="http://schemas.microsoft.com/office/drawing/2014/main" id="{E5CDAD4D-8000-4DAC-969B-6D2FCC75F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1" name="Picture 4" descr="ttp://www.energy4sport.com/acatalog/ZIPVIT-logo-w-flag.jpg">
          <a:extLst>
            <a:ext uri="{FF2B5EF4-FFF2-40B4-BE49-F238E27FC236}">
              <a16:creationId xmlns:a16="http://schemas.microsoft.com/office/drawing/2014/main" id="{F27594EC-8A4B-4025-B4E3-E64A14965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2" name="Picture 3" descr="ttp://www.energy4sport.com/acatalog/ZIPVIT-logo-w-flag.jpg">
          <a:extLst>
            <a:ext uri="{FF2B5EF4-FFF2-40B4-BE49-F238E27FC236}">
              <a16:creationId xmlns:a16="http://schemas.microsoft.com/office/drawing/2014/main" id="{B5CF1330-1DA5-4A98-8AC8-2D3287099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3" name="Picture 4" descr="ttp://www.energy4sport.com/acatalog/ZIPVIT-logo-w-flag.jpg">
          <a:extLst>
            <a:ext uri="{FF2B5EF4-FFF2-40B4-BE49-F238E27FC236}">
              <a16:creationId xmlns:a16="http://schemas.microsoft.com/office/drawing/2014/main" id="{A63254CE-3AA5-4605-BF82-D9458F85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4" name="Picture 3" descr="ttp://www.energy4sport.com/acatalog/ZIPVIT-logo-w-flag.jpg">
          <a:extLst>
            <a:ext uri="{FF2B5EF4-FFF2-40B4-BE49-F238E27FC236}">
              <a16:creationId xmlns:a16="http://schemas.microsoft.com/office/drawing/2014/main" id="{E5F947A3-A5AE-4248-8722-04E4431D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5" name="Picture 4" descr="ttp://www.energy4sport.com/acatalog/ZIPVIT-logo-w-flag.jpg">
          <a:extLst>
            <a:ext uri="{FF2B5EF4-FFF2-40B4-BE49-F238E27FC236}">
              <a16:creationId xmlns:a16="http://schemas.microsoft.com/office/drawing/2014/main" id="{4D8ADAD2-0E1D-4DF0-BE25-B0EA0CF06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6" name="Picture 3" descr="ttp://www.energy4sport.com/acatalog/ZIPVIT-logo-w-flag.jpg">
          <a:extLst>
            <a:ext uri="{FF2B5EF4-FFF2-40B4-BE49-F238E27FC236}">
              <a16:creationId xmlns:a16="http://schemas.microsoft.com/office/drawing/2014/main" id="{6DC163EB-0AEF-4F41-9747-0A9048F2B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7" name="Picture 4" descr="ttp://www.energy4sport.com/acatalog/ZIPVIT-logo-w-flag.jpg">
          <a:extLst>
            <a:ext uri="{FF2B5EF4-FFF2-40B4-BE49-F238E27FC236}">
              <a16:creationId xmlns:a16="http://schemas.microsoft.com/office/drawing/2014/main" id="{C0DBBA0B-903C-48ED-A02F-160D601A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8" name="Picture 3" descr="ttp://www.energy4sport.com/acatalog/ZIPVIT-logo-w-flag.jpg">
          <a:extLst>
            <a:ext uri="{FF2B5EF4-FFF2-40B4-BE49-F238E27FC236}">
              <a16:creationId xmlns:a16="http://schemas.microsoft.com/office/drawing/2014/main" id="{4247CD28-79D5-41FA-8D14-CF5A8C8C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49" name="Picture 4" descr="ttp://www.energy4sport.com/acatalog/ZIPVIT-logo-w-flag.jpg">
          <a:extLst>
            <a:ext uri="{FF2B5EF4-FFF2-40B4-BE49-F238E27FC236}">
              <a16:creationId xmlns:a16="http://schemas.microsoft.com/office/drawing/2014/main" id="{6B669BA4-C927-4AB1-A1A1-D8A47A3F9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0" name="Picture 3" descr="ttp://www.energy4sport.com/acatalog/ZIPVIT-logo-w-flag.jpg">
          <a:extLst>
            <a:ext uri="{FF2B5EF4-FFF2-40B4-BE49-F238E27FC236}">
              <a16:creationId xmlns:a16="http://schemas.microsoft.com/office/drawing/2014/main" id="{C9EB9B43-FEDD-4DC1-B2A8-3DFDFDAA9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1" name="Picture 4" descr="ttp://www.energy4sport.com/acatalog/ZIPVIT-logo-w-flag.jpg">
          <a:extLst>
            <a:ext uri="{FF2B5EF4-FFF2-40B4-BE49-F238E27FC236}">
              <a16:creationId xmlns:a16="http://schemas.microsoft.com/office/drawing/2014/main" id="{80BDFA45-272A-4307-9793-6BA13FB5A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2" name="Picture 3" descr="ttp://www.energy4sport.com/acatalog/ZIPVIT-logo-w-flag.jpg">
          <a:extLst>
            <a:ext uri="{FF2B5EF4-FFF2-40B4-BE49-F238E27FC236}">
              <a16:creationId xmlns:a16="http://schemas.microsoft.com/office/drawing/2014/main" id="{D915C976-56A2-4A6B-AD52-8867898D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3" name="Picture 4" descr="ttp://www.energy4sport.com/acatalog/ZIPVIT-logo-w-flag.jpg">
          <a:extLst>
            <a:ext uri="{FF2B5EF4-FFF2-40B4-BE49-F238E27FC236}">
              <a16:creationId xmlns:a16="http://schemas.microsoft.com/office/drawing/2014/main" id="{9594E419-698D-41EE-818F-B6789F70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4" name="Picture 3" descr="ttp://www.energy4sport.com/acatalog/ZIPVIT-logo-w-flag.jpg">
          <a:extLst>
            <a:ext uri="{FF2B5EF4-FFF2-40B4-BE49-F238E27FC236}">
              <a16:creationId xmlns:a16="http://schemas.microsoft.com/office/drawing/2014/main" id="{96942346-45FC-42FF-B6EF-F77650E52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5" name="Picture 4" descr="ttp://www.energy4sport.com/acatalog/ZIPVIT-logo-w-flag.jpg">
          <a:extLst>
            <a:ext uri="{FF2B5EF4-FFF2-40B4-BE49-F238E27FC236}">
              <a16:creationId xmlns:a16="http://schemas.microsoft.com/office/drawing/2014/main" id="{429FA9B7-1802-482A-AFE8-0DA336D86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6" name="Picture 3" descr="ttp://www.energy4sport.com/acatalog/ZIPVIT-logo-w-flag.jpg">
          <a:extLst>
            <a:ext uri="{FF2B5EF4-FFF2-40B4-BE49-F238E27FC236}">
              <a16:creationId xmlns:a16="http://schemas.microsoft.com/office/drawing/2014/main" id="{E0974FDA-7B29-4B7C-BAFF-29CDC75DC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7" name="Picture 4" descr="ttp://www.energy4sport.com/acatalog/ZIPVIT-logo-w-flag.jpg">
          <a:extLst>
            <a:ext uri="{FF2B5EF4-FFF2-40B4-BE49-F238E27FC236}">
              <a16:creationId xmlns:a16="http://schemas.microsoft.com/office/drawing/2014/main" id="{04069039-759E-4F2A-B6BE-7EF3684DE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8" name="Picture 3" descr="ttp://www.energy4sport.com/acatalog/ZIPVIT-logo-w-flag.jpg">
          <a:extLst>
            <a:ext uri="{FF2B5EF4-FFF2-40B4-BE49-F238E27FC236}">
              <a16:creationId xmlns:a16="http://schemas.microsoft.com/office/drawing/2014/main" id="{4F04B575-371A-4AAA-B7A5-D07470E8A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59" name="Picture 4" descr="ttp://www.energy4sport.com/acatalog/ZIPVIT-logo-w-flag.jpg">
          <a:extLst>
            <a:ext uri="{FF2B5EF4-FFF2-40B4-BE49-F238E27FC236}">
              <a16:creationId xmlns:a16="http://schemas.microsoft.com/office/drawing/2014/main" id="{47B6279C-6133-498A-91C2-855279715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0" name="Picture 3" descr="ttp://www.energy4sport.com/acatalog/ZIPVIT-logo-w-flag.jpg">
          <a:extLst>
            <a:ext uri="{FF2B5EF4-FFF2-40B4-BE49-F238E27FC236}">
              <a16:creationId xmlns:a16="http://schemas.microsoft.com/office/drawing/2014/main" id="{6124DEF5-3520-49E8-BCBF-96A7D80BC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1" name="Picture 4" descr="ttp://www.energy4sport.com/acatalog/ZIPVIT-logo-w-flag.jpg">
          <a:extLst>
            <a:ext uri="{FF2B5EF4-FFF2-40B4-BE49-F238E27FC236}">
              <a16:creationId xmlns:a16="http://schemas.microsoft.com/office/drawing/2014/main" id="{FC4524BE-74BC-47D2-9589-C8CE6CE15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2" name="Picture 3" descr="ttp://www.energy4sport.com/acatalog/ZIPVIT-logo-w-flag.jpg">
          <a:extLst>
            <a:ext uri="{FF2B5EF4-FFF2-40B4-BE49-F238E27FC236}">
              <a16:creationId xmlns:a16="http://schemas.microsoft.com/office/drawing/2014/main" id="{CEBE1212-80C9-4264-A45D-255DFE305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3" name="Picture 4" descr="ttp://www.energy4sport.com/acatalog/ZIPVIT-logo-w-flag.jpg">
          <a:extLst>
            <a:ext uri="{FF2B5EF4-FFF2-40B4-BE49-F238E27FC236}">
              <a16:creationId xmlns:a16="http://schemas.microsoft.com/office/drawing/2014/main" id="{06BD14C9-5A71-4AE6-B840-BF2691DF5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4" name="Picture 3" descr="ttp://www.energy4sport.com/acatalog/ZIPVIT-logo-w-flag.jpg">
          <a:extLst>
            <a:ext uri="{FF2B5EF4-FFF2-40B4-BE49-F238E27FC236}">
              <a16:creationId xmlns:a16="http://schemas.microsoft.com/office/drawing/2014/main" id="{0BC37ED4-6A6E-4827-A63E-CD4089DB4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5" name="Picture 4" descr="ttp://www.energy4sport.com/acatalog/ZIPVIT-logo-w-flag.jpg">
          <a:extLst>
            <a:ext uri="{FF2B5EF4-FFF2-40B4-BE49-F238E27FC236}">
              <a16:creationId xmlns:a16="http://schemas.microsoft.com/office/drawing/2014/main" id="{0172D52A-7523-445F-9C1C-A74F967F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6" name="Picture 3" descr="ttp://www.energy4sport.com/acatalog/ZIPVIT-logo-w-flag.jpg">
          <a:extLst>
            <a:ext uri="{FF2B5EF4-FFF2-40B4-BE49-F238E27FC236}">
              <a16:creationId xmlns:a16="http://schemas.microsoft.com/office/drawing/2014/main" id="{F5F2507A-0946-4170-91F2-A6A07503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7" name="Picture 4" descr="ttp://www.energy4sport.com/acatalog/ZIPVIT-logo-w-flag.jpg">
          <a:extLst>
            <a:ext uri="{FF2B5EF4-FFF2-40B4-BE49-F238E27FC236}">
              <a16:creationId xmlns:a16="http://schemas.microsoft.com/office/drawing/2014/main" id="{0EAB7FDB-2047-428E-88CF-CD6D18B5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8" name="Picture 3" descr="ttp://www.energy4sport.com/acatalog/ZIPVIT-logo-w-flag.jpg">
          <a:extLst>
            <a:ext uri="{FF2B5EF4-FFF2-40B4-BE49-F238E27FC236}">
              <a16:creationId xmlns:a16="http://schemas.microsoft.com/office/drawing/2014/main" id="{CA48CB09-909B-4CDE-84C2-45756B4C1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69" name="Picture 4" descr="ttp://www.energy4sport.com/acatalog/ZIPVIT-logo-w-flag.jpg">
          <a:extLst>
            <a:ext uri="{FF2B5EF4-FFF2-40B4-BE49-F238E27FC236}">
              <a16:creationId xmlns:a16="http://schemas.microsoft.com/office/drawing/2014/main" id="{F3E29438-E35B-45AC-9088-AF4B43F6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0" name="Picture 3" descr="ttp://www.energy4sport.com/acatalog/ZIPVIT-logo-w-flag.jpg">
          <a:extLst>
            <a:ext uri="{FF2B5EF4-FFF2-40B4-BE49-F238E27FC236}">
              <a16:creationId xmlns:a16="http://schemas.microsoft.com/office/drawing/2014/main" id="{784BC1FB-06E4-43C6-9E02-55BB781D0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1" name="Picture 4" descr="ttp://www.energy4sport.com/acatalog/ZIPVIT-logo-w-flag.jpg">
          <a:extLst>
            <a:ext uri="{FF2B5EF4-FFF2-40B4-BE49-F238E27FC236}">
              <a16:creationId xmlns:a16="http://schemas.microsoft.com/office/drawing/2014/main" id="{14C98255-0966-4625-9480-450B37110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2" name="Picture 3" descr="ttp://www.energy4sport.com/acatalog/ZIPVIT-logo-w-flag.jpg">
          <a:extLst>
            <a:ext uri="{FF2B5EF4-FFF2-40B4-BE49-F238E27FC236}">
              <a16:creationId xmlns:a16="http://schemas.microsoft.com/office/drawing/2014/main" id="{2F7D9FFD-9DAC-4158-84F3-DBDE4FEB2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3" name="Picture 4" descr="ttp://www.energy4sport.com/acatalog/ZIPVIT-logo-w-flag.jpg">
          <a:extLst>
            <a:ext uri="{FF2B5EF4-FFF2-40B4-BE49-F238E27FC236}">
              <a16:creationId xmlns:a16="http://schemas.microsoft.com/office/drawing/2014/main" id="{BE3F1BFD-1C01-48FE-859A-5C8BC8D3A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4" name="Picture 3" descr="ttp://www.energy4sport.com/acatalog/ZIPVIT-logo-w-flag.jpg">
          <a:extLst>
            <a:ext uri="{FF2B5EF4-FFF2-40B4-BE49-F238E27FC236}">
              <a16:creationId xmlns:a16="http://schemas.microsoft.com/office/drawing/2014/main" id="{3687FE97-6CE4-4D83-B9DC-C0F655DB0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5" name="Picture 4" descr="ttp://www.energy4sport.com/acatalog/ZIPVIT-logo-w-flag.jpg">
          <a:extLst>
            <a:ext uri="{FF2B5EF4-FFF2-40B4-BE49-F238E27FC236}">
              <a16:creationId xmlns:a16="http://schemas.microsoft.com/office/drawing/2014/main" id="{209C67CE-9842-4C57-8FC5-B3F5CD5A4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6" name="Picture 3" descr="ttp://www.energy4sport.com/acatalog/ZIPVIT-logo-w-flag.jpg">
          <a:extLst>
            <a:ext uri="{FF2B5EF4-FFF2-40B4-BE49-F238E27FC236}">
              <a16:creationId xmlns:a16="http://schemas.microsoft.com/office/drawing/2014/main" id="{6128C342-6C09-4113-873E-599E9A844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7" name="Picture 4" descr="ttp://www.energy4sport.com/acatalog/ZIPVIT-logo-w-flag.jpg">
          <a:extLst>
            <a:ext uri="{FF2B5EF4-FFF2-40B4-BE49-F238E27FC236}">
              <a16:creationId xmlns:a16="http://schemas.microsoft.com/office/drawing/2014/main" id="{BF272EA1-DA5F-41FF-9F3A-60B0B3052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8" name="Picture 3" descr="ttp://www.energy4sport.com/acatalog/ZIPVIT-logo-w-flag.jpg">
          <a:extLst>
            <a:ext uri="{FF2B5EF4-FFF2-40B4-BE49-F238E27FC236}">
              <a16:creationId xmlns:a16="http://schemas.microsoft.com/office/drawing/2014/main" id="{E983A8BD-0224-42BC-BD9E-B9976BE8D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79" name="Picture 4" descr="ttp://www.energy4sport.com/acatalog/ZIPVIT-logo-w-flag.jpg">
          <a:extLst>
            <a:ext uri="{FF2B5EF4-FFF2-40B4-BE49-F238E27FC236}">
              <a16:creationId xmlns:a16="http://schemas.microsoft.com/office/drawing/2014/main" id="{B6818BC0-30D7-49ED-9105-797ACEF9A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0" name="Picture 3" descr="ttp://www.energy4sport.com/acatalog/ZIPVIT-logo-w-flag.jpg">
          <a:extLst>
            <a:ext uri="{FF2B5EF4-FFF2-40B4-BE49-F238E27FC236}">
              <a16:creationId xmlns:a16="http://schemas.microsoft.com/office/drawing/2014/main" id="{93745926-70F1-426F-90B4-9DFD0E4E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1" name="Picture 4" descr="ttp://www.energy4sport.com/acatalog/ZIPVIT-logo-w-flag.jpg">
          <a:extLst>
            <a:ext uri="{FF2B5EF4-FFF2-40B4-BE49-F238E27FC236}">
              <a16:creationId xmlns:a16="http://schemas.microsoft.com/office/drawing/2014/main" id="{AEEE9974-FD83-4B62-9921-ADF70F301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2" name="Picture 3" descr="ttp://www.energy4sport.com/acatalog/ZIPVIT-logo-w-flag.jpg">
          <a:extLst>
            <a:ext uri="{FF2B5EF4-FFF2-40B4-BE49-F238E27FC236}">
              <a16:creationId xmlns:a16="http://schemas.microsoft.com/office/drawing/2014/main" id="{A91C030A-D79A-4715-BDB9-9E491B18E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3" name="Picture 4" descr="ttp://www.energy4sport.com/acatalog/ZIPVIT-logo-w-flag.jpg">
          <a:extLst>
            <a:ext uri="{FF2B5EF4-FFF2-40B4-BE49-F238E27FC236}">
              <a16:creationId xmlns:a16="http://schemas.microsoft.com/office/drawing/2014/main" id="{9B32FFAE-29D3-4A27-9CF0-E41BA3287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4" name="Picture 3" descr="ttp://www.energy4sport.com/acatalog/ZIPVIT-logo-w-flag.jpg">
          <a:extLst>
            <a:ext uri="{FF2B5EF4-FFF2-40B4-BE49-F238E27FC236}">
              <a16:creationId xmlns:a16="http://schemas.microsoft.com/office/drawing/2014/main" id="{FF0C7853-5AD8-4012-B72E-2FEFD5628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5" name="Picture 4" descr="ttp://www.energy4sport.com/acatalog/ZIPVIT-logo-w-flag.jpg">
          <a:extLst>
            <a:ext uri="{FF2B5EF4-FFF2-40B4-BE49-F238E27FC236}">
              <a16:creationId xmlns:a16="http://schemas.microsoft.com/office/drawing/2014/main" id="{4B2F8AFD-0410-4A52-A38F-5AE3648BC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6" name="Picture 3" descr="ttp://www.energy4sport.com/acatalog/ZIPVIT-logo-w-flag.jpg">
          <a:extLst>
            <a:ext uri="{FF2B5EF4-FFF2-40B4-BE49-F238E27FC236}">
              <a16:creationId xmlns:a16="http://schemas.microsoft.com/office/drawing/2014/main" id="{790E1333-E507-4DD6-A269-3AFFA984C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7" name="Picture 4" descr="ttp://www.energy4sport.com/acatalog/ZIPVIT-logo-w-flag.jpg">
          <a:extLst>
            <a:ext uri="{FF2B5EF4-FFF2-40B4-BE49-F238E27FC236}">
              <a16:creationId xmlns:a16="http://schemas.microsoft.com/office/drawing/2014/main" id="{159E0028-57FF-4B0E-BAFC-13305A6B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8" name="Picture 3" descr="ttp://www.energy4sport.com/acatalog/ZIPVIT-logo-w-flag.jpg">
          <a:extLst>
            <a:ext uri="{FF2B5EF4-FFF2-40B4-BE49-F238E27FC236}">
              <a16:creationId xmlns:a16="http://schemas.microsoft.com/office/drawing/2014/main" id="{F9577A2D-8EC5-433F-B199-E5601716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89" name="Picture 4" descr="ttp://www.energy4sport.com/acatalog/ZIPVIT-logo-w-flag.jpg">
          <a:extLst>
            <a:ext uri="{FF2B5EF4-FFF2-40B4-BE49-F238E27FC236}">
              <a16:creationId xmlns:a16="http://schemas.microsoft.com/office/drawing/2014/main" id="{0CBC6932-DBCF-498D-A4A7-4879F2973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0" name="Picture 3" descr="ttp://www.energy4sport.com/acatalog/ZIPVIT-logo-w-flag.jpg">
          <a:extLst>
            <a:ext uri="{FF2B5EF4-FFF2-40B4-BE49-F238E27FC236}">
              <a16:creationId xmlns:a16="http://schemas.microsoft.com/office/drawing/2014/main" id="{55B4CB24-2841-4A4E-9799-8650B7FB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1" name="Picture 4" descr="ttp://www.energy4sport.com/acatalog/ZIPVIT-logo-w-flag.jpg">
          <a:extLst>
            <a:ext uri="{FF2B5EF4-FFF2-40B4-BE49-F238E27FC236}">
              <a16:creationId xmlns:a16="http://schemas.microsoft.com/office/drawing/2014/main" id="{A12C63A6-21E3-4520-A6AC-FD51F841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2" name="Picture 3" descr="ttp://www.energy4sport.com/acatalog/ZIPVIT-logo-w-flag.jpg">
          <a:extLst>
            <a:ext uri="{FF2B5EF4-FFF2-40B4-BE49-F238E27FC236}">
              <a16:creationId xmlns:a16="http://schemas.microsoft.com/office/drawing/2014/main" id="{7CF68E45-48ED-40CF-A6CA-1CBA8AA97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3" name="Picture 4" descr="ttp://www.energy4sport.com/acatalog/ZIPVIT-logo-w-flag.jpg">
          <a:extLst>
            <a:ext uri="{FF2B5EF4-FFF2-40B4-BE49-F238E27FC236}">
              <a16:creationId xmlns:a16="http://schemas.microsoft.com/office/drawing/2014/main" id="{045CBB44-AA11-4052-9B19-5A98FFBEF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4" name="Picture 3" descr="ttp://www.energy4sport.com/acatalog/ZIPVIT-logo-w-flag.jpg">
          <a:extLst>
            <a:ext uri="{FF2B5EF4-FFF2-40B4-BE49-F238E27FC236}">
              <a16:creationId xmlns:a16="http://schemas.microsoft.com/office/drawing/2014/main" id="{96B30154-A0EA-4CD6-81D3-9231DABBF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5" name="Picture 4" descr="ttp://www.energy4sport.com/acatalog/ZIPVIT-logo-w-flag.jpg">
          <a:extLst>
            <a:ext uri="{FF2B5EF4-FFF2-40B4-BE49-F238E27FC236}">
              <a16:creationId xmlns:a16="http://schemas.microsoft.com/office/drawing/2014/main" id="{7B9E2C5E-7DA8-4343-AAFA-E2E4DA612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6" name="Picture 3" descr="ttp://www.energy4sport.com/acatalog/ZIPVIT-logo-w-flag.jpg">
          <a:extLst>
            <a:ext uri="{FF2B5EF4-FFF2-40B4-BE49-F238E27FC236}">
              <a16:creationId xmlns:a16="http://schemas.microsoft.com/office/drawing/2014/main" id="{F65D8113-E3C0-49D2-8920-0F445AB2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7" name="Picture 4" descr="ttp://www.energy4sport.com/acatalog/ZIPVIT-logo-w-flag.jpg">
          <a:extLst>
            <a:ext uri="{FF2B5EF4-FFF2-40B4-BE49-F238E27FC236}">
              <a16:creationId xmlns:a16="http://schemas.microsoft.com/office/drawing/2014/main" id="{A7CBA118-082F-474D-91B8-9B029B0AD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8" name="Picture 3" descr="ttp://www.energy4sport.com/acatalog/ZIPVIT-logo-w-flag.jpg">
          <a:extLst>
            <a:ext uri="{FF2B5EF4-FFF2-40B4-BE49-F238E27FC236}">
              <a16:creationId xmlns:a16="http://schemas.microsoft.com/office/drawing/2014/main" id="{6FA65376-C0D8-4C11-9991-1BD7FF291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399" name="Picture 4" descr="ttp://www.energy4sport.com/acatalog/ZIPVIT-logo-w-flag.jpg">
          <a:extLst>
            <a:ext uri="{FF2B5EF4-FFF2-40B4-BE49-F238E27FC236}">
              <a16:creationId xmlns:a16="http://schemas.microsoft.com/office/drawing/2014/main" id="{CCC8B97D-4DD9-4BFD-8950-9C1461B23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0" name="Picture 3" descr="ttp://www.energy4sport.com/acatalog/ZIPVIT-logo-w-flag.jpg">
          <a:extLst>
            <a:ext uri="{FF2B5EF4-FFF2-40B4-BE49-F238E27FC236}">
              <a16:creationId xmlns:a16="http://schemas.microsoft.com/office/drawing/2014/main" id="{2B0A273C-42D5-4DDF-87D4-BA54C8A04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1" name="Picture 4" descr="ttp://www.energy4sport.com/acatalog/ZIPVIT-logo-w-flag.jpg">
          <a:extLst>
            <a:ext uri="{FF2B5EF4-FFF2-40B4-BE49-F238E27FC236}">
              <a16:creationId xmlns:a16="http://schemas.microsoft.com/office/drawing/2014/main" id="{170DAEE9-6334-40C1-9C82-E487B50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2" name="Picture 3" descr="ttp://www.energy4sport.com/acatalog/ZIPVIT-logo-w-flag.jpg">
          <a:extLst>
            <a:ext uri="{FF2B5EF4-FFF2-40B4-BE49-F238E27FC236}">
              <a16:creationId xmlns:a16="http://schemas.microsoft.com/office/drawing/2014/main" id="{005A8DAD-EA9C-4FED-B227-1FCEAF104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3" name="Picture 4" descr="ttp://www.energy4sport.com/acatalog/ZIPVIT-logo-w-flag.jpg">
          <a:extLst>
            <a:ext uri="{FF2B5EF4-FFF2-40B4-BE49-F238E27FC236}">
              <a16:creationId xmlns:a16="http://schemas.microsoft.com/office/drawing/2014/main" id="{01BE85C7-AF6B-43F6-A9E9-75CF62FAB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4" name="Picture 3" descr="ttp://www.energy4sport.com/acatalog/ZIPVIT-logo-w-flag.jpg">
          <a:extLst>
            <a:ext uri="{FF2B5EF4-FFF2-40B4-BE49-F238E27FC236}">
              <a16:creationId xmlns:a16="http://schemas.microsoft.com/office/drawing/2014/main" id="{F1FD5490-DC47-42B6-9DEE-442CE06ED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5" name="Picture 4" descr="ttp://www.energy4sport.com/acatalog/ZIPVIT-logo-w-flag.jpg">
          <a:extLst>
            <a:ext uri="{FF2B5EF4-FFF2-40B4-BE49-F238E27FC236}">
              <a16:creationId xmlns:a16="http://schemas.microsoft.com/office/drawing/2014/main" id="{DA54B89E-3DE9-49CA-9282-C6563B650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6" name="Picture 3" descr="ttp://www.energy4sport.com/acatalog/ZIPVIT-logo-w-flag.jpg">
          <a:extLst>
            <a:ext uri="{FF2B5EF4-FFF2-40B4-BE49-F238E27FC236}">
              <a16:creationId xmlns:a16="http://schemas.microsoft.com/office/drawing/2014/main" id="{4ADCC198-CDF7-4905-9F14-3F4A7BAC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7" name="Picture 4" descr="ttp://www.energy4sport.com/acatalog/ZIPVIT-logo-w-flag.jpg">
          <a:extLst>
            <a:ext uri="{FF2B5EF4-FFF2-40B4-BE49-F238E27FC236}">
              <a16:creationId xmlns:a16="http://schemas.microsoft.com/office/drawing/2014/main" id="{EA78D760-422A-4ED9-A472-D0EA2290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8" name="Picture 3" descr="ttp://www.energy4sport.com/acatalog/ZIPVIT-logo-w-flag.jpg">
          <a:extLst>
            <a:ext uri="{FF2B5EF4-FFF2-40B4-BE49-F238E27FC236}">
              <a16:creationId xmlns:a16="http://schemas.microsoft.com/office/drawing/2014/main" id="{DB8A3CF6-16CA-4BE8-9DF2-DE3BF048A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09" name="Picture 4" descr="ttp://www.energy4sport.com/acatalog/ZIPVIT-logo-w-flag.jpg">
          <a:extLst>
            <a:ext uri="{FF2B5EF4-FFF2-40B4-BE49-F238E27FC236}">
              <a16:creationId xmlns:a16="http://schemas.microsoft.com/office/drawing/2014/main" id="{3A2BC60E-6D6D-4695-9D6F-15B3BF999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0" name="Picture 3" descr="ttp://www.energy4sport.com/acatalog/ZIPVIT-logo-w-flag.jpg">
          <a:extLst>
            <a:ext uri="{FF2B5EF4-FFF2-40B4-BE49-F238E27FC236}">
              <a16:creationId xmlns:a16="http://schemas.microsoft.com/office/drawing/2014/main" id="{6A253C9A-1585-44CC-9198-7F747346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1" name="Picture 4" descr="ttp://www.energy4sport.com/acatalog/ZIPVIT-logo-w-flag.jpg">
          <a:extLst>
            <a:ext uri="{FF2B5EF4-FFF2-40B4-BE49-F238E27FC236}">
              <a16:creationId xmlns:a16="http://schemas.microsoft.com/office/drawing/2014/main" id="{D1749B50-89F4-4E5D-B3BF-B5DEEF982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2" name="Picture 3" descr="ttp://www.energy4sport.com/acatalog/ZIPVIT-logo-w-flag.jpg">
          <a:extLst>
            <a:ext uri="{FF2B5EF4-FFF2-40B4-BE49-F238E27FC236}">
              <a16:creationId xmlns:a16="http://schemas.microsoft.com/office/drawing/2014/main" id="{2BFC0FD8-4182-4E8C-9C91-EE5383D46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3" name="Picture 4" descr="ttp://www.energy4sport.com/acatalog/ZIPVIT-logo-w-flag.jpg">
          <a:extLst>
            <a:ext uri="{FF2B5EF4-FFF2-40B4-BE49-F238E27FC236}">
              <a16:creationId xmlns:a16="http://schemas.microsoft.com/office/drawing/2014/main" id="{026DE635-A544-44F7-9B92-FAA5CF62F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4" name="Picture 3" descr="ttp://www.energy4sport.com/acatalog/ZIPVIT-logo-w-flag.jpg">
          <a:extLst>
            <a:ext uri="{FF2B5EF4-FFF2-40B4-BE49-F238E27FC236}">
              <a16:creationId xmlns:a16="http://schemas.microsoft.com/office/drawing/2014/main" id="{1D12C08B-6FA0-4CDA-BA4A-E0C93693F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5" name="Picture 4" descr="ttp://www.energy4sport.com/acatalog/ZIPVIT-logo-w-flag.jpg">
          <a:extLst>
            <a:ext uri="{FF2B5EF4-FFF2-40B4-BE49-F238E27FC236}">
              <a16:creationId xmlns:a16="http://schemas.microsoft.com/office/drawing/2014/main" id="{2714FC09-2771-4BDD-BC75-61949D835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6" name="Picture 3" descr="ttp://www.energy4sport.com/acatalog/ZIPVIT-logo-w-flag.jpg">
          <a:extLst>
            <a:ext uri="{FF2B5EF4-FFF2-40B4-BE49-F238E27FC236}">
              <a16:creationId xmlns:a16="http://schemas.microsoft.com/office/drawing/2014/main" id="{58912B92-55BA-48EA-981E-C4109A0F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7" name="Picture 4" descr="ttp://www.energy4sport.com/acatalog/ZIPVIT-logo-w-flag.jpg">
          <a:extLst>
            <a:ext uri="{FF2B5EF4-FFF2-40B4-BE49-F238E27FC236}">
              <a16:creationId xmlns:a16="http://schemas.microsoft.com/office/drawing/2014/main" id="{CA184D14-123E-4B33-B57F-01108A1A2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8" name="Picture 3" descr="ttp://www.energy4sport.com/acatalog/ZIPVIT-logo-w-flag.jpg">
          <a:extLst>
            <a:ext uri="{FF2B5EF4-FFF2-40B4-BE49-F238E27FC236}">
              <a16:creationId xmlns:a16="http://schemas.microsoft.com/office/drawing/2014/main" id="{4BFFF5E1-C11E-44E2-A1E2-BA675BE61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19" name="Picture 4" descr="ttp://www.energy4sport.com/acatalog/ZIPVIT-logo-w-flag.jpg">
          <a:extLst>
            <a:ext uri="{FF2B5EF4-FFF2-40B4-BE49-F238E27FC236}">
              <a16:creationId xmlns:a16="http://schemas.microsoft.com/office/drawing/2014/main" id="{5D72473D-7E39-4226-956E-57E72807C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0" name="Picture 3" descr="ttp://www.energy4sport.com/acatalog/ZIPVIT-logo-w-flag.jpg">
          <a:extLst>
            <a:ext uri="{FF2B5EF4-FFF2-40B4-BE49-F238E27FC236}">
              <a16:creationId xmlns:a16="http://schemas.microsoft.com/office/drawing/2014/main" id="{933B09BE-6B3C-4703-814B-7387ADE6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1" name="Picture 4" descr="ttp://www.energy4sport.com/acatalog/ZIPVIT-logo-w-flag.jpg">
          <a:extLst>
            <a:ext uri="{FF2B5EF4-FFF2-40B4-BE49-F238E27FC236}">
              <a16:creationId xmlns:a16="http://schemas.microsoft.com/office/drawing/2014/main" id="{3637D409-959F-43FD-B8EA-5F47DB020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2" name="Picture 3" descr="ttp://www.energy4sport.com/acatalog/ZIPVIT-logo-w-flag.jpg">
          <a:extLst>
            <a:ext uri="{FF2B5EF4-FFF2-40B4-BE49-F238E27FC236}">
              <a16:creationId xmlns:a16="http://schemas.microsoft.com/office/drawing/2014/main" id="{928EFA83-C4A1-464E-92B6-29D5E45A8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3" name="Picture 4" descr="ttp://www.energy4sport.com/acatalog/ZIPVIT-logo-w-flag.jpg">
          <a:extLst>
            <a:ext uri="{FF2B5EF4-FFF2-40B4-BE49-F238E27FC236}">
              <a16:creationId xmlns:a16="http://schemas.microsoft.com/office/drawing/2014/main" id="{33438B28-D0B9-4FF5-9A72-DE62C0DE4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4" name="Picture 3" descr="ttp://www.energy4sport.com/acatalog/ZIPVIT-logo-w-flag.jpg">
          <a:extLst>
            <a:ext uri="{FF2B5EF4-FFF2-40B4-BE49-F238E27FC236}">
              <a16:creationId xmlns:a16="http://schemas.microsoft.com/office/drawing/2014/main" id="{E9490FA2-F06C-4755-AB78-D0F6EBEF8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5" name="Picture 4" descr="ttp://www.energy4sport.com/acatalog/ZIPVIT-logo-w-flag.jpg">
          <a:extLst>
            <a:ext uri="{FF2B5EF4-FFF2-40B4-BE49-F238E27FC236}">
              <a16:creationId xmlns:a16="http://schemas.microsoft.com/office/drawing/2014/main" id="{4B275DE9-0827-4FAD-B6E5-765604D09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6" name="Picture 3" descr="ttp://www.energy4sport.com/acatalog/ZIPVIT-logo-w-flag.jpg">
          <a:extLst>
            <a:ext uri="{FF2B5EF4-FFF2-40B4-BE49-F238E27FC236}">
              <a16:creationId xmlns:a16="http://schemas.microsoft.com/office/drawing/2014/main" id="{DA4508AD-B44B-43F2-87D5-1BAEEC41D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7" name="Picture 4" descr="ttp://www.energy4sport.com/acatalog/ZIPVIT-logo-w-flag.jpg">
          <a:extLst>
            <a:ext uri="{FF2B5EF4-FFF2-40B4-BE49-F238E27FC236}">
              <a16:creationId xmlns:a16="http://schemas.microsoft.com/office/drawing/2014/main" id="{0415D565-F931-4BF1-99E7-E2B7CE713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8" name="Picture 3" descr="ttp://www.energy4sport.com/acatalog/ZIPVIT-logo-w-flag.jpg">
          <a:extLst>
            <a:ext uri="{FF2B5EF4-FFF2-40B4-BE49-F238E27FC236}">
              <a16:creationId xmlns:a16="http://schemas.microsoft.com/office/drawing/2014/main" id="{5EF0105B-2780-4D70-91E5-12F72F42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29" name="Picture 4" descr="ttp://www.energy4sport.com/acatalog/ZIPVIT-logo-w-flag.jpg">
          <a:extLst>
            <a:ext uri="{FF2B5EF4-FFF2-40B4-BE49-F238E27FC236}">
              <a16:creationId xmlns:a16="http://schemas.microsoft.com/office/drawing/2014/main" id="{BBCA8272-3C50-417C-9240-385C58BB3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0" name="Picture 3" descr="ttp://www.energy4sport.com/acatalog/ZIPVIT-logo-w-flag.jpg">
          <a:extLst>
            <a:ext uri="{FF2B5EF4-FFF2-40B4-BE49-F238E27FC236}">
              <a16:creationId xmlns:a16="http://schemas.microsoft.com/office/drawing/2014/main" id="{5A3EA7A8-D55B-4FE5-9334-92B130A89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1" name="Picture 4" descr="ttp://www.energy4sport.com/acatalog/ZIPVIT-logo-w-flag.jpg">
          <a:extLst>
            <a:ext uri="{FF2B5EF4-FFF2-40B4-BE49-F238E27FC236}">
              <a16:creationId xmlns:a16="http://schemas.microsoft.com/office/drawing/2014/main" id="{096E3B5A-9D42-44B7-A066-E8597988C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2" name="Picture 3" descr="ttp://www.energy4sport.com/acatalog/ZIPVIT-logo-w-flag.jpg">
          <a:extLst>
            <a:ext uri="{FF2B5EF4-FFF2-40B4-BE49-F238E27FC236}">
              <a16:creationId xmlns:a16="http://schemas.microsoft.com/office/drawing/2014/main" id="{FE71F2FD-A454-4E64-A469-B242F8713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3" name="Picture 4" descr="ttp://www.energy4sport.com/acatalog/ZIPVIT-logo-w-flag.jpg">
          <a:extLst>
            <a:ext uri="{FF2B5EF4-FFF2-40B4-BE49-F238E27FC236}">
              <a16:creationId xmlns:a16="http://schemas.microsoft.com/office/drawing/2014/main" id="{02B62611-EAEB-4637-8914-2CFCB7061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4" name="Picture 3" descr="ttp://www.energy4sport.com/acatalog/ZIPVIT-logo-w-flag.jpg">
          <a:extLst>
            <a:ext uri="{FF2B5EF4-FFF2-40B4-BE49-F238E27FC236}">
              <a16:creationId xmlns:a16="http://schemas.microsoft.com/office/drawing/2014/main" id="{FF143C1C-A9D3-4B1D-BBDF-22909697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5" name="Picture 4" descr="ttp://www.energy4sport.com/acatalog/ZIPVIT-logo-w-flag.jpg">
          <a:extLst>
            <a:ext uri="{FF2B5EF4-FFF2-40B4-BE49-F238E27FC236}">
              <a16:creationId xmlns:a16="http://schemas.microsoft.com/office/drawing/2014/main" id="{D4475653-1963-4A99-84CC-47B5C1AE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6" name="Picture 3" descr="ttp://www.energy4sport.com/acatalog/ZIPVIT-logo-w-flag.jpg">
          <a:extLst>
            <a:ext uri="{FF2B5EF4-FFF2-40B4-BE49-F238E27FC236}">
              <a16:creationId xmlns:a16="http://schemas.microsoft.com/office/drawing/2014/main" id="{3BD5846A-4554-4B74-A9DB-53CBE4E1C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7" name="Picture 4" descr="ttp://www.energy4sport.com/acatalog/ZIPVIT-logo-w-flag.jpg">
          <a:extLst>
            <a:ext uri="{FF2B5EF4-FFF2-40B4-BE49-F238E27FC236}">
              <a16:creationId xmlns:a16="http://schemas.microsoft.com/office/drawing/2014/main" id="{427AAF18-2451-4541-9FD3-417D8D693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8" name="Picture 3" descr="ttp://www.energy4sport.com/acatalog/ZIPVIT-logo-w-flag.jpg">
          <a:extLst>
            <a:ext uri="{FF2B5EF4-FFF2-40B4-BE49-F238E27FC236}">
              <a16:creationId xmlns:a16="http://schemas.microsoft.com/office/drawing/2014/main" id="{CA65F3E3-9517-4261-BF1E-4F0A84F0F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39" name="Picture 4" descr="ttp://www.energy4sport.com/acatalog/ZIPVIT-logo-w-flag.jpg">
          <a:extLst>
            <a:ext uri="{FF2B5EF4-FFF2-40B4-BE49-F238E27FC236}">
              <a16:creationId xmlns:a16="http://schemas.microsoft.com/office/drawing/2014/main" id="{23DBB316-3357-4B77-B860-2477F5EC5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0" name="Picture 3" descr="ttp://www.energy4sport.com/acatalog/ZIPVIT-logo-w-flag.jpg">
          <a:extLst>
            <a:ext uri="{FF2B5EF4-FFF2-40B4-BE49-F238E27FC236}">
              <a16:creationId xmlns:a16="http://schemas.microsoft.com/office/drawing/2014/main" id="{CA06FE0E-C052-4060-B9C4-3DA475FB9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1" name="Picture 4" descr="ttp://www.energy4sport.com/acatalog/ZIPVIT-logo-w-flag.jpg">
          <a:extLst>
            <a:ext uri="{FF2B5EF4-FFF2-40B4-BE49-F238E27FC236}">
              <a16:creationId xmlns:a16="http://schemas.microsoft.com/office/drawing/2014/main" id="{58007DD0-E2DA-47FB-9C3F-1F85429B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2" name="Picture 3" descr="ttp://www.energy4sport.com/acatalog/ZIPVIT-logo-w-flag.jpg">
          <a:extLst>
            <a:ext uri="{FF2B5EF4-FFF2-40B4-BE49-F238E27FC236}">
              <a16:creationId xmlns:a16="http://schemas.microsoft.com/office/drawing/2014/main" id="{49295C2B-113D-4BBD-8A30-330F5AA7E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3" name="Picture 4" descr="ttp://www.energy4sport.com/acatalog/ZIPVIT-logo-w-flag.jpg">
          <a:extLst>
            <a:ext uri="{FF2B5EF4-FFF2-40B4-BE49-F238E27FC236}">
              <a16:creationId xmlns:a16="http://schemas.microsoft.com/office/drawing/2014/main" id="{77EA576D-E3E9-43A4-8469-BFAFF1E64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4" name="Picture 3" descr="ttp://www.energy4sport.com/acatalog/ZIPVIT-logo-w-flag.jpg">
          <a:extLst>
            <a:ext uri="{FF2B5EF4-FFF2-40B4-BE49-F238E27FC236}">
              <a16:creationId xmlns:a16="http://schemas.microsoft.com/office/drawing/2014/main" id="{4DCA5BC4-4D00-4831-9160-5730D2E93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5" name="Picture 4" descr="ttp://www.energy4sport.com/acatalog/ZIPVIT-logo-w-flag.jpg">
          <a:extLst>
            <a:ext uri="{FF2B5EF4-FFF2-40B4-BE49-F238E27FC236}">
              <a16:creationId xmlns:a16="http://schemas.microsoft.com/office/drawing/2014/main" id="{7FB62250-B353-4B9B-900A-1D7E159C8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6" name="Picture 3" descr="ttp://www.energy4sport.com/acatalog/ZIPVIT-logo-w-flag.jpg">
          <a:extLst>
            <a:ext uri="{FF2B5EF4-FFF2-40B4-BE49-F238E27FC236}">
              <a16:creationId xmlns:a16="http://schemas.microsoft.com/office/drawing/2014/main" id="{EBF9A14F-DDDC-4431-BA68-E75F3B75C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7" name="Picture 4" descr="ttp://www.energy4sport.com/acatalog/ZIPVIT-logo-w-flag.jpg">
          <a:extLst>
            <a:ext uri="{FF2B5EF4-FFF2-40B4-BE49-F238E27FC236}">
              <a16:creationId xmlns:a16="http://schemas.microsoft.com/office/drawing/2014/main" id="{54D69F8A-6834-4CA3-A632-AF4FD1E79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8" name="Picture 3" descr="ttp://www.energy4sport.com/acatalog/ZIPVIT-logo-w-flag.jpg">
          <a:extLst>
            <a:ext uri="{FF2B5EF4-FFF2-40B4-BE49-F238E27FC236}">
              <a16:creationId xmlns:a16="http://schemas.microsoft.com/office/drawing/2014/main" id="{78FB9940-E8CB-41B6-99DE-0883C3DAA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49" name="Picture 4" descr="ttp://www.energy4sport.com/acatalog/ZIPVIT-logo-w-flag.jpg">
          <a:extLst>
            <a:ext uri="{FF2B5EF4-FFF2-40B4-BE49-F238E27FC236}">
              <a16:creationId xmlns:a16="http://schemas.microsoft.com/office/drawing/2014/main" id="{EADB71D9-9928-490A-8985-AD79C909A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0" name="Picture 3" descr="ttp://www.energy4sport.com/acatalog/ZIPVIT-logo-w-flag.jpg">
          <a:extLst>
            <a:ext uri="{FF2B5EF4-FFF2-40B4-BE49-F238E27FC236}">
              <a16:creationId xmlns:a16="http://schemas.microsoft.com/office/drawing/2014/main" id="{83077240-251E-47A0-B86A-05A74209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1" name="Picture 4" descr="ttp://www.energy4sport.com/acatalog/ZIPVIT-logo-w-flag.jpg">
          <a:extLst>
            <a:ext uri="{FF2B5EF4-FFF2-40B4-BE49-F238E27FC236}">
              <a16:creationId xmlns:a16="http://schemas.microsoft.com/office/drawing/2014/main" id="{52599CBD-2A53-44F8-808D-495AC552C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2" name="Picture 3" descr="ttp://www.energy4sport.com/acatalog/ZIPVIT-logo-w-flag.jpg">
          <a:extLst>
            <a:ext uri="{FF2B5EF4-FFF2-40B4-BE49-F238E27FC236}">
              <a16:creationId xmlns:a16="http://schemas.microsoft.com/office/drawing/2014/main" id="{EC11984B-A9D5-43D8-AAFF-8B74D8AEF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3" name="Picture 4" descr="ttp://www.energy4sport.com/acatalog/ZIPVIT-logo-w-flag.jpg">
          <a:extLst>
            <a:ext uri="{FF2B5EF4-FFF2-40B4-BE49-F238E27FC236}">
              <a16:creationId xmlns:a16="http://schemas.microsoft.com/office/drawing/2014/main" id="{0EB5867C-5CB8-41AA-87DE-A675F231D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4" name="Picture 3" descr="ttp://www.energy4sport.com/acatalog/ZIPVIT-logo-w-flag.jpg">
          <a:extLst>
            <a:ext uri="{FF2B5EF4-FFF2-40B4-BE49-F238E27FC236}">
              <a16:creationId xmlns:a16="http://schemas.microsoft.com/office/drawing/2014/main" id="{AF99076D-4784-4D23-B912-8969805F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5" name="Picture 4" descr="ttp://www.energy4sport.com/acatalog/ZIPVIT-logo-w-flag.jpg">
          <a:extLst>
            <a:ext uri="{FF2B5EF4-FFF2-40B4-BE49-F238E27FC236}">
              <a16:creationId xmlns:a16="http://schemas.microsoft.com/office/drawing/2014/main" id="{47B4B488-EE7D-41A1-9EA3-31FA7C2E2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6" name="Picture 3" descr="ttp://www.energy4sport.com/acatalog/ZIPVIT-logo-w-flag.jpg">
          <a:extLst>
            <a:ext uri="{FF2B5EF4-FFF2-40B4-BE49-F238E27FC236}">
              <a16:creationId xmlns:a16="http://schemas.microsoft.com/office/drawing/2014/main" id="{E9EB6339-6D0C-45AA-B081-2DA3A3BB6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7" name="Picture 4" descr="ttp://www.energy4sport.com/acatalog/ZIPVIT-logo-w-flag.jpg">
          <a:extLst>
            <a:ext uri="{FF2B5EF4-FFF2-40B4-BE49-F238E27FC236}">
              <a16:creationId xmlns:a16="http://schemas.microsoft.com/office/drawing/2014/main" id="{483BA91E-D63F-4F19-9065-9FA5497BA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8" name="Picture 3" descr="ttp://www.energy4sport.com/acatalog/ZIPVIT-logo-w-flag.jpg">
          <a:extLst>
            <a:ext uri="{FF2B5EF4-FFF2-40B4-BE49-F238E27FC236}">
              <a16:creationId xmlns:a16="http://schemas.microsoft.com/office/drawing/2014/main" id="{BC1CFDB5-8C9F-4A1D-8D0E-4924CA08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59" name="Picture 4" descr="ttp://www.energy4sport.com/acatalog/ZIPVIT-logo-w-flag.jpg">
          <a:extLst>
            <a:ext uri="{FF2B5EF4-FFF2-40B4-BE49-F238E27FC236}">
              <a16:creationId xmlns:a16="http://schemas.microsoft.com/office/drawing/2014/main" id="{F56A4643-B173-4A92-9983-6CC963D0C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0" name="Picture 3" descr="ttp://www.energy4sport.com/acatalog/ZIPVIT-logo-w-flag.jpg">
          <a:extLst>
            <a:ext uri="{FF2B5EF4-FFF2-40B4-BE49-F238E27FC236}">
              <a16:creationId xmlns:a16="http://schemas.microsoft.com/office/drawing/2014/main" id="{6922693E-3678-4F20-826E-9C21DD751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1" name="Picture 4" descr="ttp://www.energy4sport.com/acatalog/ZIPVIT-logo-w-flag.jpg">
          <a:extLst>
            <a:ext uri="{FF2B5EF4-FFF2-40B4-BE49-F238E27FC236}">
              <a16:creationId xmlns:a16="http://schemas.microsoft.com/office/drawing/2014/main" id="{0B5B14A4-8709-41D2-906C-AB568C560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2" name="Picture 3" descr="ttp://www.energy4sport.com/acatalog/ZIPVIT-logo-w-flag.jpg">
          <a:extLst>
            <a:ext uri="{FF2B5EF4-FFF2-40B4-BE49-F238E27FC236}">
              <a16:creationId xmlns:a16="http://schemas.microsoft.com/office/drawing/2014/main" id="{56A01507-43CC-41BB-BC7C-4DC8C590B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3" name="Picture 4" descr="ttp://www.energy4sport.com/acatalog/ZIPVIT-logo-w-flag.jpg">
          <a:extLst>
            <a:ext uri="{FF2B5EF4-FFF2-40B4-BE49-F238E27FC236}">
              <a16:creationId xmlns:a16="http://schemas.microsoft.com/office/drawing/2014/main" id="{E52DE855-613C-42A9-ACFA-80ADB0672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4" name="Picture 3" descr="ttp://www.energy4sport.com/acatalog/ZIPVIT-logo-w-flag.jpg">
          <a:extLst>
            <a:ext uri="{FF2B5EF4-FFF2-40B4-BE49-F238E27FC236}">
              <a16:creationId xmlns:a16="http://schemas.microsoft.com/office/drawing/2014/main" id="{006718DD-8687-427A-A41F-FB581B2CE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5" name="Picture 4" descr="ttp://www.energy4sport.com/acatalog/ZIPVIT-logo-w-flag.jpg">
          <a:extLst>
            <a:ext uri="{FF2B5EF4-FFF2-40B4-BE49-F238E27FC236}">
              <a16:creationId xmlns:a16="http://schemas.microsoft.com/office/drawing/2014/main" id="{A22CD023-F506-45E7-81CD-E63C2B26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6" name="Picture 3" descr="ttp://www.energy4sport.com/acatalog/ZIPVIT-logo-w-flag.jpg">
          <a:extLst>
            <a:ext uri="{FF2B5EF4-FFF2-40B4-BE49-F238E27FC236}">
              <a16:creationId xmlns:a16="http://schemas.microsoft.com/office/drawing/2014/main" id="{CEDF6D0A-E349-479B-BE70-03E7FABBE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7" name="Picture 4" descr="ttp://www.energy4sport.com/acatalog/ZIPVIT-logo-w-flag.jpg">
          <a:extLst>
            <a:ext uri="{FF2B5EF4-FFF2-40B4-BE49-F238E27FC236}">
              <a16:creationId xmlns:a16="http://schemas.microsoft.com/office/drawing/2014/main" id="{FA766541-BB6C-4352-8419-E392F630E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8" name="Picture 3" descr="ttp://www.energy4sport.com/acatalog/ZIPVIT-logo-w-flag.jpg">
          <a:extLst>
            <a:ext uri="{FF2B5EF4-FFF2-40B4-BE49-F238E27FC236}">
              <a16:creationId xmlns:a16="http://schemas.microsoft.com/office/drawing/2014/main" id="{30D718EB-E573-4793-A1BE-0B7CFA5F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69" name="Picture 4" descr="ttp://www.energy4sport.com/acatalog/ZIPVIT-logo-w-flag.jpg">
          <a:extLst>
            <a:ext uri="{FF2B5EF4-FFF2-40B4-BE49-F238E27FC236}">
              <a16:creationId xmlns:a16="http://schemas.microsoft.com/office/drawing/2014/main" id="{C6F6C644-389E-45D0-BE2E-1B9B3668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0" name="Picture 3" descr="ttp://www.energy4sport.com/acatalog/ZIPVIT-logo-w-flag.jpg">
          <a:extLst>
            <a:ext uri="{FF2B5EF4-FFF2-40B4-BE49-F238E27FC236}">
              <a16:creationId xmlns:a16="http://schemas.microsoft.com/office/drawing/2014/main" id="{CFD33BDD-95FD-4434-BAAA-9D7D26458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1" name="Picture 4" descr="ttp://www.energy4sport.com/acatalog/ZIPVIT-logo-w-flag.jpg">
          <a:extLst>
            <a:ext uri="{FF2B5EF4-FFF2-40B4-BE49-F238E27FC236}">
              <a16:creationId xmlns:a16="http://schemas.microsoft.com/office/drawing/2014/main" id="{6A8B629A-F8D3-4784-B719-2D979856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2" name="Picture 3" descr="ttp://www.energy4sport.com/acatalog/ZIPVIT-logo-w-flag.jpg">
          <a:extLst>
            <a:ext uri="{FF2B5EF4-FFF2-40B4-BE49-F238E27FC236}">
              <a16:creationId xmlns:a16="http://schemas.microsoft.com/office/drawing/2014/main" id="{02A419A0-C407-4CAD-974A-D4D426381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3" name="Picture 4" descr="ttp://www.energy4sport.com/acatalog/ZIPVIT-logo-w-flag.jpg">
          <a:extLst>
            <a:ext uri="{FF2B5EF4-FFF2-40B4-BE49-F238E27FC236}">
              <a16:creationId xmlns:a16="http://schemas.microsoft.com/office/drawing/2014/main" id="{A1CFC2B0-FFBD-440B-9E6F-7D8C78A7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4" name="Picture 3" descr="ttp://www.energy4sport.com/acatalog/ZIPVIT-logo-w-flag.jpg">
          <a:extLst>
            <a:ext uri="{FF2B5EF4-FFF2-40B4-BE49-F238E27FC236}">
              <a16:creationId xmlns:a16="http://schemas.microsoft.com/office/drawing/2014/main" id="{1603F2B1-1615-4D48-BA25-F6667707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5" name="Picture 4" descr="ttp://www.energy4sport.com/acatalog/ZIPVIT-logo-w-flag.jpg">
          <a:extLst>
            <a:ext uri="{FF2B5EF4-FFF2-40B4-BE49-F238E27FC236}">
              <a16:creationId xmlns:a16="http://schemas.microsoft.com/office/drawing/2014/main" id="{3ADDEFB3-7E08-457F-ABFE-AECA78296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6" name="Picture 3" descr="ttp://www.energy4sport.com/acatalog/ZIPVIT-logo-w-flag.jpg">
          <a:extLst>
            <a:ext uri="{FF2B5EF4-FFF2-40B4-BE49-F238E27FC236}">
              <a16:creationId xmlns:a16="http://schemas.microsoft.com/office/drawing/2014/main" id="{04E09E7A-B6BF-4F39-9D95-353139962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7" name="Picture 4" descr="ttp://www.energy4sport.com/acatalog/ZIPVIT-logo-w-flag.jpg">
          <a:extLst>
            <a:ext uri="{FF2B5EF4-FFF2-40B4-BE49-F238E27FC236}">
              <a16:creationId xmlns:a16="http://schemas.microsoft.com/office/drawing/2014/main" id="{48B8EFC8-1752-49F9-A578-E37C36392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8" name="Picture 3" descr="ttp://www.energy4sport.com/acatalog/ZIPVIT-logo-w-flag.jpg">
          <a:extLst>
            <a:ext uri="{FF2B5EF4-FFF2-40B4-BE49-F238E27FC236}">
              <a16:creationId xmlns:a16="http://schemas.microsoft.com/office/drawing/2014/main" id="{53629248-DE49-47A3-BA14-96540E347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79" name="Picture 4" descr="ttp://www.energy4sport.com/acatalog/ZIPVIT-logo-w-flag.jpg">
          <a:extLst>
            <a:ext uri="{FF2B5EF4-FFF2-40B4-BE49-F238E27FC236}">
              <a16:creationId xmlns:a16="http://schemas.microsoft.com/office/drawing/2014/main" id="{5B49192C-7EFE-4BB5-863B-B4A32CDF3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0" name="Picture 3" descr="ttp://www.energy4sport.com/acatalog/ZIPVIT-logo-w-flag.jpg">
          <a:extLst>
            <a:ext uri="{FF2B5EF4-FFF2-40B4-BE49-F238E27FC236}">
              <a16:creationId xmlns:a16="http://schemas.microsoft.com/office/drawing/2014/main" id="{FD73692E-60A1-4808-AD6D-68961AFFB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1" name="Picture 4" descr="ttp://www.energy4sport.com/acatalog/ZIPVIT-logo-w-flag.jpg">
          <a:extLst>
            <a:ext uri="{FF2B5EF4-FFF2-40B4-BE49-F238E27FC236}">
              <a16:creationId xmlns:a16="http://schemas.microsoft.com/office/drawing/2014/main" id="{58988CD9-6CC8-4734-823E-F8E154633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2" name="Picture 3" descr="ttp://www.energy4sport.com/acatalog/ZIPVIT-logo-w-flag.jpg">
          <a:extLst>
            <a:ext uri="{FF2B5EF4-FFF2-40B4-BE49-F238E27FC236}">
              <a16:creationId xmlns:a16="http://schemas.microsoft.com/office/drawing/2014/main" id="{7B4424DF-7750-43B6-BACC-288B88F1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3" name="Picture 4" descr="ttp://www.energy4sport.com/acatalog/ZIPVIT-logo-w-flag.jpg">
          <a:extLst>
            <a:ext uri="{FF2B5EF4-FFF2-40B4-BE49-F238E27FC236}">
              <a16:creationId xmlns:a16="http://schemas.microsoft.com/office/drawing/2014/main" id="{4D826288-61CD-48B4-8B3C-A2E71AF3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4" name="Picture 3" descr="ttp://www.energy4sport.com/acatalog/ZIPVIT-logo-w-flag.jpg">
          <a:extLst>
            <a:ext uri="{FF2B5EF4-FFF2-40B4-BE49-F238E27FC236}">
              <a16:creationId xmlns:a16="http://schemas.microsoft.com/office/drawing/2014/main" id="{993290B8-9121-4D55-983C-5140BBAA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5" name="Picture 4" descr="ttp://www.energy4sport.com/acatalog/ZIPVIT-logo-w-flag.jpg">
          <a:extLst>
            <a:ext uri="{FF2B5EF4-FFF2-40B4-BE49-F238E27FC236}">
              <a16:creationId xmlns:a16="http://schemas.microsoft.com/office/drawing/2014/main" id="{830169A4-7354-4C39-9B30-E21CC5DC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6" name="Picture 3" descr="ttp://www.energy4sport.com/acatalog/ZIPVIT-logo-w-flag.jpg">
          <a:extLst>
            <a:ext uri="{FF2B5EF4-FFF2-40B4-BE49-F238E27FC236}">
              <a16:creationId xmlns:a16="http://schemas.microsoft.com/office/drawing/2014/main" id="{17CB5AA4-B3E6-4467-9E6F-4BD4FD34E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7" name="Picture 4" descr="ttp://www.energy4sport.com/acatalog/ZIPVIT-logo-w-flag.jpg">
          <a:extLst>
            <a:ext uri="{FF2B5EF4-FFF2-40B4-BE49-F238E27FC236}">
              <a16:creationId xmlns:a16="http://schemas.microsoft.com/office/drawing/2014/main" id="{5E6EB0E9-FAD0-4377-A0F1-D50BC01CF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8" name="Picture 3" descr="ttp://www.energy4sport.com/acatalog/ZIPVIT-logo-w-flag.jpg">
          <a:extLst>
            <a:ext uri="{FF2B5EF4-FFF2-40B4-BE49-F238E27FC236}">
              <a16:creationId xmlns:a16="http://schemas.microsoft.com/office/drawing/2014/main" id="{5A7753D8-57DA-43DF-889C-D68FFB254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89" name="Picture 4" descr="ttp://www.energy4sport.com/acatalog/ZIPVIT-logo-w-flag.jpg">
          <a:extLst>
            <a:ext uri="{FF2B5EF4-FFF2-40B4-BE49-F238E27FC236}">
              <a16:creationId xmlns:a16="http://schemas.microsoft.com/office/drawing/2014/main" id="{7033B4EB-3893-4F41-A9C2-4CB4E78E4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0" name="Picture 3" descr="ttp://www.energy4sport.com/acatalog/ZIPVIT-logo-w-flag.jpg">
          <a:extLst>
            <a:ext uri="{FF2B5EF4-FFF2-40B4-BE49-F238E27FC236}">
              <a16:creationId xmlns:a16="http://schemas.microsoft.com/office/drawing/2014/main" id="{6DB0FF1D-DB7F-45AD-99BC-790CC1FE5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1" name="Picture 4" descr="ttp://www.energy4sport.com/acatalog/ZIPVIT-logo-w-flag.jpg">
          <a:extLst>
            <a:ext uri="{FF2B5EF4-FFF2-40B4-BE49-F238E27FC236}">
              <a16:creationId xmlns:a16="http://schemas.microsoft.com/office/drawing/2014/main" id="{56C54224-B4D4-4BD0-91F3-0DB412EA5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2" name="Picture 3" descr="ttp://www.energy4sport.com/acatalog/ZIPVIT-logo-w-flag.jpg">
          <a:extLst>
            <a:ext uri="{FF2B5EF4-FFF2-40B4-BE49-F238E27FC236}">
              <a16:creationId xmlns:a16="http://schemas.microsoft.com/office/drawing/2014/main" id="{AAD510BF-0353-4EAE-B633-3DC3A52D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3" name="Picture 4" descr="ttp://www.energy4sport.com/acatalog/ZIPVIT-logo-w-flag.jpg">
          <a:extLst>
            <a:ext uri="{FF2B5EF4-FFF2-40B4-BE49-F238E27FC236}">
              <a16:creationId xmlns:a16="http://schemas.microsoft.com/office/drawing/2014/main" id="{13C6CE4D-E547-41E5-B8C6-E128F4D3A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4" name="Picture 3" descr="ttp://www.energy4sport.com/acatalog/ZIPVIT-logo-w-flag.jpg">
          <a:extLst>
            <a:ext uri="{FF2B5EF4-FFF2-40B4-BE49-F238E27FC236}">
              <a16:creationId xmlns:a16="http://schemas.microsoft.com/office/drawing/2014/main" id="{761E041A-462E-4D1D-8526-EF9B5CBB4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5" name="Picture 4" descr="ttp://www.energy4sport.com/acatalog/ZIPVIT-logo-w-flag.jpg">
          <a:extLst>
            <a:ext uri="{FF2B5EF4-FFF2-40B4-BE49-F238E27FC236}">
              <a16:creationId xmlns:a16="http://schemas.microsoft.com/office/drawing/2014/main" id="{52B8720E-C426-476B-9E4D-5AF6260A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6" name="Picture 3" descr="ttp://www.energy4sport.com/acatalog/ZIPVIT-logo-w-flag.jpg">
          <a:extLst>
            <a:ext uri="{FF2B5EF4-FFF2-40B4-BE49-F238E27FC236}">
              <a16:creationId xmlns:a16="http://schemas.microsoft.com/office/drawing/2014/main" id="{7F4F0A14-C5C9-4BC1-B3A8-412596853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7" name="Picture 4" descr="ttp://www.energy4sport.com/acatalog/ZIPVIT-logo-w-flag.jpg">
          <a:extLst>
            <a:ext uri="{FF2B5EF4-FFF2-40B4-BE49-F238E27FC236}">
              <a16:creationId xmlns:a16="http://schemas.microsoft.com/office/drawing/2014/main" id="{2CF08A4C-901C-4EB1-AA2C-C721D90FD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8" name="Picture 3" descr="ttp://www.energy4sport.com/acatalog/ZIPVIT-logo-w-flag.jpg">
          <a:extLst>
            <a:ext uri="{FF2B5EF4-FFF2-40B4-BE49-F238E27FC236}">
              <a16:creationId xmlns:a16="http://schemas.microsoft.com/office/drawing/2014/main" id="{03C4A252-556D-4392-AA5C-6514F440C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499" name="Picture 4" descr="ttp://www.energy4sport.com/acatalog/ZIPVIT-logo-w-flag.jpg">
          <a:extLst>
            <a:ext uri="{FF2B5EF4-FFF2-40B4-BE49-F238E27FC236}">
              <a16:creationId xmlns:a16="http://schemas.microsoft.com/office/drawing/2014/main" id="{82084943-D55C-4456-AF78-581D80D1D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0" name="Picture 3" descr="ttp://www.energy4sport.com/acatalog/ZIPVIT-logo-w-flag.jpg">
          <a:extLst>
            <a:ext uri="{FF2B5EF4-FFF2-40B4-BE49-F238E27FC236}">
              <a16:creationId xmlns:a16="http://schemas.microsoft.com/office/drawing/2014/main" id="{58330007-91A4-4399-9E0A-EA584B25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1" name="Picture 4" descr="ttp://www.energy4sport.com/acatalog/ZIPVIT-logo-w-flag.jpg">
          <a:extLst>
            <a:ext uri="{FF2B5EF4-FFF2-40B4-BE49-F238E27FC236}">
              <a16:creationId xmlns:a16="http://schemas.microsoft.com/office/drawing/2014/main" id="{1C7B1D6F-0032-4898-82C8-DA9CB40D0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2" name="Picture 3" descr="ttp://www.energy4sport.com/acatalog/ZIPVIT-logo-w-flag.jpg">
          <a:extLst>
            <a:ext uri="{FF2B5EF4-FFF2-40B4-BE49-F238E27FC236}">
              <a16:creationId xmlns:a16="http://schemas.microsoft.com/office/drawing/2014/main" id="{D9CA914B-2214-489A-BA16-C6CE5D807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3" name="Picture 4" descr="ttp://www.energy4sport.com/acatalog/ZIPVIT-logo-w-flag.jpg">
          <a:extLst>
            <a:ext uri="{FF2B5EF4-FFF2-40B4-BE49-F238E27FC236}">
              <a16:creationId xmlns:a16="http://schemas.microsoft.com/office/drawing/2014/main" id="{70119498-E5B3-4603-981D-09AEC0AC8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4" name="Picture 3" descr="ttp://www.energy4sport.com/acatalog/ZIPVIT-logo-w-flag.jpg">
          <a:extLst>
            <a:ext uri="{FF2B5EF4-FFF2-40B4-BE49-F238E27FC236}">
              <a16:creationId xmlns:a16="http://schemas.microsoft.com/office/drawing/2014/main" id="{05D2B40F-04D3-45D6-8124-BD65CF46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5" name="Picture 4" descr="ttp://www.energy4sport.com/acatalog/ZIPVIT-logo-w-flag.jpg">
          <a:extLst>
            <a:ext uri="{FF2B5EF4-FFF2-40B4-BE49-F238E27FC236}">
              <a16:creationId xmlns:a16="http://schemas.microsoft.com/office/drawing/2014/main" id="{0F4842B7-A34C-49EA-A4E8-B9C2731EC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6" name="Picture 3" descr="ttp://www.energy4sport.com/acatalog/ZIPVIT-logo-w-flag.jpg">
          <a:extLst>
            <a:ext uri="{FF2B5EF4-FFF2-40B4-BE49-F238E27FC236}">
              <a16:creationId xmlns:a16="http://schemas.microsoft.com/office/drawing/2014/main" id="{7B164F21-CF74-479F-A538-C5DA12CB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7" name="Picture 4" descr="ttp://www.energy4sport.com/acatalog/ZIPVIT-logo-w-flag.jpg">
          <a:extLst>
            <a:ext uri="{FF2B5EF4-FFF2-40B4-BE49-F238E27FC236}">
              <a16:creationId xmlns:a16="http://schemas.microsoft.com/office/drawing/2014/main" id="{38430010-EFC3-485C-88BC-4A34920F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8" name="Picture 3" descr="ttp://www.energy4sport.com/acatalog/ZIPVIT-logo-w-flag.jpg">
          <a:extLst>
            <a:ext uri="{FF2B5EF4-FFF2-40B4-BE49-F238E27FC236}">
              <a16:creationId xmlns:a16="http://schemas.microsoft.com/office/drawing/2014/main" id="{8588A07F-E5AA-41A4-B472-EA2F81303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09" name="Picture 4" descr="ttp://www.energy4sport.com/acatalog/ZIPVIT-logo-w-flag.jpg">
          <a:extLst>
            <a:ext uri="{FF2B5EF4-FFF2-40B4-BE49-F238E27FC236}">
              <a16:creationId xmlns:a16="http://schemas.microsoft.com/office/drawing/2014/main" id="{893C6F3D-2AF0-44D5-AB0A-3BC03C66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0" name="Picture 3" descr="ttp://www.energy4sport.com/acatalog/ZIPVIT-logo-w-flag.jpg">
          <a:extLst>
            <a:ext uri="{FF2B5EF4-FFF2-40B4-BE49-F238E27FC236}">
              <a16:creationId xmlns:a16="http://schemas.microsoft.com/office/drawing/2014/main" id="{FC936B2E-8A37-49EA-8331-111793BB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1" name="Picture 4" descr="ttp://www.energy4sport.com/acatalog/ZIPVIT-logo-w-flag.jpg">
          <a:extLst>
            <a:ext uri="{FF2B5EF4-FFF2-40B4-BE49-F238E27FC236}">
              <a16:creationId xmlns:a16="http://schemas.microsoft.com/office/drawing/2014/main" id="{6EF57B54-1DEA-488C-94E3-6A7BEAA18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2" name="Picture 3" descr="ttp://www.energy4sport.com/acatalog/ZIPVIT-logo-w-flag.jpg">
          <a:extLst>
            <a:ext uri="{FF2B5EF4-FFF2-40B4-BE49-F238E27FC236}">
              <a16:creationId xmlns:a16="http://schemas.microsoft.com/office/drawing/2014/main" id="{3FDDE8BC-8969-4540-827F-716A53FF6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3" name="Picture 4" descr="ttp://www.energy4sport.com/acatalog/ZIPVIT-logo-w-flag.jpg">
          <a:extLst>
            <a:ext uri="{FF2B5EF4-FFF2-40B4-BE49-F238E27FC236}">
              <a16:creationId xmlns:a16="http://schemas.microsoft.com/office/drawing/2014/main" id="{7E1996B7-F5F1-4F36-8131-8E422E6D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4" name="Picture 3" descr="ttp://www.energy4sport.com/acatalog/ZIPVIT-logo-w-flag.jpg">
          <a:extLst>
            <a:ext uri="{FF2B5EF4-FFF2-40B4-BE49-F238E27FC236}">
              <a16:creationId xmlns:a16="http://schemas.microsoft.com/office/drawing/2014/main" id="{929F2564-3753-4C48-AB46-E1ABDABF1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5" name="Picture 4" descr="ttp://www.energy4sport.com/acatalog/ZIPVIT-logo-w-flag.jpg">
          <a:extLst>
            <a:ext uri="{FF2B5EF4-FFF2-40B4-BE49-F238E27FC236}">
              <a16:creationId xmlns:a16="http://schemas.microsoft.com/office/drawing/2014/main" id="{65023826-E9AB-42E7-B996-E75DC4D9F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6" name="Picture 3" descr="ttp://www.energy4sport.com/acatalog/ZIPVIT-logo-w-flag.jpg">
          <a:extLst>
            <a:ext uri="{FF2B5EF4-FFF2-40B4-BE49-F238E27FC236}">
              <a16:creationId xmlns:a16="http://schemas.microsoft.com/office/drawing/2014/main" id="{DCFC878D-656B-402C-82EB-C23444349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7" name="Picture 4" descr="ttp://www.energy4sport.com/acatalog/ZIPVIT-logo-w-flag.jpg">
          <a:extLst>
            <a:ext uri="{FF2B5EF4-FFF2-40B4-BE49-F238E27FC236}">
              <a16:creationId xmlns:a16="http://schemas.microsoft.com/office/drawing/2014/main" id="{DD31F79B-3EC4-438F-8C36-B275B8ECA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8" name="Picture 3" descr="ttp://www.energy4sport.com/acatalog/ZIPVIT-logo-w-flag.jpg">
          <a:extLst>
            <a:ext uri="{FF2B5EF4-FFF2-40B4-BE49-F238E27FC236}">
              <a16:creationId xmlns:a16="http://schemas.microsoft.com/office/drawing/2014/main" id="{D0C7E4BE-A4B8-47BC-A5BF-5BEC2EE1E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19" name="Picture 4" descr="ttp://www.energy4sport.com/acatalog/ZIPVIT-logo-w-flag.jpg">
          <a:extLst>
            <a:ext uri="{FF2B5EF4-FFF2-40B4-BE49-F238E27FC236}">
              <a16:creationId xmlns:a16="http://schemas.microsoft.com/office/drawing/2014/main" id="{E0CBB02F-2AC9-4EB5-9D4A-0CA7C9894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0" name="Picture 3" descr="ttp://www.energy4sport.com/acatalog/ZIPVIT-logo-w-flag.jpg">
          <a:extLst>
            <a:ext uri="{FF2B5EF4-FFF2-40B4-BE49-F238E27FC236}">
              <a16:creationId xmlns:a16="http://schemas.microsoft.com/office/drawing/2014/main" id="{DA7D8193-225A-4BCC-8A29-7BC44C18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1" name="Picture 4" descr="ttp://www.energy4sport.com/acatalog/ZIPVIT-logo-w-flag.jpg">
          <a:extLst>
            <a:ext uri="{FF2B5EF4-FFF2-40B4-BE49-F238E27FC236}">
              <a16:creationId xmlns:a16="http://schemas.microsoft.com/office/drawing/2014/main" id="{3D0DF24C-23D1-4096-8853-0A46D1676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2" name="Picture 3" descr="ttp://www.energy4sport.com/acatalog/ZIPVIT-logo-w-flag.jpg">
          <a:extLst>
            <a:ext uri="{FF2B5EF4-FFF2-40B4-BE49-F238E27FC236}">
              <a16:creationId xmlns:a16="http://schemas.microsoft.com/office/drawing/2014/main" id="{193B2F53-B576-4AF9-B114-16268E4F9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3" name="Picture 4" descr="ttp://www.energy4sport.com/acatalog/ZIPVIT-logo-w-flag.jpg">
          <a:extLst>
            <a:ext uri="{FF2B5EF4-FFF2-40B4-BE49-F238E27FC236}">
              <a16:creationId xmlns:a16="http://schemas.microsoft.com/office/drawing/2014/main" id="{A6B3A524-6312-4658-9DDD-58B1AE1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4" name="Picture 3" descr="ttp://www.energy4sport.com/acatalog/ZIPVIT-logo-w-flag.jpg">
          <a:extLst>
            <a:ext uri="{FF2B5EF4-FFF2-40B4-BE49-F238E27FC236}">
              <a16:creationId xmlns:a16="http://schemas.microsoft.com/office/drawing/2014/main" id="{0BCF4836-FF11-401D-BD4E-A86AA8052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5" name="Picture 4" descr="ttp://www.energy4sport.com/acatalog/ZIPVIT-logo-w-flag.jpg">
          <a:extLst>
            <a:ext uri="{FF2B5EF4-FFF2-40B4-BE49-F238E27FC236}">
              <a16:creationId xmlns:a16="http://schemas.microsoft.com/office/drawing/2014/main" id="{D9C1A7D2-9D40-4518-9BD1-7A50A5DBB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6" name="Picture 3" descr="ttp://www.energy4sport.com/acatalog/ZIPVIT-logo-w-flag.jpg">
          <a:extLst>
            <a:ext uri="{FF2B5EF4-FFF2-40B4-BE49-F238E27FC236}">
              <a16:creationId xmlns:a16="http://schemas.microsoft.com/office/drawing/2014/main" id="{23098599-9967-4124-895E-147615326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7" name="Picture 4" descr="ttp://www.energy4sport.com/acatalog/ZIPVIT-logo-w-flag.jpg">
          <a:extLst>
            <a:ext uri="{FF2B5EF4-FFF2-40B4-BE49-F238E27FC236}">
              <a16:creationId xmlns:a16="http://schemas.microsoft.com/office/drawing/2014/main" id="{DAE529C5-EFC3-4589-92EE-A6FDDD703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8" name="Picture 3" descr="ttp://www.energy4sport.com/acatalog/ZIPVIT-logo-w-flag.jpg">
          <a:extLst>
            <a:ext uri="{FF2B5EF4-FFF2-40B4-BE49-F238E27FC236}">
              <a16:creationId xmlns:a16="http://schemas.microsoft.com/office/drawing/2014/main" id="{DD34C46A-B27D-42D9-9CE0-157B25C31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29" name="Picture 4" descr="ttp://www.energy4sport.com/acatalog/ZIPVIT-logo-w-flag.jpg">
          <a:extLst>
            <a:ext uri="{FF2B5EF4-FFF2-40B4-BE49-F238E27FC236}">
              <a16:creationId xmlns:a16="http://schemas.microsoft.com/office/drawing/2014/main" id="{DDB0AB1A-C304-4810-9A9D-A1369022F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0" name="Picture 3" descr="ttp://www.energy4sport.com/acatalog/ZIPVIT-logo-w-flag.jpg">
          <a:extLst>
            <a:ext uri="{FF2B5EF4-FFF2-40B4-BE49-F238E27FC236}">
              <a16:creationId xmlns:a16="http://schemas.microsoft.com/office/drawing/2014/main" id="{60FA461C-7668-4915-B0EF-A127ADE8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1" name="Picture 4" descr="ttp://www.energy4sport.com/acatalog/ZIPVIT-logo-w-flag.jpg">
          <a:extLst>
            <a:ext uri="{FF2B5EF4-FFF2-40B4-BE49-F238E27FC236}">
              <a16:creationId xmlns:a16="http://schemas.microsoft.com/office/drawing/2014/main" id="{7BBF0893-A053-4630-8201-B401FCEE5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2" name="Picture 3" descr="ttp://www.energy4sport.com/acatalog/ZIPVIT-logo-w-flag.jpg">
          <a:extLst>
            <a:ext uri="{FF2B5EF4-FFF2-40B4-BE49-F238E27FC236}">
              <a16:creationId xmlns:a16="http://schemas.microsoft.com/office/drawing/2014/main" id="{F675D159-1C18-421D-B6F0-12724B0F8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3" name="Picture 4" descr="ttp://www.energy4sport.com/acatalog/ZIPVIT-logo-w-flag.jpg">
          <a:extLst>
            <a:ext uri="{FF2B5EF4-FFF2-40B4-BE49-F238E27FC236}">
              <a16:creationId xmlns:a16="http://schemas.microsoft.com/office/drawing/2014/main" id="{7D79AACD-7CF9-41FD-A33D-1F809A549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4" name="Picture 3" descr="ttp://www.energy4sport.com/acatalog/ZIPVIT-logo-w-flag.jpg">
          <a:extLst>
            <a:ext uri="{FF2B5EF4-FFF2-40B4-BE49-F238E27FC236}">
              <a16:creationId xmlns:a16="http://schemas.microsoft.com/office/drawing/2014/main" id="{AAE0F26F-2AA5-470F-BAF3-B17433051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5" name="Picture 4" descr="ttp://www.energy4sport.com/acatalog/ZIPVIT-logo-w-flag.jpg">
          <a:extLst>
            <a:ext uri="{FF2B5EF4-FFF2-40B4-BE49-F238E27FC236}">
              <a16:creationId xmlns:a16="http://schemas.microsoft.com/office/drawing/2014/main" id="{CEA3FB07-284C-4EAA-AF79-84C9665FA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6" name="Picture 3" descr="ttp://www.energy4sport.com/acatalog/ZIPVIT-logo-w-flag.jpg">
          <a:extLst>
            <a:ext uri="{FF2B5EF4-FFF2-40B4-BE49-F238E27FC236}">
              <a16:creationId xmlns:a16="http://schemas.microsoft.com/office/drawing/2014/main" id="{5BE8C4DA-3BC0-4593-B9C0-BB76D65F3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7" name="Picture 4" descr="ttp://www.energy4sport.com/acatalog/ZIPVIT-logo-w-flag.jpg">
          <a:extLst>
            <a:ext uri="{FF2B5EF4-FFF2-40B4-BE49-F238E27FC236}">
              <a16:creationId xmlns:a16="http://schemas.microsoft.com/office/drawing/2014/main" id="{193AF089-5216-4E82-B7DE-417AEDB33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8" name="Picture 3" descr="ttp://www.energy4sport.com/acatalog/ZIPVIT-logo-w-flag.jpg">
          <a:extLst>
            <a:ext uri="{FF2B5EF4-FFF2-40B4-BE49-F238E27FC236}">
              <a16:creationId xmlns:a16="http://schemas.microsoft.com/office/drawing/2014/main" id="{C995D684-C01B-4798-84FC-ABED96961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39" name="Picture 4" descr="ttp://www.energy4sport.com/acatalog/ZIPVIT-logo-w-flag.jpg">
          <a:extLst>
            <a:ext uri="{FF2B5EF4-FFF2-40B4-BE49-F238E27FC236}">
              <a16:creationId xmlns:a16="http://schemas.microsoft.com/office/drawing/2014/main" id="{BD47C866-7B90-4874-B8CA-CAE94DCF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0" name="Picture 3" descr="ttp://www.energy4sport.com/acatalog/ZIPVIT-logo-w-flag.jpg">
          <a:extLst>
            <a:ext uri="{FF2B5EF4-FFF2-40B4-BE49-F238E27FC236}">
              <a16:creationId xmlns:a16="http://schemas.microsoft.com/office/drawing/2014/main" id="{00C11E71-3E8E-44AE-ABCB-79ED6B38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1" name="Picture 4" descr="ttp://www.energy4sport.com/acatalog/ZIPVIT-logo-w-flag.jpg">
          <a:extLst>
            <a:ext uri="{FF2B5EF4-FFF2-40B4-BE49-F238E27FC236}">
              <a16:creationId xmlns:a16="http://schemas.microsoft.com/office/drawing/2014/main" id="{E8D97AC9-8F32-4575-86FB-62EB8AE55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2" name="Picture 3" descr="ttp://www.energy4sport.com/acatalog/ZIPVIT-logo-w-flag.jpg">
          <a:extLst>
            <a:ext uri="{FF2B5EF4-FFF2-40B4-BE49-F238E27FC236}">
              <a16:creationId xmlns:a16="http://schemas.microsoft.com/office/drawing/2014/main" id="{8F8310F3-8C0B-476D-B700-5BC201040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3" name="Picture 4" descr="ttp://www.energy4sport.com/acatalog/ZIPVIT-logo-w-flag.jpg">
          <a:extLst>
            <a:ext uri="{FF2B5EF4-FFF2-40B4-BE49-F238E27FC236}">
              <a16:creationId xmlns:a16="http://schemas.microsoft.com/office/drawing/2014/main" id="{7E0939BA-717B-4C21-B886-D73AE6150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4" name="Picture 3" descr="ttp://www.energy4sport.com/acatalog/ZIPVIT-logo-w-flag.jpg">
          <a:extLst>
            <a:ext uri="{FF2B5EF4-FFF2-40B4-BE49-F238E27FC236}">
              <a16:creationId xmlns:a16="http://schemas.microsoft.com/office/drawing/2014/main" id="{358D1844-BCF6-4084-B188-AC367D07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5" name="Picture 4" descr="ttp://www.energy4sport.com/acatalog/ZIPVIT-logo-w-flag.jpg">
          <a:extLst>
            <a:ext uri="{FF2B5EF4-FFF2-40B4-BE49-F238E27FC236}">
              <a16:creationId xmlns:a16="http://schemas.microsoft.com/office/drawing/2014/main" id="{91FFA74A-77F2-4689-A568-76D6E9454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6" name="Picture 3" descr="ttp://www.energy4sport.com/acatalog/ZIPVIT-logo-w-flag.jpg">
          <a:extLst>
            <a:ext uri="{FF2B5EF4-FFF2-40B4-BE49-F238E27FC236}">
              <a16:creationId xmlns:a16="http://schemas.microsoft.com/office/drawing/2014/main" id="{E5536B9B-0C1F-46CD-8A4A-C14E3D053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7" name="Picture 4" descr="ttp://www.energy4sport.com/acatalog/ZIPVIT-logo-w-flag.jpg">
          <a:extLst>
            <a:ext uri="{FF2B5EF4-FFF2-40B4-BE49-F238E27FC236}">
              <a16:creationId xmlns:a16="http://schemas.microsoft.com/office/drawing/2014/main" id="{E5EBE44F-A776-4786-A0F3-C14DDD134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8" name="Picture 3" descr="ttp://www.energy4sport.com/acatalog/ZIPVIT-logo-w-flag.jpg">
          <a:extLst>
            <a:ext uri="{FF2B5EF4-FFF2-40B4-BE49-F238E27FC236}">
              <a16:creationId xmlns:a16="http://schemas.microsoft.com/office/drawing/2014/main" id="{0B9114A6-F575-4A97-9797-6BFB7BDF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49" name="Picture 4" descr="ttp://www.energy4sport.com/acatalog/ZIPVIT-logo-w-flag.jpg">
          <a:extLst>
            <a:ext uri="{FF2B5EF4-FFF2-40B4-BE49-F238E27FC236}">
              <a16:creationId xmlns:a16="http://schemas.microsoft.com/office/drawing/2014/main" id="{EDB933CA-11F0-4BD3-A596-672DBB13F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0" name="Picture 3" descr="ttp://www.energy4sport.com/acatalog/ZIPVIT-logo-w-flag.jpg">
          <a:extLst>
            <a:ext uri="{FF2B5EF4-FFF2-40B4-BE49-F238E27FC236}">
              <a16:creationId xmlns:a16="http://schemas.microsoft.com/office/drawing/2014/main" id="{AFBB4FD0-7CE9-439C-8C80-DFFEC2CAC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1" name="Picture 4" descr="ttp://www.energy4sport.com/acatalog/ZIPVIT-logo-w-flag.jpg">
          <a:extLst>
            <a:ext uri="{FF2B5EF4-FFF2-40B4-BE49-F238E27FC236}">
              <a16:creationId xmlns:a16="http://schemas.microsoft.com/office/drawing/2014/main" id="{97447F0D-80D5-4BC3-95E1-6F8D1A46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2" name="Picture 3" descr="ttp://www.energy4sport.com/acatalog/ZIPVIT-logo-w-flag.jpg">
          <a:extLst>
            <a:ext uri="{FF2B5EF4-FFF2-40B4-BE49-F238E27FC236}">
              <a16:creationId xmlns:a16="http://schemas.microsoft.com/office/drawing/2014/main" id="{3A23EA28-DE57-4BF3-AF15-17BADEB67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3" name="Picture 4" descr="ttp://www.energy4sport.com/acatalog/ZIPVIT-logo-w-flag.jpg">
          <a:extLst>
            <a:ext uri="{FF2B5EF4-FFF2-40B4-BE49-F238E27FC236}">
              <a16:creationId xmlns:a16="http://schemas.microsoft.com/office/drawing/2014/main" id="{01711087-1BFF-4557-8886-6896D66FD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4" name="Picture 3" descr="ttp://www.energy4sport.com/acatalog/ZIPVIT-logo-w-flag.jpg">
          <a:extLst>
            <a:ext uri="{FF2B5EF4-FFF2-40B4-BE49-F238E27FC236}">
              <a16:creationId xmlns:a16="http://schemas.microsoft.com/office/drawing/2014/main" id="{1911210E-50F3-4276-BCAD-DAA97F225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5" name="Picture 4" descr="ttp://www.energy4sport.com/acatalog/ZIPVIT-logo-w-flag.jpg">
          <a:extLst>
            <a:ext uri="{FF2B5EF4-FFF2-40B4-BE49-F238E27FC236}">
              <a16:creationId xmlns:a16="http://schemas.microsoft.com/office/drawing/2014/main" id="{6A657D0D-86B4-4781-9443-F74DADB32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6" name="Picture 3" descr="ttp://www.energy4sport.com/acatalog/ZIPVIT-logo-w-flag.jpg">
          <a:extLst>
            <a:ext uri="{FF2B5EF4-FFF2-40B4-BE49-F238E27FC236}">
              <a16:creationId xmlns:a16="http://schemas.microsoft.com/office/drawing/2014/main" id="{8E07D455-A2C8-46F9-930A-53E15AF3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7" name="Picture 4" descr="ttp://www.energy4sport.com/acatalog/ZIPVIT-logo-w-flag.jpg">
          <a:extLst>
            <a:ext uri="{FF2B5EF4-FFF2-40B4-BE49-F238E27FC236}">
              <a16:creationId xmlns:a16="http://schemas.microsoft.com/office/drawing/2014/main" id="{2F3D12A2-B0B2-4C68-B264-7A0C5139F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8" name="Picture 3" descr="ttp://www.energy4sport.com/acatalog/ZIPVIT-logo-w-flag.jpg">
          <a:extLst>
            <a:ext uri="{FF2B5EF4-FFF2-40B4-BE49-F238E27FC236}">
              <a16:creationId xmlns:a16="http://schemas.microsoft.com/office/drawing/2014/main" id="{793E2543-9D91-4205-B5A4-3536177B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59" name="Picture 4" descr="ttp://www.energy4sport.com/acatalog/ZIPVIT-logo-w-flag.jpg">
          <a:extLst>
            <a:ext uri="{FF2B5EF4-FFF2-40B4-BE49-F238E27FC236}">
              <a16:creationId xmlns:a16="http://schemas.microsoft.com/office/drawing/2014/main" id="{7B078242-F20C-4668-A128-94D66806C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0" name="Picture 3" descr="ttp://www.energy4sport.com/acatalog/ZIPVIT-logo-w-flag.jpg">
          <a:extLst>
            <a:ext uri="{FF2B5EF4-FFF2-40B4-BE49-F238E27FC236}">
              <a16:creationId xmlns:a16="http://schemas.microsoft.com/office/drawing/2014/main" id="{5D46F60A-C415-4EBE-929F-BBEE3CF2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1" name="Picture 4" descr="ttp://www.energy4sport.com/acatalog/ZIPVIT-logo-w-flag.jpg">
          <a:extLst>
            <a:ext uri="{FF2B5EF4-FFF2-40B4-BE49-F238E27FC236}">
              <a16:creationId xmlns:a16="http://schemas.microsoft.com/office/drawing/2014/main" id="{F92AA309-AD2F-4FE6-BE80-F30AB04B8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2" name="Picture 3" descr="ttp://www.energy4sport.com/acatalog/ZIPVIT-logo-w-flag.jpg">
          <a:extLst>
            <a:ext uri="{FF2B5EF4-FFF2-40B4-BE49-F238E27FC236}">
              <a16:creationId xmlns:a16="http://schemas.microsoft.com/office/drawing/2014/main" id="{1A0AEE24-0783-4197-A4BD-641F5F22E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3" name="Picture 4" descr="ttp://www.energy4sport.com/acatalog/ZIPVIT-logo-w-flag.jpg">
          <a:extLst>
            <a:ext uri="{FF2B5EF4-FFF2-40B4-BE49-F238E27FC236}">
              <a16:creationId xmlns:a16="http://schemas.microsoft.com/office/drawing/2014/main" id="{164121AE-D3C9-4D5F-A11C-9592C5869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4" name="Picture 3" descr="ttp://www.energy4sport.com/acatalog/ZIPVIT-logo-w-flag.jpg">
          <a:extLst>
            <a:ext uri="{FF2B5EF4-FFF2-40B4-BE49-F238E27FC236}">
              <a16:creationId xmlns:a16="http://schemas.microsoft.com/office/drawing/2014/main" id="{74E13245-B11D-406E-B629-B3E6C9B7F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5" name="Picture 4" descr="ttp://www.energy4sport.com/acatalog/ZIPVIT-logo-w-flag.jpg">
          <a:extLst>
            <a:ext uri="{FF2B5EF4-FFF2-40B4-BE49-F238E27FC236}">
              <a16:creationId xmlns:a16="http://schemas.microsoft.com/office/drawing/2014/main" id="{96B8026C-3971-48CE-8F26-D765A819C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6" name="Picture 3" descr="ttp://www.energy4sport.com/acatalog/ZIPVIT-logo-w-flag.jpg">
          <a:extLst>
            <a:ext uri="{FF2B5EF4-FFF2-40B4-BE49-F238E27FC236}">
              <a16:creationId xmlns:a16="http://schemas.microsoft.com/office/drawing/2014/main" id="{7619B844-3135-4FB1-BC67-78DA87D36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7" name="Picture 4" descr="ttp://www.energy4sport.com/acatalog/ZIPVIT-logo-w-flag.jpg">
          <a:extLst>
            <a:ext uri="{FF2B5EF4-FFF2-40B4-BE49-F238E27FC236}">
              <a16:creationId xmlns:a16="http://schemas.microsoft.com/office/drawing/2014/main" id="{9F9357D2-239E-4A0F-95A8-4C7B0A9BB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8" name="Picture 3" descr="ttp://www.energy4sport.com/acatalog/ZIPVIT-logo-w-flag.jpg">
          <a:extLst>
            <a:ext uri="{FF2B5EF4-FFF2-40B4-BE49-F238E27FC236}">
              <a16:creationId xmlns:a16="http://schemas.microsoft.com/office/drawing/2014/main" id="{6D7B4464-0E71-4AE4-9C00-F25D3B43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69" name="Picture 4" descr="ttp://www.energy4sport.com/acatalog/ZIPVIT-logo-w-flag.jpg">
          <a:extLst>
            <a:ext uri="{FF2B5EF4-FFF2-40B4-BE49-F238E27FC236}">
              <a16:creationId xmlns:a16="http://schemas.microsoft.com/office/drawing/2014/main" id="{0DB721BA-C716-4664-97FF-598CFE3F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0" name="Picture 3" descr="ttp://www.energy4sport.com/acatalog/ZIPVIT-logo-w-flag.jpg">
          <a:extLst>
            <a:ext uri="{FF2B5EF4-FFF2-40B4-BE49-F238E27FC236}">
              <a16:creationId xmlns:a16="http://schemas.microsoft.com/office/drawing/2014/main" id="{47B33447-5072-4BFC-B11B-5F3624C7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1" name="Picture 4" descr="ttp://www.energy4sport.com/acatalog/ZIPVIT-logo-w-flag.jpg">
          <a:extLst>
            <a:ext uri="{FF2B5EF4-FFF2-40B4-BE49-F238E27FC236}">
              <a16:creationId xmlns:a16="http://schemas.microsoft.com/office/drawing/2014/main" id="{79CADFEB-6B26-4A27-878B-8BA99357B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2" name="Picture 3" descr="ttp://www.energy4sport.com/acatalog/ZIPVIT-logo-w-flag.jpg">
          <a:extLst>
            <a:ext uri="{FF2B5EF4-FFF2-40B4-BE49-F238E27FC236}">
              <a16:creationId xmlns:a16="http://schemas.microsoft.com/office/drawing/2014/main" id="{9C025F7E-989A-4430-BE25-53B9B68D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3" name="Picture 4" descr="ttp://www.energy4sport.com/acatalog/ZIPVIT-logo-w-flag.jpg">
          <a:extLst>
            <a:ext uri="{FF2B5EF4-FFF2-40B4-BE49-F238E27FC236}">
              <a16:creationId xmlns:a16="http://schemas.microsoft.com/office/drawing/2014/main" id="{26DEE177-8FAD-46F0-A6F5-8BF98FCB6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4" name="Picture 3" descr="ttp://www.energy4sport.com/acatalog/ZIPVIT-logo-w-flag.jpg">
          <a:extLst>
            <a:ext uri="{FF2B5EF4-FFF2-40B4-BE49-F238E27FC236}">
              <a16:creationId xmlns:a16="http://schemas.microsoft.com/office/drawing/2014/main" id="{93F78258-35E1-4FF2-8CD3-49C671DBE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5" name="Picture 4" descr="ttp://www.energy4sport.com/acatalog/ZIPVIT-logo-w-flag.jpg">
          <a:extLst>
            <a:ext uri="{FF2B5EF4-FFF2-40B4-BE49-F238E27FC236}">
              <a16:creationId xmlns:a16="http://schemas.microsoft.com/office/drawing/2014/main" id="{4A8A4156-AE95-4150-B092-CA77E061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6" name="Picture 3" descr="ttp://www.energy4sport.com/acatalog/ZIPVIT-logo-w-flag.jpg">
          <a:extLst>
            <a:ext uri="{FF2B5EF4-FFF2-40B4-BE49-F238E27FC236}">
              <a16:creationId xmlns:a16="http://schemas.microsoft.com/office/drawing/2014/main" id="{BF86752D-D696-4C44-9F31-E93B5CF92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7" name="Picture 4" descr="ttp://www.energy4sport.com/acatalog/ZIPVIT-logo-w-flag.jpg">
          <a:extLst>
            <a:ext uri="{FF2B5EF4-FFF2-40B4-BE49-F238E27FC236}">
              <a16:creationId xmlns:a16="http://schemas.microsoft.com/office/drawing/2014/main" id="{86BB5539-8249-4155-B9B0-A00E53A30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8" name="Picture 3" descr="ttp://www.energy4sport.com/acatalog/ZIPVIT-logo-w-flag.jpg">
          <a:extLst>
            <a:ext uri="{FF2B5EF4-FFF2-40B4-BE49-F238E27FC236}">
              <a16:creationId xmlns:a16="http://schemas.microsoft.com/office/drawing/2014/main" id="{068B6DE6-22B3-4ED5-9CB5-AFE2007A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79" name="Picture 4" descr="ttp://www.energy4sport.com/acatalog/ZIPVIT-logo-w-flag.jpg">
          <a:extLst>
            <a:ext uri="{FF2B5EF4-FFF2-40B4-BE49-F238E27FC236}">
              <a16:creationId xmlns:a16="http://schemas.microsoft.com/office/drawing/2014/main" id="{7E88DBA9-F609-465F-AC45-51B091C3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0" name="Picture 3" descr="ttp://www.energy4sport.com/acatalog/ZIPVIT-logo-w-flag.jpg">
          <a:extLst>
            <a:ext uri="{FF2B5EF4-FFF2-40B4-BE49-F238E27FC236}">
              <a16:creationId xmlns:a16="http://schemas.microsoft.com/office/drawing/2014/main" id="{3D299090-3DFE-4A75-A24D-F676E3FFD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1" name="Picture 4" descr="ttp://www.energy4sport.com/acatalog/ZIPVIT-logo-w-flag.jpg">
          <a:extLst>
            <a:ext uri="{FF2B5EF4-FFF2-40B4-BE49-F238E27FC236}">
              <a16:creationId xmlns:a16="http://schemas.microsoft.com/office/drawing/2014/main" id="{E2FF6941-A9FC-48AE-A94E-C932B080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2" name="Picture 3" descr="ttp://www.energy4sport.com/acatalog/ZIPVIT-logo-w-flag.jpg">
          <a:extLst>
            <a:ext uri="{FF2B5EF4-FFF2-40B4-BE49-F238E27FC236}">
              <a16:creationId xmlns:a16="http://schemas.microsoft.com/office/drawing/2014/main" id="{42962D78-3D7C-4F0F-9D7C-77903C2A5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3" name="Picture 4" descr="ttp://www.energy4sport.com/acatalog/ZIPVIT-logo-w-flag.jpg">
          <a:extLst>
            <a:ext uri="{FF2B5EF4-FFF2-40B4-BE49-F238E27FC236}">
              <a16:creationId xmlns:a16="http://schemas.microsoft.com/office/drawing/2014/main" id="{87E1C973-23F7-4172-891C-D30F08DD8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4" name="Picture 3" descr="ttp://www.energy4sport.com/acatalog/ZIPVIT-logo-w-flag.jpg">
          <a:extLst>
            <a:ext uri="{FF2B5EF4-FFF2-40B4-BE49-F238E27FC236}">
              <a16:creationId xmlns:a16="http://schemas.microsoft.com/office/drawing/2014/main" id="{2FDB22EF-FA9D-48DD-B37B-5FB1D71C4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5" name="Picture 4" descr="ttp://www.energy4sport.com/acatalog/ZIPVIT-logo-w-flag.jpg">
          <a:extLst>
            <a:ext uri="{FF2B5EF4-FFF2-40B4-BE49-F238E27FC236}">
              <a16:creationId xmlns:a16="http://schemas.microsoft.com/office/drawing/2014/main" id="{34AFAF85-89E4-4331-BBAC-045627AEC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6" name="Picture 3" descr="ttp://www.energy4sport.com/acatalog/ZIPVIT-logo-w-flag.jpg">
          <a:extLst>
            <a:ext uri="{FF2B5EF4-FFF2-40B4-BE49-F238E27FC236}">
              <a16:creationId xmlns:a16="http://schemas.microsoft.com/office/drawing/2014/main" id="{E2EEC03B-DEF6-4C00-A8F0-2D677AC5A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7" name="Picture 4" descr="ttp://www.energy4sport.com/acatalog/ZIPVIT-logo-w-flag.jpg">
          <a:extLst>
            <a:ext uri="{FF2B5EF4-FFF2-40B4-BE49-F238E27FC236}">
              <a16:creationId xmlns:a16="http://schemas.microsoft.com/office/drawing/2014/main" id="{2056D249-B94B-4E1C-9E16-A0A1D8B9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8" name="Picture 3" descr="ttp://www.energy4sport.com/acatalog/ZIPVIT-logo-w-flag.jpg">
          <a:extLst>
            <a:ext uri="{FF2B5EF4-FFF2-40B4-BE49-F238E27FC236}">
              <a16:creationId xmlns:a16="http://schemas.microsoft.com/office/drawing/2014/main" id="{0FF8F190-4B53-49A4-8365-D7D77FB63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89" name="Picture 4" descr="ttp://www.energy4sport.com/acatalog/ZIPVIT-logo-w-flag.jpg">
          <a:extLst>
            <a:ext uri="{FF2B5EF4-FFF2-40B4-BE49-F238E27FC236}">
              <a16:creationId xmlns:a16="http://schemas.microsoft.com/office/drawing/2014/main" id="{A28B3A47-DEE5-44DA-ADC9-89A5D083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0" name="Picture 3" descr="ttp://www.energy4sport.com/acatalog/ZIPVIT-logo-w-flag.jpg">
          <a:extLst>
            <a:ext uri="{FF2B5EF4-FFF2-40B4-BE49-F238E27FC236}">
              <a16:creationId xmlns:a16="http://schemas.microsoft.com/office/drawing/2014/main" id="{3FC8B458-FF42-4B97-B4AA-80258C997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1" name="Picture 4" descr="ttp://www.energy4sport.com/acatalog/ZIPVIT-logo-w-flag.jpg">
          <a:extLst>
            <a:ext uri="{FF2B5EF4-FFF2-40B4-BE49-F238E27FC236}">
              <a16:creationId xmlns:a16="http://schemas.microsoft.com/office/drawing/2014/main" id="{88AB057A-2467-425F-8392-026B45D0D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2" name="Picture 3" descr="ttp://www.energy4sport.com/acatalog/ZIPVIT-logo-w-flag.jpg">
          <a:extLst>
            <a:ext uri="{FF2B5EF4-FFF2-40B4-BE49-F238E27FC236}">
              <a16:creationId xmlns:a16="http://schemas.microsoft.com/office/drawing/2014/main" id="{BEBEF204-36C3-47C0-BEC0-3F0E11B6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3" name="Picture 4" descr="ttp://www.energy4sport.com/acatalog/ZIPVIT-logo-w-flag.jpg">
          <a:extLst>
            <a:ext uri="{FF2B5EF4-FFF2-40B4-BE49-F238E27FC236}">
              <a16:creationId xmlns:a16="http://schemas.microsoft.com/office/drawing/2014/main" id="{EC0E84E8-187A-47CF-B403-BEB2A98DC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4" name="Picture 3" descr="ttp://www.energy4sport.com/acatalog/ZIPVIT-logo-w-flag.jpg">
          <a:extLst>
            <a:ext uri="{FF2B5EF4-FFF2-40B4-BE49-F238E27FC236}">
              <a16:creationId xmlns:a16="http://schemas.microsoft.com/office/drawing/2014/main" id="{5A8B4214-F7CB-4A82-B401-1F33FCC4D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5" name="Picture 4" descr="ttp://www.energy4sport.com/acatalog/ZIPVIT-logo-w-flag.jpg">
          <a:extLst>
            <a:ext uri="{FF2B5EF4-FFF2-40B4-BE49-F238E27FC236}">
              <a16:creationId xmlns:a16="http://schemas.microsoft.com/office/drawing/2014/main" id="{50E32E91-6BCB-481D-BD29-BBF45B475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6" name="Picture 3" descr="ttp://www.energy4sport.com/acatalog/ZIPVIT-logo-w-flag.jpg">
          <a:extLst>
            <a:ext uri="{FF2B5EF4-FFF2-40B4-BE49-F238E27FC236}">
              <a16:creationId xmlns:a16="http://schemas.microsoft.com/office/drawing/2014/main" id="{C4D1F58E-5E41-4645-BF46-D02BC519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7" name="Picture 4" descr="ttp://www.energy4sport.com/acatalog/ZIPVIT-logo-w-flag.jpg">
          <a:extLst>
            <a:ext uri="{FF2B5EF4-FFF2-40B4-BE49-F238E27FC236}">
              <a16:creationId xmlns:a16="http://schemas.microsoft.com/office/drawing/2014/main" id="{40ADA390-D0B9-475F-9E8A-D046C78A6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8" name="Picture 3" descr="ttp://www.energy4sport.com/acatalog/ZIPVIT-logo-w-flag.jpg">
          <a:extLst>
            <a:ext uri="{FF2B5EF4-FFF2-40B4-BE49-F238E27FC236}">
              <a16:creationId xmlns:a16="http://schemas.microsoft.com/office/drawing/2014/main" id="{66742F0E-2B9B-4465-9BBA-931503EF9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599" name="Picture 4" descr="ttp://www.energy4sport.com/acatalog/ZIPVIT-logo-w-flag.jpg">
          <a:extLst>
            <a:ext uri="{FF2B5EF4-FFF2-40B4-BE49-F238E27FC236}">
              <a16:creationId xmlns:a16="http://schemas.microsoft.com/office/drawing/2014/main" id="{05CC4ED7-BA99-4F8B-93AE-B78D27B2A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0" name="Picture 3" descr="ttp://www.energy4sport.com/acatalog/ZIPVIT-logo-w-flag.jpg">
          <a:extLst>
            <a:ext uri="{FF2B5EF4-FFF2-40B4-BE49-F238E27FC236}">
              <a16:creationId xmlns:a16="http://schemas.microsoft.com/office/drawing/2014/main" id="{5D38A430-6647-425E-8EFE-EC064FFB9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1" name="Picture 4" descr="ttp://www.energy4sport.com/acatalog/ZIPVIT-logo-w-flag.jpg">
          <a:extLst>
            <a:ext uri="{FF2B5EF4-FFF2-40B4-BE49-F238E27FC236}">
              <a16:creationId xmlns:a16="http://schemas.microsoft.com/office/drawing/2014/main" id="{0E4A2A2E-07D3-4B50-AC5E-309A5B66F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2" name="Picture 3" descr="ttp://www.energy4sport.com/acatalog/ZIPVIT-logo-w-flag.jpg">
          <a:extLst>
            <a:ext uri="{FF2B5EF4-FFF2-40B4-BE49-F238E27FC236}">
              <a16:creationId xmlns:a16="http://schemas.microsoft.com/office/drawing/2014/main" id="{8E4747AC-993D-4F83-ACF5-7CD39D449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3" name="Picture 4" descr="ttp://www.energy4sport.com/acatalog/ZIPVIT-logo-w-flag.jpg">
          <a:extLst>
            <a:ext uri="{FF2B5EF4-FFF2-40B4-BE49-F238E27FC236}">
              <a16:creationId xmlns:a16="http://schemas.microsoft.com/office/drawing/2014/main" id="{9C519B4C-E623-47A2-80F2-CB8674644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4" name="Picture 3" descr="ttp://www.energy4sport.com/acatalog/ZIPVIT-logo-w-flag.jpg">
          <a:extLst>
            <a:ext uri="{FF2B5EF4-FFF2-40B4-BE49-F238E27FC236}">
              <a16:creationId xmlns:a16="http://schemas.microsoft.com/office/drawing/2014/main" id="{507615EB-43F2-4636-BBAC-740D328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5" name="Picture 4" descr="ttp://www.energy4sport.com/acatalog/ZIPVIT-logo-w-flag.jpg">
          <a:extLst>
            <a:ext uri="{FF2B5EF4-FFF2-40B4-BE49-F238E27FC236}">
              <a16:creationId xmlns:a16="http://schemas.microsoft.com/office/drawing/2014/main" id="{5B27EEFA-6E51-4ABD-B50E-B68D6D5E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6" name="Picture 3" descr="ttp://www.energy4sport.com/acatalog/ZIPVIT-logo-w-flag.jpg">
          <a:extLst>
            <a:ext uri="{FF2B5EF4-FFF2-40B4-BE49-F238E27FC236}">
              <a16:creationId xmlns:a16="http://schemas.microsoft.com/office/drawing/2014/main" id="{D2C0BD04-E3D2-4ABA-B857-B591D2981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7" name="Picture 4" descr="ttp://www.energy4sport.com/acatalog/ZIPVIT-logo-w-flag.jpg">
          <a:extLst>
            <a:ext uri="{FF2B5EF4-FFF2-40B4-BE49-F238E27FC236}">
              <a16:creationId xmlns:a16="http://schemas.microsoft.com/office/drawing/2014/main" id="{E12F9178-4770-4EDF-8E78-003C2E553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8" name="Picture 3" descr="ttp://www.energy4sport.com/acatalog/ZIPVIT-logo-w-flag.jpg">
          <a:extLst>
            <a:ext uri="{FF2B5EF4-FFF2-40B4-BE49-F238E27FC236}">
              <a16:creationId xmlns:a16="http://schemas.microsoft.com/office/drawing/2014/main" id="{2FAE0A9A-8893-456E-98FC-B5F95A69F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09" name="Picture 4" descr="ttp://www.energy4sport.com/acatalog/ZIPVIT-logo-w-flag.jpg">
          <a:extLst>
            <a:ext uri="{FF2B5EF4-FFF2-40B4-BE49-F238E27FC236}">
              <a16:creationId xmlns:a16="http://schemas.microsoft.com/office/drawing/2014/main" id="{0A372D9C-94EF-4A0A-904D-1DE2388D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0" name="Picture 3" descr="ttp://www.energy4sport.com/acatalog/ZIPVIT-logo-w-flag.jpg">
          <a:extLst>
            <a:ext uri="{FF2B5EF4-FFF2-40B4-BE49-F238E27FC236}">
              <a16:creationId xmlns:a16="http://schemas.microsoft.com/office/drawing/2014/main" id="{B51DA2AA-8DBF-41F3-BAD0-7D36011E2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1" name="Picture 4" descr="ttp://www.energy4sport.com/acatalog/ZIPVIT-logo-w-flag.jpg">
          <a:extLst>
            <a:ext uri="{FF2B5EF4-FFF2-40B4-BE49-F238E27FC236}">
              <a16:creationId xmlns:a16="http://schemas.microsoft.com/office/drawing/2014/main" id="{0F18439D-A1B4-4F2D-81EC-E81FEEDCF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2" name="Picture 3" descr="ttp://www.energy4sport.com/acatalog/ZIPVIT-logo-w-flag.jpg">
          <a:extLst>
            <a:ext uri="{FF2B5EF4-FFF2-40B4-BE49-F238E27FC236}">
              <a16:creationId xmlns:a16="http://schemas.microsoft.com/office/drawing/2014/main" id="{6CB50CB2-37F6-4AEF-B227-761044D4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3" name="Picture 4" descr="ttp://www.energy4sport.com/acatalog/ZIPVIT-logo-w-flag.jpg">
          <a:extLst>
            <a:ext uri="{FF2B5EF4-FFF2-40B4-BE49-F238E27FC236}">
              <a16:creationId xmlns:a16="http://schemas.microsoft.com/office/drawing/2014/main" id="{6A6AF55A-D074-470A-A5F7-D167563BA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4" name="Picture 3" descr="ttp://www.energy4sport.com/acatalog/ZIPVIT-logo-w-flag.jpg">
          <a:extLst>
            <a:ext uri="{FF2B5EF4-FFF2-40B4-BE49-F238E27FC236}">
              <a16:creationId xmlns:a16="http://schemas.microsoft.com/office/drawing/2014/main" id="{D3E3920F-1DFF-4F77-9987-0A5F8863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5" name="Picture 4" descr="ttp://www.energy4sport.com/acatalog/ZIPVIT-logo-w-flag.jpg">
          <a:extLst>
            <a:ext uri="{FF2B5EF4-FFF2-40B4-BE49-F238E27FC236}">
              <a16:creationId xmlns:a16="http://schemas.microsoft.com/office/drawing/2014/main" id="{CCEF066A-C480-475B-950E-8724CDD7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6" name="Picture 3" descr="ttp://www.energy4sport.com/acatalog/ZIPVIT-logo-w-flag.jpg">
          <a:extLst>
            <a:ext uri="{FF2B5EF4-FFF2-40B4-BE49-F238E27FC236}">
              <a16:creationId xmlns:a16="http://schemas.microsoft.com/office/drawing/2014/main" id="{0E026096-5809-4246-9679-D19E57EAF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7" name="Picture 4" descr="ttp://www.energy4sport.com/acatalog/ZIPVIT-logo-w-flag.jpg">
          <a:extLst>
            <a:ext uri="{FF2B5EF4-FFF2-40B4-BE49-F238E27FC236}">
              <a16:creationId xmlns:a16="http://schemas.microsoft.com/office/drawing/2014/main" id="{D7AD3873-201C-40EF-ABE7-89383A7A0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8" name="Picture 3" descr="ttp://www.energy4sport.com/acatalog/ZIPVIT-logo-w-flag.jpg">
          <a:extLst>
            <a:ext uri="{FF2B5EF4-FFF2-40B4-BE49-F238E27FC236}">
              <a16:creationId xmlns:a16="http://schemas.microsoft.com/office/drawing/2014/main" id="{F4C9E9F4-AA7C-4FB4-9E2C-032086B71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19" name="Picture 4" descr="ttp://www.energy4sport.com/acatalog/ZIPVIT-logo-w-flag.jpg">
          <a:extLst>
            <a:ext uri="{FF2B5EF4-FFF2-40B4-BE49-F238E27FC236}">
              <a16:creationId xmlns:a16="http://schemas.microsoft.com/office/drawing/2014/main" id="{3BD851A4-D5CE-4437-9F32-CE73CBDC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0" name="Picture 3" descr="ttp://www.energy4sport.com/acatalog/ZIPVIT-logo-w-flag.jpg">
          <a:extLst>
            <a:ext uri="{FF2B5EF4-FFF2-40B4-BE49-F238E27FC236}">
              <a16:creationId xmlns:a16="http://schemas.microsoft.com/office/drawing/2014/main" id="{DB32395F-511C-4030-9B7A-3B31F7A7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1" name="Picture 4" descr="ttp://www.energy4sport.com/acatalog/ZIPVIT-logo-w-flag.jpg">
          <a:extLst>
            <a:ext uri="{FF2B5EF4-FFF2-40B4-BE49-F238E27FC236}">
              <a16:creationId xmlns:a16="http://schemas.microsoft.com/office/drawing/2014/main" id="{CE2F488B-F071-42E3-9EC0-ECE093CAD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2" name="Picture 3" descr="ttp://www.energy4sport.com/acatalog/ZIPVIT-logo-w-flag.jpg">
          <a:extLst>
            <a:ext uri="{FF2B5EF4-FFF2-40B4-BE49-F238E27FC236}">
              <a16:creationId xmlns:a16="http://schemas.microsoft.com/office/drawing/2014/main" id="{1CF5D4E3-09B0-47B6-9A92-836B8094F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3" name="Picture 4" descr="ttp://www.energy4sport.com/acatalog/ZIPVIT-logo-w-flag.jpg">
          <a:extLst>
            <a:ext uri="{FF2B5EF4-FFF2-40B4-BE49-F238E27FC236}">
              <a16:creationId xmlns:a16="http://schemas.microsoft.com/office/drawing/2014/main" id="{31646429-E494-4829-AD12-FE9897A8E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4" name="Picture 3" descr="ttp://www.energy4sport.com/acatalog/ZIPVIT-logo-w-flag.jpg">
          <a:extLst>
            <a:ext uri="{FF2B5EF4-FFF2-40B4-BE49-F238E27FC236}">
              <a16:creationId xmlns:a16="http://schemas.microsoft.com/office/drawing/2014/main" id="{5594AF75-2AC3-4D26-9917-8464734F1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5" name="Picture 4" descr="ttp://www.energy4sport.com/acatalog/ZIPVIT-logo-w-flag.jpg">
          <a:extLst>
            <a:ext uri="{FF2B5EF4-FFF2-40B4-BE49-F238E27FC236}">
              <a16:creationId xmlns:a16="http://schemas.microsoft.com/office/drawing/2014/main" id="{A8AE35CD-8DA5-4292-8E93-C31E0729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6" name="Picture 3" descr="ttp://www.energy4sport.com/acatalog/ZIPVIT-logo-w-flag.jpg">
          <a:extLst>
            <a:ext uri="{FF2B5EF4-FFF2-40B4-BE49-F238E27FC236}">
              <a16:creationId xmlns:a16="http://schemas.microsoft.com/office/drawing/2014/main" id="{B6C2D7B9-189D-4DE8-90FC-7D64F1451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7" name="Picture 4" descr="ttp://www.energy4sport.com/acatalog/ZIPVIT-logo-w-flag.jpg">
          <a:extLst>
            <a:ext uri="{FF2B5EF4-FFF2-40B4-BE49-F238E27FC236}">
              <a16:creationId xmlns:a16="http://schemas.microsoft.com/office/drawing/2014/main" id="{D4F4D7F1-34B1-46F9-B937-EC948F309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8" name="Picture 3" descr="ttp://www.energy4sport.com/acatalog/ZIPVIT-logo-w-flag.jpg">
          <a:extLst>
            <a:ext uri="{FF2B5EF4-FFF2-40B4-BE49-F238E27FC236}">
              <a16:creationId xmlns:a16="http://schemas.microsoft.com/office/drawing/2014/main" id="{238596EF-7D55-4C66-B524-01920E37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29" name="Picture 4" descr="ttp://www.energy4sport.com/acatalog/ZIPVIT-logo-w-flag.jpg">
          <a:extLst>
            <a:ext uri="{FF2B5EF4-FFF2-40B4-BE49-F238E27FC236}">
              <a16:creationId xmlns:a16="http://schemas.microsoft.com/office/drawing/2014/main" id="{7DDF5733-2695-4C5B-9C92-E014BCC5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0" name="Picture 3" descr="ttp://www.energy4sport.com/acatalog/ZIPVIT-logo-w-flag.jpg">
          <a:extLst>
            <a:ext uri="{FF2B5EF4-FFF2-40B4-BE49-F238E27FC236}">
              <a16:creationId xmlns:a16="http://schemas.microsoft.com/office/drawing/2014/main" id="{ADF09572-2E72-4A1E-ACED-613AF529D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1" name="Picture 4" descr="ttp://www.energy4sport.com/acatalog/ZIPVIT-logo-w-flag.jpg">
          <a:extLst>
            <a:ext uri="{FF2B5EF4-FFF2-40B4-BE49-F238E27FC236}">
              <a16:creationId xmlns:a16="http://schemas.microsoft.com/office/drawing/2014/main" id="{A7CB162D-88F5-43E3-A988-3506AECB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2" name="Picture 3" descr="ttp://www.energy4sport.com/acatalog/ZIPVIT-logo-w-flag.jpg">
          <a:extLst>
            <a:ext uri="{FF2B5EF4-FFF2-40B4-BE49-F238E27FC236}">
              <a16:creationId xmlns:a16="http://schemas.microsoft.com/office/drawing/2014/main" id="{C7B505C8-5701-4804-BBCE-5B3DAD7FE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3" name="Picture 4" descr="ttp://www.energy4sport.com/acatalog/ZIPVIT-logo-w-flag.jpg">
          <a:extLst>
            <a:ext uri="{FF2B5EF4-FFF2-40B4-BE49-F238E27FC236}">
              <a16:creationId xmlns:a16="http://schemas.microsoft.com/office/drawing/2014/main" id="{751425C6-B8D1-4D20-8DEB-60C916985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4" name="Picture 3" descr="ttp://www.energy4sport.com/acatalog/ZIPVIT-logo-w-flag.jpg">
          <a:extLst>
            <a:ext uri="{FF2B5EF4-FFF2-40B4-BE49-F238E27FC236}">
              <a16:creationId xmlns:a16="http://schemas.microsoft.com/office/drawing/2014/main" id="{78140DAD-D665-43C4-A7F2-7D4510C9B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5" name="Picture 4" descr="ttp://www.energy4sport.com/acatalog/ZIPVIT-logo-w-flag.jpg">
          <a:extLst>
            <a:ext uri="{FF2B5EF4-FFF2-40B4-BE49-F238E27FC236}">
              <a16:creationId xmlns:a16="http://schemas.microsoft.com/office/drawing/2014/main" id="{826225EB-86DD-4FFF-9E52-1621A306C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6" name="Picture 3" descr="ttp://www.energy4sport.com/acatalog/ZIPVIT-logo-w-flag.jpg">
          <a:extLst>
            <a:ext uri="{FF2B5EF4-FFF2-40B4-BE49-F238E27FC236}">
              <a16:creationId xmlns:a16="http://schemas.microsoft.com/office/drawing/2014/main" id="{535DC4DD-D506-4BFD-84A9-0211191BA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7" name="Picture 4" descr="ttp://www.energy4sport.com/acatalog/ZIPVIT-logo-w-flag.jpg">
          <a:extLst>
            <a:ext uri="{FF2B5EF4-FFF2-40B4-BE49-F238E27FC236}">
              <a16:creationId xmlns:a16="http://schemas.microsoft.com/office/drawing/2014/main" id="{FCB78140-854D-413A-8886-92E889C8A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8" name="Picture 3" descr="ttp://www.energy4sport.com/acatalog/ZIPVIT-logo-w-flag.jpg">
          <a:extLst>
            <a:ext uri="{FF2B5EF4-FFF2-40B4-BE49-F238E27FC236}">
              <a16:creationId xmlns:a16="http://schemas.microsoft.com/office/drawing/2014/main" id="{DB3A3D48-1DF8-461C-A217-3BD9752E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39" name="Picture 4" descr="ttp://www.energy4sport.com/acatalog/ZIPVIT-logo-w-flag.jpg">
          <a:extLst>
            <a:ext uri="{FF2B5EF4-FFF2-40B4-BE49-F238E27FC236}">
              <a16:creationId xmlns:a16="http://schemas.microsoft.com/office/drawing/2014/main" id="{86B27175-7A89-420E-B27F-F1D4B339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0" name="Picture 3" descr="ttp://www.energy4sport.com/acatalog/ZIPVIT-logo-w-flag.jpg">
          <a:extLst>
            <a:ext uri="{FF2B5EF4-FFF2-40B4-BE49-F238E27FC236}">
              <a16:creationId xmlns:a16="http://schemas.microsoft.com/office/drawing/2014/main" id="{4B20B488-2BF3-408A-A6D5-855338AD0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1" name="Picture 4" descr="ttp://www.energy4sport.com/acatalog/ZIPVIT-logo-w-flag.jpg">
          <a:extLst>
            <a:ext uri="{FF2B5EF4-FFF2-40B4-BE49-F238E27FC236}">
              <a16:creationId xmlns:a16="http://schemas.microsoft.com/office/drawing/2014/main" id="{03A33B3E-6FAD-4B05-897A-47010B2A7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2" name="Picture 3" descr="ttp://www.energy4sport.com/acatalog/ZIPVIT-logo-w-flag.jpg">
          <a:extLst>
            <a:ext uri="{FF2B5EF4-FFF2-40B4-BE49-F238E27FC236}">
              <a16:creationId xmlns:a16="http://schemas.microsoft.com/office/drawing/2014/main" id="{54B2D876-5045-48EA-8F97-2EE924F9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3" name="Picture 4" descr="ttp://www.energy4sport.com/acatalog/ZIPVIT-logo-w-flag.jpg">
          <a:extLst>
            <a:ext uri="{FF2B5EF4-FFF2-40B4-BE49-F238E27FC236}">
              <a16:creationId xmlns:a16="http://schemas.microsoft.com/office/drawing/2014/main" id="{0967C893-7C63-49D2-B44E-DC86AEF06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4" name="Picture 3" descr="ttp://www.energy4sport.com/acatalog/ZIPVIT-logo-w-flag.jpg">
          <a:extLst>
            <a:ext uri="{FF2B5EF4-FFF2-40B4-BE49-F238E27FC236}">
              <a16:creationId xmlns:a16="http://schemas.microsoft.com/office/drawing/2014/main" id="{52CE3250-08F3-425A-8C15-08567F316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5" name="Picture 4" descr="ttp://www.energy4sport.com/acatalog/ZIPVIT-logo-w-flag.jpg">
          <a:extLst>
            <a:ext uri="{FF2B5EF4-FFF2-40B4-BE49-F238E27FC236}">
              <a16:creationId xmlns:a16="http://schemas.microsoft.com/office/drawing/2014/main" id="{B10FA642-C373-4A7A-9265-7E0971E66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6" name="Picture 3" descr="ttp://www.energy4sport.com/acatalog/ZIPVIT-logo-w-flag.jpg">
          <a:extLst>
            <a:ext uri="{FF2B5EF4-FFF2-40B4-BE49-F238E27FC236}">
              <a16:creationId xmlns:a16="http://schemas.microsoft.com/office/drawing/2014/main" id="{38DFAAD7-A791-42C2-9B4B-7CF14CCA7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7" name="Picture 4" descr="ttp://www.energy4sport.com/acatalog/ZIPVIT-logo-w-flag.jpg">
          <a:extLst>
            <a:ext uri="{FF2B5EF4-FFF2-40B4-BE49-F238E27FC236}">
              <a16:creationId xmlns:a16="http://schemas.microsoft.com/office/drawing/2014/main" id="{0A888F65-AA62-4879-910C-39D187005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8" name="Picture 3" descr="ttp://www.energy4sport.com/acatalog/ZIPVIT-logo-w-flag.jpg">
          <a:extLst>
            <a:ext uri="{FF2B5EF4-FFF2-40B4-BE49-F238E27FC236}">
              <a16:creationId xmlns:a16="http://schemas.microsoft.com/office/drawing/2014/main" id="{17C1E88C-747D-4F2D-8E27-176B095DF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49" name="Picture 4" descr="ttp://www.energy4sport.com/acatalog/ZIPVIT-logo-w-flag.jpg">
          <a:extLst>
            <a:ext uri="{FF2B5EF4-FFF2-40B4-BE49-F238E27FC236}">
              <a16:creationId xmlns:a16="http://schemas.microsoft.com/office/drawing/2014/main" id="{894A8BDE-AEE4-4E38-BAB3-0FE76FEA9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0" name="Picture 3" descr="ttp://www.energy4sport.com/acatalog/ZIPVIT-logo-w-flag.jpg">
          <a:extLst>
            <a:ext uri="{FF2B5EF4-FFF2-40B4-BE49-F238E27FC236}">
              <a16:creationId xmlns:a16="http://schemas.microsoft.com/office/drawing/2014/main" id="{3F1F8DD7-88D6-4106-8576-E9D8E219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1" name="Picture 4" descr="ttp://www.energy4sport.com/acatalog/ZIPVIT-logo-w-flag.jpg">
          <a:extLst>
            <a:ext uri="{FF2B5EF4-FFF2-40B4-BE49-F238E27FC236}">
              <a16:creationId xmlns:a16="http://schemas.microsoft.com/office/drawing/2014/main" id="{21E2A897-A83E-45F5-83BD-D0C8B2396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2" name="Picture 3" descr="ttp://www.energy4sport.com/acatalog/ZIPVIT-logo-w-flag.jpg">
          <a:extLst>
            <a:ext uri="{FF2B5EF4-FFF2-40B4-BE49-F238E27FC236}">
              <a16:creationId xmlns:a16="http://schemas.microsoft.com/office/drawing/2014/main" id="{A89DC5B5-E8C1-405C-852A-940C7F169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3" name="Picture 4" descr="ttp://www.energy4sport.com/acatalog/ZIPVIT-logo-w-flag.jpg">
          <a:extLst>
            <a:ext uri="{FF2B5EF4-FFF2-40B4-BE49-F238E27FC236}">
              <a16:creationId xmlns:a16="http://schemas.microsoft.com/office/drawing/2014/main" id="{49CC300E-340A-412D-B118-3EE17EF22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4" name="Picture 3" descr="ttp://www.energy4sport.com/acatalog/ZIPVIT-logo-w-flag.jpg">
          <a:extLst>
            <a:ext uri="{FF2B5EF4-FFF2-40B4-BE49-F238E27FC236}">
              <a16:creationId xmlns:a16="http://schemas.microsoft.com/office/drawing/2014/main" id="{F6FCB5B0-8B03-4AD0-8EEB-179B047E7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5" name="Picture 4" descr="ttp://www.energy4sport.com/acatalog/ZIPVIT-logo-w-flag.jpg">
          <a:extLst>
            <a:ext uri="{FF2B5EF4-FFF2-40B4-BE49-F238E27FC236}">
              <a16:creationId xmlns:a16="http://schemas.microsoft.com/office/drawing/2014/main" id="{5D5D4B52-BDAE-437E-9202-2A0A4B2F9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6" name="Picture 3" descr="ttp://www.energy4sport.com/acatalog/ZIPVIT-logo-w-flag.jpg">
          <a:extLst>
            <a:ext uri="{FF2B5EF4-FFF2-40B4-BE49-F238E27FC236}">
              <a16:creationId xmlns:a16="http://schemas.microsoft.com/office/drawing/2014/main" id="{1DD8A494-7686-4FC6-B521-6493DE21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7" name="Picture 4" descr="ttp://www.energy4sport.com/acatalog/ZIPVIT-logo-w-flag.jpg">
          <a:extLst>
            <a:ext uri="{FF2B5EF4-FFF2-40B4-BE49-F238E27FC236}">
              <a16:creationId xmlns:a16="http://schemas.microsoft.com/office/drawing/2014/main" id="{F3215055-DFDA-4775-A0C3-7E7A676A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8" name="Picture 3" descr="ttp://www.energy4sport.com/acatalog/ZIPVIT-logo-w-flag.jpg">
          <a:extLst>
            <a:ext uri="{FF2B5EF4-FFF2-40B4-BE49-F238E27FC236}">
              <a16:creationId xmlns:a16="http://schemas.microsoft.com/office/drawing/2014/main" id="{9094228A-E3BD-44AE-9EA6-8E852CF5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59" name="Picture 4" descr="ttp://www.energy4sport.com/acatalog/ZIPVIT-logo-w-flag.jpg">
          <a:extLst>
            <a:ext uri="{FF2B5EF4-FFF2-40B4-BE49-F238E27FC236}">
              <a16:creationId xmlns:a16="http://schemas.microsoft.com/office/drawing/2014/main" id="{40424590-A972-49C5-8962-5C10EF1D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0" name="Picture 3" descr="ttp://www.energy4sport.com/acatalog/ZIPVIT-logo-w-flag.jpg">
          <a:extLst>
            <a:ext uri="{FF2B5EF4-FFF2-40B4-BE49-F238E27FC236}">
              <a16:creationId xmlns:a16="http://schemas.microsoft.com/office/drawing/2014/main" id="{C04EA353-B041-4AD6-A2B0-4F0212AC6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1" name="Picture 4" descr="ttp://www.energy4sport.com/acatalog/ZIPVIT-logo-w-flag.jpg">
          <a:extLst>
            <a:ext uri="{FF2B5EF4-FFF2-40B4-BE49-F238E27FC236}">
              <a16:creationId xmlns:a16="http://schemas.microsoft.com/office/drawing/2014/main" id="{4CE39D9D-57EA-458F-AEC0-7027118B1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2" name="Picture 3" descr="ttp://www.energy4sport.com/acatalog/ZIPVIT-logo-w-flag.jpg">
          <a:extLst>
            <a:ext uri="{FF2B5EF4-FFF2-40B4-BE49-F238E27FC236}">
              <a16:creationId xmlns:a16="http://schemas.microsoft.com/office/drawing/2014/main" id="{D5E0793C-6529-421D-BBD1-67D3188D1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3" name="Picture 4" descr="ttp://www.energy4sport.com/acatalog/ZIPVIT-logo-w-flag.jpg">
          <a:extLst>
            <a:ext uri="{FF2B5EF4-FFF2-40B4-BE49-F238E27FC236}">
              <a16:creationId xmlns:a16="http://schemas.microsoft.com/office/drawing/2014/main" id="{0A51A4A1-FEDA-4754-AC16-F609F4E14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4" name="Picture 3" descr="ttp://www.energy4sport.com/acatalog/ZIPVIT-logo-w-flag.jpg">
          <a:extLst>
            <a:ext uri="{FF2B5EF4-FFF2-40B4-BE49-F238E27FC236}">
              <a16:creationId xmlns:a16="http://schemas.microsoft.com/office/drawing/2014/main" id="{2F9FFDFF-7DBC-4B83-9454-2769FBDC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5" name="Picture 4" descr="ttp://www.energy4sport.com/acatalog/ZIPVIT-logo-w-flag.jpg">
          <a:extLst>
            <a:ext uri="{FF2B5EF4-FFF2-40B4-BE49-F238E27FC236}">
              <a16:creationId xmlns:a16="http://schemas.microsoft.com/office/drawing/2014/main" id="{246FE8B9-4270-42C9-81F4-02F35263D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6" name="Picture 3" descr="ttp://www.energy4sport.com/acatalog/ZIPVIT-logo-w-flag.jpg">
          <a:extLst>
            <a:ext uri="{FF2B5EF4-FFF2-40B4-BE49-F238E27FC236}">
              <a16:creationId xmlns:a16="http://schemas.microsoft.com/office/drawing/2014/main" id="{A51FF123-3024-4981-9B18-C0D3DFF11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7" name="Picture 4" descr="ttp://www.energy4sport.com/acatalog/ZIPVIT-logo-w-flag.jpg">
          <a:extLst>
            <a:ext uri="{FF2B5EF4-FFF2-40B4-BE49-F238E27FC236}">
              <a16:creationId xmlns:a16="http://schemas.microsoft.com/office/drawing/2014/main" id="{9B182BDE-B482-44D4-8E5E-559FF837D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8" name="Picture 3" descr="ttp://www.energy4sport.com/acatalog/ZIPVIT-logo-w-flag.jpg">
          <a:extLst>
            <a:ext uri="{FF2B5EF4-FFF2-40B4-BE49-F238E27FC236}">
              <a16:creationId xmlns:a16="http://schemas.microsoft.com/office/drawing/2014/main" id="{69C61DC9-FB79-4E7F-9FEA-8CAE1DD95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69" name="Picture 4" descr="ttp://www.energy4sport.com/acatalog/ZIPVIT-logo-w-flag.jpg">
          <a:extLst>
            <a:ext uri="{FF2B5EF4-FFF2-40B4-BE49-F238E27FC236}">
              <a16:creationId xmlns:a16="http://schemas.microsoft.com/office/drawing/2014/main" id="{B2F8AB3B-68AB-445D-AA38-2D344EAFE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70" name="Picture 3" descr="ttp://www.energy4sport.com/acatalog/ZIPVIT-logo-w-flag.jpg">
          <a:extLst>
            <a:ext uri="{FF2B5EF4-FFF2-40B4-BE49-F238E27FC236}">
              <a16:creationId xmlns:a16="http://schemas.microsoft.com/office/drawing/2014/main" id="{45A354C0-2237-4F7A-A96F-3300D64CE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71" name="Picture 4" descr="ttp://www.energy4sport.com/acatalog/ZIPVIT-logo-w-flag.jpg">
          <a:extLst>
            <a:ext uri="{FF2B5EF4-FFF2-40B4-BE49-F238E27FC236}">
              <a16:creationId xmlns:a16="http://schemas.microsoft.com/office/drawing/2014/main" id="{2C24B902-013B-4820-8977-840E33FA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72" name="Picture 3" descr="ttp://www.energy4sport.com/acatalog/ZIPVIT-logo-w-flag.jpg">
          <a:extLst>
            <a:ext uri="{FF2B5EF4-FFF2-40B4-BE49-F238E27FC236}">
              <a16:creationId xmlns:a16="http://schemas.microsoft.com/office/drawing/2014/main" id="{9C394E8D-D4EE-4628-9A59-7E457EADC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690</xdr:row>
      <xdr:rowOff>0</xdr:rowOff>
    </xdr:from>
    <xdr:ext cx="12700" cy="12700"/>
    <xdr:pic>
      <xdr:nvPicPr>
        <xdr:cNvPr id="673" name="Picture 4" descr="ttp://www.energy4sport.com/acatalog/ZIPVIT-logo-w-flag.jpg">
          <a:extLst>
            <a:ext uri="{FF2B5EF4-FFF2-40B4-BE49-F238E27FC236}">
              <a16:creationId xmlns:a16="http://schemas.microsoft.com/office/drawing/2014/main" id="{EE0D4AF8-FB35-4CAB-9373-C9B6C7387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4" name="Picture 3" descr="ttp://www.energy4sport.com/acatalog/ZIPVIT-logo-w-flag.jpg">
          <a:extLst>
            <a:ext uri="{FF2B5EF4-FFF2-40B4-BE49-F238E27FC236}">
              <a16:creationId xmlns:a16="http://schemas.microsoft.com/office/drawing/2014/main" id="{7EE0B4BD-1901-47A7-9813-1D4902652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5" name="Picture 4" descr="ttp://www.energy4sport.com/acatalog/ZIPVIT-logo-w-flag.jpg">
          <a:extLst>
            <a:ext uri="{FF2B5EF4-FFF2-40B4-BE49-F238E27FC236}">
              <a16:creationId xmlns:a16="http://schemas.microsoft.com/office/drawing/2014/main" id="{B1179492-67C4-42F5-B03D-91FA72FDD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6" name="Picture 3" descr="ttp://www.energy4sport.com/acatalog/ZIPVIT-logo-w-flag.jpg">
          <a:extLst>
            <a:ext uri="{FF2B5EF4-FFF2-40B4-BE49-F238E27FC236}">
              <a16:creationId xmlns:a16="http://schemas.microsoft.com/office/drawing/2014/main" id="{ABE5C486-998A-47DE-87D3-D6C450D0B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7" name="Picture 4" descr="ttp://www.energy4sport.com/acatalog/ZIPVIT-logo-w-flag.jpg">
          <a:extLst>
            <a:ext uri="{FF2B5EF4-FFF2-40B4-BE49-F238E27FC236}">
              <a16:creationId xmlns:a16="http://schemas.microsoft.com/office/drawing/2014/main" id="{9B430D62-BC1A-4D04-82C3-75AD86AF0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8" name="Picture 3" descr="ttp://www.energy4sport.com/acatalog/ZIPVIT-logo-w-flag.jpg">
          <a:extLst>
            <a:ext uri="{FF2B5EF4-FFF2-40B4-BE49-F238E27FC236}">
              <a16:creationId xmlns:a16="http://schemas.microsoft.com/office/drawing/2014/main" id="{D3916716-67E2-40EA-B59C-976F64F77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79" name="Picture 4" descr="ttp://www.energy4sport.com/acatalog/ZIPVIT-logo-w-flag.jpg">
          <a:extLst>
            <a:ext uri="{FF2B5EF4-FFF2-40B4-BE49-F238E27FC236}">
              <a16:creationId xmlns:a16="http://schemas.microsoft.com/office/drawing/2014/main" id="{977EFC92-7B07-4BC7-84B4-B0FE62AB4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0" name="Picture 3" descr="ttp://www.energy4sport.com/acatalog/ZIPVIT-logo-w-flag.jpg">
          <a:extLst>
            <a:ext uri="{FF2B5EF4-FFF2-40B4-BE49-F238E27FC236}">
              <a16:creationId xmlns:a16="http://schemas.microsoft.com/office/drawing/2014/main" id="{07A3235A-3AA5-41AF-B980-483BB42D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1" name="Picture 4" descr="ttp://www.energy4sport.com/acatalog/ZIPVIT-logo-w-flag.jpg">
          <a:extLst>
            <a:ext uri="{FF2B5EF4-FFF2-40B4-BE49-F238E27FC236}">
              <a16:creationId xmlns:a16="http://schemas.microsoft.com/office/drawing/2014/main" id="{B596B806-75BD-437E-AB03-C2B62D29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2" name="Picture 3" descr="ttp://www.energy4sport.com/acatalog/ZIPVIT-logo-w-flag.jpg">
          <a:extLst>
            <a:ext uri="{FF2B5EF4-FFF2-40B4-BE49-F238E27FC236}">
              <a16:creationId xmlns:a16="http://schemas.microsoft.com/office/drawing/2014/main" id="{EC085D66-CE41-4A27-8E2D-E26F77A5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3" name="Picture 4" descr="ttp://www.energy4sport.com/acatalog/ZIPVIT-logo-w-flag.jpg">
          <a:extLst>
            <a:ext uri="{FF2B5EF4-FFF2-40B4-BE49-F238E27FC236}">
              <a16:creationId xmlns:a16="http://schemas.microsoft.com/office/drawing/2014/main" id="{407F27EF-E61E-4AB8-9046-E7AAD1913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4" name="Picture 3" descr="ttp://www.energy4sport.com/acatalog/ZIPVIT-logo-w-flag.jpg">
          <a:extLst>
            <a:ext uri="{FF2B5EF4-FFF2-40B4-BE49-F238E27FC236}">
              <a16:creationId xmlns:a16="http://schemas.microsoft.com/office/drawing/2014/main" id="{0C13E8A6-128F-434C-A8A2-C2D6080A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5" name="Picture 4" descr="ttp://www.energy4sport.com/acatalog/ZIPVIT-logo-w-flag.jpg">
          <a:extLst>
            <a:ext uri="{FF2B5EF4-FFF2-40B4-BE49-F238E27FC236}">
              <a16:creationId xmlns:a16="http://schemas.microsoft.com/office/drawing/2014/main" id="{A9FD38DB-928C-4156-AFDA-E679B98E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6" name="Picture 3" descr="ttp://www.energy4sport.com/acatalog/ZIPVIT-logo-w-flag.jpg">
          <a:extLst>
            <a:ext uri="{FF2B5EF4-FFF2-40B4-BE49-F238E27FC236}">
              <a16:creationId xmlns:a16="http://schemas.microsoft.com/office/drawing/2014/main" id="{192922BA-FFB5-4AB1-AC20-C561E4F9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7" name="Picture 4" descr="ttp://www.energy4sport.com/acatalog/ZIPVIT-logo-w-flag.jpg">
          <a:extLst>
            <a:ext uri="{FF2B5EF4-FFF2-40B4-BE49-F238E27FC236}">
              <a16:creationId xmlns:a16="http://schemas.microsoft.com/office/drawing/2014/main" id="{DF09F714-0810-4688-A9E4-11077DBD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8" name="Picture 3" descr="ttp://www.energy4sport.com/acatalog/ZIPVIT-logo-w-flag.jpg">
          <a:extLst>
            <a:ext uri="{FF2B5EF4-FFF2-40B4-BE49-F238E27FC236}">
              <a16:creationId xmlns:a16="http://schemas.microsoft.com/office/drawing/2014/main" id="{D3F2B08D-AE93-4B0C-B7EC-B5E282449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89" name="Picture 4" descr="ttp://www.energy4sport.com/acatalog/ZIPVIT-logo-w-flag.jpg">
          <a:extLst>
            <a:ext uri="{FF2B5EF4-FFF2-40B4-BE49-F238E27FC236}">
              <a16:creationId xmlns:a16="http://schemas.microsoft.com/office/drawing/2014/main" id="{8CE51E6A-0D2B-4244-B788-D6892E939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0" name="Picture 3" descr="ttp://www.energy4sport.com/acatalog/ZIPVIT-logo-w-flag.jpg">
          <a:extLst>
            <a:ext uri="{FF2B5EF4-FFF2-40B4-BE49-F238E27FC236}">
              <a16:creationId xmlns:a16="http://schemas.microsoft.com/office/drawing/2014/main" id="{AC401403-70EE-4456-9A4A-831500BC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1" name="Picture 4" descr="ttp://www.energy4sport.com/acatalog/ZIPVIT-logo-w-flag.jpg">
          <a:extLst>
            <a:ext uri="{FF2B5EF4-FFF2-40B4-BE49-F238E27FC236}">
              <a16:creationId xmlns:a16="http://schemas.microsoft.com/office/drawing/2014/main" id="{A50D5BE6-77E9-4E73-87EE-E08C9E30A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2" name="Picture 3" descr="ttp://www.energy4sport.com/acatalog/ZIPVIT-logo-w-flag.jpg">
          <a:extLst>
            <a:ext uri="{FF2B5EF4-FFF2-40B4-BE49-F238E27FC236}">
              <a16:creationId xmlns:a16="http://schemas.microsoft.com/office/drawing/2014/main" id="{A93E3D74-92E5-43F1-ABF0-0014E04C2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3" name="Picture 4" descr="ttp://www.energy4sport.com/acatalog/ZIPVIT-logo-w-flag.jpg">
          <a:extLst>
            <a:ext uri="{FF2B5EF4-FFF2-40B4-BE49-F238E27FC236}">
              <a16:creationId xmlns:a16="http://schemas.microsoft.com/office/drawing/2014/main" id="{C0646AC7-DF46-4CFF-B8FF-1977C45DE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4" name="Picture 3" descr="ttp://www.energy4sport.com/acatalog/ZIPVIT-logo-w-flag.jpg">
          <a:extLst>
            <a:ext uri="{FF2B5EF4-FFF2-40B4-BE49-F238E27FC236}">
              <a16:creationId xmlns:a16="http://schemas.microsoft.com/office/drawing/2014/main" id="{4706780C-E0F1-4F67-A4EF-4D032973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5" name="Picture 4" descr="ttp://www.energy4sport.com/acatalog/ZIPVIT-logo-w-flag.jpg">
          <a:extLst>
            <a:ext uri="{FF2B5EF4-FFF2-40B4-BE49-F238E27FC236}">
              <a16:creationId xmlns:a16="http://schemas.microsoft.com/office/drawing/2014/main" id="{9E543CDC-8331-4D19-9373-040330593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6" name="Picture 3" descr="ttp://www.energy4sport.com/acatalog/ZIPVIT-logo-w-flag.jpg">
          <a:extLst>
            <a:ext uri="{FF2B5EF4-FFF2-40B4-BE49-F238E27FC236}">
              <a16:creationId xmlns:a16="http://schemas.microsoft.com/office/drawing/2014/main" id="{541D2A4C-16E2-4CBE-AC24-7E7E0B20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7" name="Picture 4" descr="ttp://www.energy4sport.com/acatalog/ZIPVIT-logo-w-flag.jpg">
          <a:extLst>
            <a:ext uri="{FF2B5EF4-FFF2-40B4-BE49-F238E27FC236}">
              <a16:creationId xmlns:a16="http://schemas.microsoft.com/office/drawing/2014/main" id="{146BF607-4EC3-489B-B9CB-7C46770A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8" name="Picture 3" descr="ttp://www.energy4sport.com/acatalog/ZIPVIT-logo-w-flag.jpg">
          <a:extLst>
            <a:ext uri="{FF2B5EF4-FFF2-40B4-BE49-F238E27FC236}">
              <a16:creationId xmlns:a16="http://schemas.microsoft.com/office/drawing/2014/main" id="{5DB5DC45-8692-49EE-8878-AA130D93B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699" name="Picture 4" descr="ttp://www.energy4sport.com/acatalog/ZIPVIT-logo-w-flag.jpg">
          <a:extLst>
            <a:ext uri="{FF2B5EF4-FFF2-40B4-BE49-F238E27FC236}">
              <a16:creationId xmlns:a16="http://schemas.microsoft.com/office/drawing/2014/main" id="{DC7C2D83-C017-4637-BAB2-E3607938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0" name="Picture 3" descr="ttp://www.energy4sport.com/acatalog/ZIPVIT-logo-w-flag.jpg">
          <a:extLst>
            <a:ext uri="{FF2B5EF4-FFF2-40B4-BE49-F238E27FC236}">
              <a16:creationId xmlns:a16="http://schemas.microsoft.com/office/drawing/2014/main" id="{5558526A-D8DD-4A2D-8AEB-211FFC8E7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1" name="Picture 4" descr="ttp://www.energy4sport.com/acatalog/ZIPVIT-logo-w-flag.jpg">
          <a:extLst>
            <a:ext uri="{FF2B5EF4-FFF2-40B4-BE49-F238E27FC236}">
              <a16:creationId xmlns:a16="http://schemas.microsoft.com/office/drawing/2014/main" id="{49F6578E-839A-4FF8-B898-14461C59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2" name="Picture 3" descr="ttp://www.energy4sport.com/acatalog/ZIPVIT-logo-w-flag.jpg">
          <a:extLst>
            <a:ext uri="{FF2B5EF4-FFF2-40B4-BE49-F238E27FC236}">
              <a16:creationId xmlns:a16="http://schemas.microsoft.com/office/drawing/2014/main" id="{568D4A94-7DF1-4862-B5F8-8BD241D6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3" name="Picture 4" descr="ttp://www.energy4sport.com/acatalog/ZIPVIT-logo-w-flag.jpg">
          <a:extLst>
            <a:ext uri="{FF2B5EF4-FFF2-40B4-BE49-F238E27FC236}">
              <a16:creationId xmlns:a16="http://schemas.microsoft.com/office/drawing/2014/main" id="{5C8F3023-E3CD-4514-9771-4FE8134C4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4" name="Picture 3" descr="ttp://www.energy4sport.com/acatalog/ZIPVIT-logo-w-flag.jpg">
          <a:extLst>
            <a:ext uri="{FF2B5EF4-FFF2-40B4-BE49-F238E27FC236}">
              <a16:creationId xmlns:a16="http://schemas.microsoft.com/office/drawing/2014/main" id="{4C4B9A71-6711-4F80-A495-92844348F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5" name="Picture 4" descr="ttp://www.energy4sport.com/acatalog/ZIPVIT-logo-w-flag.jpg">
          <a:extLst>
            <a:ext uri="{FF2B5EF4-FFF2-40B4-BE49-F238E27FC236}">
              <a16:creationId xmlns:a16="http://schemas.microsoft.com/office/drawing/2014/main" id="{0DA50EFF-88FF-482B-908B-178A60B0D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6" name="Picture 3" descr="ttp://www.energy4sport.com/acatalog/ZIPVIT-logo-w-flag.jpg">
          <a:extLst>
            <a:ext uri="{FF2B5EF4-FFF2-40B4-BE49-F238E27FC236}">
              <a16:creationId xmlns:a16="http://schemas.microsoft.com/office/drawing/2014/main" id="{8FBADE2D-AC8C-40C0-A17D-2A3A350C6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7" name="Picture 4" descr="ttp://www.energy4sport.com/acatalog/ZIPVIT-logo-w-flag.jpg">
          <a:extLst>
            <a:ext uri="{FF2B5EF4-FFF2-40B4-BE49-F238E27FC236}">
              <a16:creationId xmlns:a16="http://schemas.microsoft.com/office/drawing/2014/main" id="{3ACB3D2B-3D27-4EB8-8378-574BAC78F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8" name="Picture 3" descr="ttp://www.energy4sport.com/acatalog/ZIPVIT-logo-w-flag.jpg">
          <a:extLst>
            <a:ext uri="{FF2B5EF4-FFF2-40B4-BE49-F238E27FC236}">
              <a16:creationId xmlns:a16="http://schemas.microsoft.com/office/drawing/2014/main" id="{6CB0FF12-11F5-4924-AFB1-554BF3C58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09" name="Picture 4" descr="ttp://www.energy4sport.com/acatalog/ZIPVIT-logo-w-flag.jpg">
          <a:extLst>
            <a:ext uri="{FF2B5EF4-FFF2-40B4-BE49-F238E27FC236}">
              <a16:creationId xmlns:a16="http://schemas.microsoft.com/office/drawing/2014/main" id="{90D34569-834F-44F5-95E9-381E9C7E5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0" name="Picture 3" descr="ttp://www.energy4sport.com/acatalog/ZIPVIT-logo-w-flag.jpg">
          <a:extLst>
            <a:ext uri="{FF2B5EF4-FFF2-40B4-BE49-F238E27FC236}">
              <a16:creationId xmlns:a16="http://schemas.microsoft.com/office/drawing/2014/main" id="{4F80FBC9-7496-40A8-9034-046A359B9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1" name="Picture 4" descr="ttp://www.energy4sport.com/acatalog/ZIPVIT-logo-w-flag.jpg">
          <a:extLst>
            <a:ext uri="{FF2B5EF4-FFF2-40B4-BE49-F238E27FC236}">
              <a16:creationId xmlns:a16="http://schemas.microsoft.com/office/drawing/2014/main" id="{6CE44658-ACB7-4D2D-B63B-6A1A9DCF8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2" name="Picture 3" descr="ttp://www.energy4sport.com/acatalog/ZIPVIT-logo-w-flag.jpg">
          <a:extLst>
            <a:ext uri="{FF2B5EF4-FFF2-40B4-BE49-F238E27FC236}">
              <a16:creationId xmlns:a16="http://schemas.microsoft.com/office/drawing/2014/main" id="{BFEB2729-3DF1-44D2-BC73-ADB475F5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3" name="Picture 4" descr="ttp://www.energy4sport.com/acatalog/ZIPVIT-logo-w-flag.jpg">
          <a:extLst>
            <a:ext uri="{FF2B5EF4-FFF2-40B4-BE49-F238E27FC236}">
              <a16:creationId xmlns:a16="http://schemas.microsoft.com/office/drawing/2014/main" id="{09198AE1-A805-4108-8745-9A7F32814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4" name="Picture 3" descr="ttp://www.energy4sport.com/acatalog/ZIPVIT-logo-w-flag.jpg">
          <a:extLst>
            <a:ext uri="{FF2B5EF4-FFF2-40B4-BE49-F238E27FC236}">
              <a16:creationId xmlns:a16="http://schemas.microsoft.com/office/drawing/2014/main" id="{C1C858E0-8872-41A5-9DA6-E016680AD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5" name="Picture 4" descr="ttp://www.energy4sport.com/acatalog/ZIPVIT-logo-w-flag.jpg">
          <a:extLst>
            <a:ext uri="{FF2B5EF4-FFF2-40B4-BE49-F238E27FC236}">
              <a16:creationId xmlns:a16="http://schemas.microsoft.com/office/drawing/2014/main" id="{F6300E15-BA58-4DD1-B929-C9D45D8D5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6" name="Picture 3" descr="ttp://www.energy4sport.com/acatalog/ZIPVIT-logo-w-flag.jpg">
          <a:extLst>
            <a:ext uri="{FF2B5EF4-FFF2-40B4-BE49-F238E27FC236}">
              <a16:creationId xmlns:a16="http://schemas.microsoft.com/office/drawing/2014/main" id="{510158E0-06F0-476C-B444-DCEE12BA2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7" name="Picture 4" descr="ttp://www.energy4sport.com/acatalog/ZIPVIT-logo-w-flag.jpg">
          <a:extLst>
            <a:ext uri="{FF2B5EF4-FFF2-40B4-BE49-F238E27FC236}">
              <a16:creationId xmlns:a16="http://schemas.microsoft.com/office/drawing/2014/main" id="{C44854BE-C4CA-4396-B734-5194AE528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8" name="Picture 3" descr="ttp://www.energy4sport.com/acatalog/ZIPVIT-logo-w-flag.jpg">
          <a:extLst>
            <a:ext uri="{FF2B5EF4-FFF2-40B4-BE49-F238E27FC236}">
              <a16:creationId xmlns:a16="http://schemas.microsoft.com/office/drawing/2014/main" id="{A6323822-450E-43FE-8154-7BE43EC51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19" name="Picture 4" descr="ttp://www.energy4sport.com/acatalog/ZIPVIT-logo-w-flag.jpg">
          <a:extLst>
            <a:ext uri="{FF2B5EF4-FFF2-40B4-BE49-F238E27FC236}">
              <a16:creationId xmlns:a16="http://schemas.microsoft.com/office/drawing/2014/main" id="{09956424-2C2B-4867-A979-9EFA41D50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0" name="Picture 3" descr="ttp://www.energy4sport.com/acatalog/ZIPVIT-logo-w-flag.jpg">
          <a:extLst>
            <a:ext uri="{FF2B5EF4-FFF2-40B4-BE49-F238E27FC236}">
              <a16:creationId xmlns:a16="http://schemas.microsoft.com/office/drawing/2014/main" id="{72D23A0B-5E34-4028-BD90-255654573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1" name="Picture 4" descr="ttp://www.energy4sport.com/acatalog/ZIPVIT-logo-w-flag.jpg">
          <a:extLst>
            <a:ext uri="{FF2B5EF4-FFF2-40B4-BE49-F238E27FC236}">
              <a16:creationId xmlns:a16="http://schemas.microsoft.com/office/drawing/2014/main" id="{E8BD8AA8-D882-4008-9B81-79B5A2B7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2" name="Picture 3" descr="ttp://www.energy4sport.com/acatalog/ZIPVIT-logo-w-flag.jpg">
          <a:extLst>
            <a:ext uri="{FF2B5EF4-FFF2-40B4-BE49-F238E27FC236}">
              <a16:creationId xmlns:a16="http://schemas.microsoft.com/office/drawing/2014/main" id="{EDD646A5-03DC-4371-90FC-2DFF502C4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3" name="Picture 4" descr="ttp://www.energy4sport.com/acatalog/ZIPVIT-logo-w-flag.jpg">
          <a:extLst>
            <a:ext uri="{FF2B5EF4-FFF2-40B4-BE49-F238E27FC236}">
              <a16:creationId xmlns:a16="http://schemas.microsoft.com/office/drawing/2014/main" id="{4B1D3205-ADAD-48C5-9B25-A98944C3E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4" name="Picture 3" descr="ttp://www.energy4sport.com/acatalog/ZIPVIT-logo-w-flag.jpg">
          <a:extLst>
            <a:ext uri="{FF2B5EF4-FFF2-40B4-BE49-F238E27FC236}">
              <a16:creationId xmlns:a16="http://schemas.microsoft.com/office/drawing/2014/main" id="{52815A4E-7945-4695-B8C0-7E16E570F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5" name="Picture 4" descr="ttp://www.energy4sport.com/acatalog/ZIPVIT-logo-w-flag.jpg">
          <a:extLst>
            <a:ext uri="{FF2B5EF4-FFF2-40B4-BE49-F238E27FC236}">
              <a16:creationId xmlns:a16="http://schemas.microsoft.com/office/drawing/2014/main" id="{9C0B8068-9727-4AC8-A79B-99C531E7E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6" name="Picture 3" descr="ttp://www.energy4sport.com/acatalog/ZIPVIT-logo-w-flag.jpg">
          <a:extLst>
            <a:ext uri="{FF2B5EF4-FFF2-40B4-BE49-F238E27FC236}">
              <a16:creationId xmlns:a16="http://schemas.microsoft.com/office/drawing/2014/main" id="{2AA927F7-F440-4849-BA1E-1A76B0C18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7" name="Picture 4" descr="ttp://www.energy4sport.com/acatalog/ZIPVIT-logo-w-flag.jpg">
          <a:extLst>
            <a:ext uri="{FF2B5EF4-FFF2-40B4-BE49-F238E27FC236}">
              <a16:creationId xmlns:a16="http://schemas.microsoft.com/office/drawing/2014/main" id="{83078368-47E4-4CC8-B369-9DA4387DE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8" name="Picture 3" descr="ttp://www.energy4sport.com/acatalog/ZIPVIT-logo-w-flag.jpg">
          <a:extLst>
            <a:ext uri="{FF2B5EF4-FFF2-40B4-BE49-F238E27FC236}">
              <a16:creationId xmlns:a16="http://schemas.microsoft.com/office/drawing/2014/main" id="{91F44CE3-1039-4068-BED7-893505B9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29" name="Picture 4" descr="ttp://www.energy4sport.com/acatalog/ZIPVIT-logo-w-flag.jpg">
          <a:extLst>
            <a:ext uri="{FF2B5EF4-FFF2-40B4-BE49-F238E27FC236}">
              <a16:creationId xmlns:a16="http://schemas.microsoft.com/office/drawing/2014/main" id="{A8BCD81D-D5BF-4002-9442-EED02B63F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0" name="Picture 3" descr="ttp://www.energy4sport.com/acatalog/ZIPVIT-logo-w-flag.jpg">
          <a:extLst>
            <a:ext uri="{FF2B5EF4-FFF2-40B4-BE49-F238E27FC236}">
              <a16:creationId xmlns:a16="http://schemas.microsoft.com/office/drawing/2014/main" id="{EC02A410-52D7-4E01-8AF7-8E465FC04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1" name="Picture 4" descr="ttp://www.energy4sport.com/acatalog/ZIPVIT-logo-w-flag.jpg">
          <a:extLst>
            <a:ext uri="{FF2B5EF4-FFF2-40B4-BE49-F238E27FC236}">
              <a16:creationId xmlns:a16="http://schemas.microsoft.com/office/drawing/2014/main" id="{58585F06-3223-443A-8393-73F728BE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2" name="Picture 3" descr="ttp://www.energy4sport.com/acatalog/ZIPVIT-logo-w-flag.jpg">
          <a:extLst>
            <a:ext uri="{FF2B5EF4-FFF2-40B4-BE49-F238E27FC236}">
              <a16:creationId xmlns:a16="http://schemas.microsoft.com/office/drawing/2014/main" id="{945CC0A7-AB3C-4E3D-A65D-74394E47F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3" name="Picture 4" descr="ttp://www.energy4sport.com/acatalog/ZIPVIT-logo-w-flag.jpg">
          <a:extLst>
            <a:ext uri="{FF2B5EF4-FFF2-40B4-BE49-F238E27FC236}">
              <a16:creationId xmlns:a16="http://schemas.microsoft.com/office/drawing/2014/main" id="{2A4736F4-DCD8-4C19-9932-CFE5B38C0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4" name="Picture 3" descr="ttp://www.energy4sport.com/acatalog/ZIPVIT-logo-w-flag.jpg">
          <a:extLst>
            <a:ext uri="{FF2B5EF4-FFF2-40B4-BE49-F238E27FC236}">
              <a16:creationId xmlns:a16="http://schemas.microsoft.com/office/drawing/2014/main" id="{4D09E7F8-BB1C-4F4F-A348-54EFCDA74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5" name="Picture 4" descr="ttp://www.energy4sport.com/acatalog/ZIPVIT-logo-w-flag.jpg">
          <a:extLst>
            <a:ext uri="{FF2B5EF4-FFF2-40B4-BE49-F238E27FC236}">
              <a16:creationId xmlns:a16="http://schemas.microsoft.com/office/drawing/2014/main" id="{83F59736-3DD1-4FFC-81E3-EEDB71B8C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6" name="Picture 3" descr="ttp://www.energy4sport.com/acatalog/ZIPVIT-logo-w-flag.jpg">
          <a:extLst>
            <a:ext uri="{FF2B5EF4-FFF2-40B4-BE49-F238E27FC236}">
              <a16:creationId xmlns:a16="http://schemas.microsoft.com/office/drawing/2014/main" id="{E6A847E5-A4C7-4436-8FF4-19D65A5D1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7" name="Picture 4" descr="ttp://www.energy4sport.com/acatalog/ZIPVIT-logo-w-flag.jpg">
          <a:extLst>
            <a:ext uri="{FF2B5EF4-FFF2-40B4-BE49-F238E27FC236}">
              <a16:creationId xmlns:a16="http://schemas.microsoft.com/office/drawing/2014/main" id="{62FC7D04-D648-4634-863D-96B7647A8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8" name="Picture 3" descr="ttp://www.energy4sport.com/acatalog/ZIPVIT-logo-w-flag.jpg">
          <a:extLst>
            <a:ext uri="{FF2B5EF4-FFF2-40B4-BE49-F238E27FC236}">
              <a16:creationId xmlns:a16="http://schemas.microsoft.com/office/drawing/2014/main" id="{BBCF7543-6099-493D-9E3F-A01A9F236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39" name="Picture 4" descr="ttp://www.energy4sport.com/acatalog/ZIPVIT-logo-w-flag.jpg">
          <a:extLst>
            <a:ext uri="{FF2B5EF4-FFF2-40B4-BE49-F238E27FC236}">
              <a16:creationId xmlns:a16="http://schemas.microsoft.com/office/drawing/2014/main" id="{B4BE34DA-71BC-4BB4-953A-6E52DC53F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0" name="Picture 3" descr="ttp://www.energy4sport.com/acatalog/ZIPVIT-logo-w-flag.jpg">
          <a:extLst>
            <a:ext uri="{FF2B5EF4-FFF2-40B4-BE49-F238E27FC236}">
              <a16:creationId xmlns:a16="http://schemas.microsoft.com/office/drawing/2014/main" id="{D1DF45F8-B448-4F10-9D2E-4AEFBD0B0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1" name="Picture 4" descr="ttp://www.energy4sport.com/acatalog/ZIPVIT-logo-w-flag.jpg">
          <a:extLst>
            <a:ext uri="{FF2B5EF4-FFF2-40B4-BE49-F238E27FC236}">
              <a16:creationId xmlns:a16="http://schemas.microsoft.com/office/drawing/2014/main" id="{AEDA6B4E-3FF4-4D63-A867-A9BBBF17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2" name="Picture 3" descr="ttp://www.energy4sport.com/acatalog/ZIPVIT-logo-w-flag.jpg">
          <a:extLst>
            <a:ext uri="{FF2B5EF4-FFF2-40B4-BE49-F238E27FC236}">
              <a16:creationId xmlns:a16="http://schemas.microsoft.com/office/drawing/2014/main" id="{89D879E6-D904-43E2-82BD-9AB80D2C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3" name="Picture 4" descr="ttp://www.energy4sport.com/acatalog/ZIPVIT-logo-w-flag.jpg">
          <a:extLst>
            <a:ext uri="{FF2B5EF4-FFF2-40B4-BE49-F238E27FC236}">
              <a16:creationId xmlns:a16="http://schemas.microsoft.com/office/drawing/2014/main" id="{579C8D73-32CC-4B67-A5AF-60211B6D6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4" name="Picture 3" descr="ttp://www.energy4sport.com/acatalog/ZIPVIT-logo-w-flag.jpg">
          <a:extLst>
            <a:ext uri="{FF2B5EF4-FFF2-40B4-BE49-F238E27FC236}">
              <a16:creationId xmlns:a16="http://schemas.microsoft.com/office/drawing/2014/main" id="{D24B67D4-BA09-4B41-882C-DD52AA19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5" name="Picture 4" descr="ttp://www.energy4sport.com/acatalog/ZIPVIT-logo-w-flag.jpg">
          <a:extLst>
            <a:ext uri="{FF2B5EF4-FFF2-40B4-BE49-F238E27FC236}">
              <a16:creationId xmlns:a16="http://schemas.microsoft.com/office/drawing/2014/main" id="{C925D477-0DEB-4F28-A035-71FE8A4F6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6" name="Picture 3" descr="ttp://www.energy4sport.com/acatalog/ZIPVIT-logo-w-flag.jpg">
          <a:extLst>
            <a:ext uri="{FF2B5EF4-FFF2-40B4-BE49-F238E27FC236}">
              <a16:creationId xmlns:a16="http://schemas.microsoft.com/office/drawing/2014/main" id="{0F5FE7EB-81C4-45F5-85E9-3FD8AEF3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7" name="Picture 4" descr="ttp://www.energy4sport.com/acatalog/ZIPVIT-logo-w-flag.jpg">
          <a:extLst>
            <a:ext uri="{FF2B5EF4-FFF2-40B4-BE49-F238E27FC236}">
              <a16:creationId xmlns:a16="http://schemas.microsoft.com/office/drawing/2014/main" id="{8443BAB5-6BCA-43EE-8D56-D3CCDEE6B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8" name="Picture 3" descr="ttp://www.energy4sport.com/acatalog/ZIPVIT-logo-w-flag.jpg">
          <a:extLst>
            <a:ext uri="{FF2B5EF4-FFF2-40B4-BE49-F238E27FC236}">
              <a16:creationId xmlns:a16="http://schemas.microsoft.com/office/drawing/2014/main" id="{2B1464DA-8C96-4564-93C6-2C3BBF68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49" name="Picture 4" descr="ttp://www.energy4sport.com/acatalog/ZIPVIT-logo-w-flag.jpg">
          <a:extLst>
            <a:ext uri="{FF2B5EF4-FFF2-40B4-BE49-F238E27FC236}">
              <a16:creationId xmlns:a16="http://schemas.microsoft.com/office/drawing/2014/main" id="{0895A3CE-13D2-4FA6-93D0-40233BBD1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0" name="Picture 3" descr="ttp://www.energy4sport.com/acatalog/ZIPVIT-logo-w-flag.jpg">
          <a:extLst>
            <a:ext uri="{FF2B5EF4-FFF2-40B4-BE49-F238E27FC236}">
              <a16:creationId xmlns:a16="http://schemas.microsoft.com/office/drawing/2014/main" id="{2441046C-2507-429D-B773-0E750FE4F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1" name="Picture 4" descr="ttp://www.energy4sport.com/acatalog/ZIPVIT-logo-w-flag.jpg">
          <a:extLst>
            <a:ext uri="{FF2B5EF4-FFF2-40B4-BE49-F238E27FC236}">
              <a16:creationId xmlns:a16="http://schemas.microsoft.com/office/drawing/2014/main" id="{1EE9717B-E713-433E-9DEB-F4678050A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2" name="Picture 3" descr="ttp://www.energy4sport.com/acatalog/ZIPVIT-logo-w-flag.jpg">
          <a:extLst>
            <a:ext uri="{FF2B5EF4-FFF2-40B4-BE49-F238E27FC236}">
              <a16:creationId xmlns:a16="http://schemas.microsoft.com/office/drawing/2014/main" id="{E8D2D824-0E3C-4B90-A24C-E0AA15D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3" name="Picture 4" descr="ttp://www.energy4sport.com/acatalog/ZIPVIT-logo-w-flag.jpg">
          <a:extLst>
            <a:ext uri="{FF2B5EF4-FFF2-40B4-BE49-F238E27FC236}">
              <a16:creationId xmlns:a16="http://schemas.microsoft.com/office/drawing/2014/main" id="{8FE742DE-EF92-4E31-8C7B-6601B104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4" name="Picture 3" descr="ttp://www.energy4sport.com/acatalog/ZIPVIT-logo-w-flag.jpg">
          <a:extLst>
            <a:ext uri="{FF2B5EF4-FFF2-40B4-BE49-F238E27FC236}">
              <a16:creationId xmlns:a16="http://schemas.microsoft.com/office/drawing/2014/main" id="{8FBA5050-0D53-44CA-9D4E-BCA9AD2A5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5" name="Picture 4" descr="ttp://www.energy4sport.com/acatalog/ZIPVIT-logo-w-flag.jpg">
          <a:extLst>
            <a:ext uri="{FF2B5EF4-FFF2-40B4-BE49-F238E27FC236}">
              <a16:creationId xmlns:a16="http://schemas.microsoft.com/office/drawing/2014/main" id="{5469239A-1DFE-4FDE-9072-64B5F4B9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6" name="Picture 3" descr="ttp://www.energy4sport.com/acatalog/ZIPVIT-logo-w-flag.jpg">
          <a:extLst>
            <a:ext uri="{FF2B5EF4-FFF2-40B4-BE49-F238E27FC236}">
              <a16:creationId xmlns:a16="http://schemas.microsoft.com/office/drawing/2014/main" id="{5C330786-8EBE-46B0-A9C5-D6F70007C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7" name="Picture 4" descr="ttp://www.energy4sport.com/acatalog/ZIPVIT-logo-w-flag.jpg">
          <a:extLst>
            <a:ext uri="{FF2B5EF4-FFF2-40B4-BE49-F238E27FC236}">
              <a16:creationId xmlns:a16="http://schemas.microsoft.com/office/drawing/2014/main" id="{0CD8A1E1-094F-4CEE-9DB6-E7A3E1BE8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8" name="Picture 3" descr="ttp://www.energy4sport.com/acatalog/ZIPVIT-logo-w-flag.jpg">
          <a:extLst>
            <a:ext uri="{FF2B5EF4-FFF2-40B4-BE49-F238E27FC236}">
              <a16:creationId xmlns:a16="http://schemas.microsoft.com/office/drawing/2014/main" id="{F180F10B-79F7-4796-9D3A-0A2681D7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59" name="Picture 4" descr="ttp://www.energy4sport.com/acatalog/ZIPVIT-logo-w-flag.jpg">
          <a:extLst>
            <a:ext uri="{FF2B5EF4-FFF2-40B4-BE49-F238E27FC236}">
              <a16:creationId xmlns:a16="http://schemas.microsoft.com/office/drawing/2014/main" id="{3618B352-E92D-4056-9B78-CCCD80DD5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0" name="Picture 3" descr="ttp://www.energy4sport.com/acatalog/ZIPVIT-logo-w-flag.jpg">
          <a:extLst>
            <a:ext uri="{FF2B5EF4-FFF2-40B4-BE49-F238E27FC236}">
              <a16:creationId xmlns:a16="http://schemas.microsoft.com/office/drawing/2014/main" id="{423ADD89-27C6-4C5F-BD1B-7A56E71C3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1" name="Picture 4" descr="ttp://www.energy4sport.com/acatalog/ZIPVIT-logo-w-flag.jpg">
          <a:extLst>
            <a:ext uri="{FF2B5EF4-FFF2-40B4-BE49-F238E27FC236}">
              <a16:creationId xmlns:a16="http://schemas.microsoft.com/office/drawing/2014/main" id="{0DE42ADA-5931-4245-BF6A-4C580D687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2" name="Picture 3" descr="ttp://www.energy4sport.com/acatalog/ZIPVIT-logo-w-flag.jpg">
          <a:extLst>
            <a:ext uri="{FF2B5EF4-FFF2-40B4-BE49-F238E27FC236}">
              <a16:creationId xmlns:a16="http://schemas.microsoft.com/office/drawing/2014/main" id="{658B3B04-A1EA-4A47-AED3-B707E70B1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3" name="Picture 4" descr="ttp://www.energy4sport.com/acatalog/ZIPVIT-logo-w-flag.jpg">
          <a:extLst>
            <a:ext uri="{FF2B5EF4-FFF2-40B4-BE49-F238E27FC236}">
              <a16:creationId xmlns:a16="http://schemas.microsoft.com/office/drawing/2014/main" id="{F762613A-CC8C-4369-A3E1-2EE47E5D4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4" name="Picture 3" descr="ttp://www.energy4sport.com/acatalog/ZIPVIT-logo-w-flag.jpg">
          <a:extLst>
            <a:ext uri="{FF2B5EF4-FFF2-40B4-BE49-F238E27FC236}">
              <a16:creationId xmlns:a16="http://schemas.microsoft.com/office/drawing/2014/main" id="{5811FBE8-0748-4ED2-A6EF-AA693F0F7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5" name="Picture 4" descr="ttp://www.energy4sport.com/acatalog/ZIPVIT-logo-w-flag.jpg">
          <a:extLst>
            <a:ext uri="{FF2B5EF4-FFF2-40B4-BE49-F238E27FC236}">
              <a16:creationId xmlns:a16="http://schemas.microsoft.com/office/drawing/2014/main" id="{028AA0BF-88FF-4FD7-87BF-6839A545A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6" name="Picture 3" descr="ttp://www.energy4sport.com/acatalog/ZIPVIT-logo-w-flag.jpg">
          <a:extLst>
            <a:ext uri="{FF2B5EF4-FFF2-40B4-BE49-F238E27FC236}">
              <a16:creationId xmlns:a16="http://schemas.microsoft.com/office/drawing/2014/main" id="{BE27249F-7F20-4C1D-ACF8-AE90C010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7" name="Picture 4" descr="ttp://www.energy4sport.com/acatalog/ZIPVIT-logo-w-flag.jpg">
          <a:extLst>
            <a:ext uri="{FF2B5EF4-FFF2-40B4-BE49-F238E27FC236}">
              <a16:creationId xmlns:a16="http://schemas.microsoft.com/office/drawing/2014/main" id="{4876069F-9A23-4A1C-93A7-0FF861D1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8" name="Picture 3" descr="ttp://www.energy4sport.com/acatalog/ZIPVIT-logo-w-flag.jpg">
          <a:extLst>
            <a:ext uri="{FF2B5EF4-FFF2-40B4-BE49-F238E27FC236}">
              <a16:creationId xmlns:a16="http://schemas.microsoft.com/office/drawing/2014/main" id="{4711C70F-D05B-4740-A510-C7414B4B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69" name="Picture 4" descr="ttp://www.energy4sport.com/acatalog/ZIPVIT-logo-w-flag.jpg">
          <a:extLst>
            <a:ext uri="{FF2B5EF4-FFF2-40B4-BE49-F238E27FC236}">
              <a16:creationId xmlns:a16="http://schemas.microsoft.com/office/drawing/2014/main" id="{4CFDB928-4411-4BB4-A691-D9D9CD9FB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0" name="Picture 3" descr="ttp://www.energy4sport.com/acatalog/ZIPVIT-logo-w-flag.jpg">
          <a:extLst>
            <a:ext uri="{FF2B5EF4-FFF2-40B4-BE49-F238E27FC236}">
              <a16:creationId xmlns:a16="http://schemas.microsoft.com/office/drawing/2014/main" id="{A96DDD0A-7CC1-4C61-BF69-50371B10D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1" name="Picture 4" descr="ttp://www.energy4sport.com/acatalog/ZIPVIT-logo-w-flag.jpg">
          <a:extLst>
            <a:ext uri="{FF2B5EF4-FFF2-40B4-BE49-F238E27FC236}">
              <a16:creationId xmlns:a16="http://schemas.microsoft.com/office/drawing/2014/main" id="{462D1094-9728-435C-ABC0-DE9B5C6B4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2" name="Picture 3" descr="ttp://www.energy4sport.com/acatalog/ZIPVIT-logo-w-flag.jpg">
          <a:extLst>
            <a:ext uri="{FF2B5EF4-FFF2-40B4-BE49-F238E27FC236}">
              <a16:creationId xmlns:a16="http://schemas.microsoft.com/office/drawing/2014/main" id="{9A3FBB73-2043-46FE-8068-1BF2FB5B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3" name="Picture 4" descr="ttp://www.energy4sport.com/acatalog/ZIPVIT-logo-w-flag.jpg">
          <a:extLst>
            <a:ext uri="{FF2B5EF4-FFF2-40B4-BE49-F238E27FC236}">
              <a16:creationId xmlns:a16="http://schemas.microsoft.com/office/drawing/2014/main" id="{405793BA-6274-496C-B6C5-4A78F1FF9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4" name="Picture 3" descr="ttp://www.energy4sport.com/acatalog/ZIPVIT-logo-w-flag.jpg">
          <a:extLst>
            <a:ext uri="{FF2B5EF4-FFF2-40B4-BE49-F238E27FC236}">
              <a16:creationId xmlns:a16="http://schemas.microsoft.com/office/drawing/2014/main" id="{36A63F22-1A13-458D-8345-755B7F362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5" name="Picture 4" descr="ttp://www.energy4sport.com/acatalog/ZIPVIT-logo-w-flag.jpg">
          <a:extLst>
            <a:ext uri="{FF2B5EF4-FFF2-40B4-BE49-F238E27FC236}">
              <a16:creationId xmlns:a16="http://schemas.microsoft.com/office/drawing/2014/main" id="{7AA5AA04-4CBE-4EAF-B4EC-74E02AB8F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6" name="Picture 3" descr="ttp://www.energy4sport.com/acatalog/ZIPVIT-logo-w-flag.jpg">
          <a:extLst>
            <a:ext uri="{FF2B5EF4-FFF2-40B4-BE49-F238E27FC236}">
              <a16:creationId xmlns:a16="http://schemas.microsoft.com/office/drawing/2014/main" id="{CECA35B4-894E-4F14-844E-6C97D8D60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7" name="Picture 4" descr="ttp://www.energy4sport.com/acatalog/ZIPVIT-logo-w-flag.jpg">
          <a:extLst>
            <a:ext uri="{FF2B5EF4-FFF2-40B4-BE49-F238E27FC236}">
              <a16:creationId xmlns:a16="http://schemas.microsoft.com/office/drawing/2014/main" id="{930605E0-C782-4984-9EF6-0FCFC64E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8" name="Picture 3" descr="ttp://www.energy4sport.com/acatalog/ZIPVIT-logo-w-flag.jpg">
          <a:extLst>
            <a:ext uri="{FF2B5EF4-FFF2-40B4-BE49-F238E27FC236}">
              <a16:creationId xmlns:a16="http://schemas.microsoft.com/office/drawing/2014/main" id="{E6602907-5B4A-412F-A11C-B4F22E723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79" name="Picture 4" descr="ttp://www.energy4sport.com/acatalog/ZIPVIT-logo-w-flag.jpg">
          <a:extLst>
            <a:ext uri="{FF2B5EF4-FFF2-40B4-BE49-F238E27FC236}">
              <a16:creationId xmlns:a16="http://schemas.microsoft.com/office/drawing/2014/main" id="{DC11F5D4-1A41-44A7-96A4-E41A42D5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0" name="Picture 3" descr="ttp://www.energy4sport.com/acatalog/ZIPVIT-logo-w-flag.jpg">
          <a:extLst>
            <a:ext uri="{FF2B5EF4-FFF2-40B4-BE49-F238E27FC236}">
              <a16:creationId xmlns:a16="http://schemas.microsoft.com/office/drawing/2014/main" id="{F144AB0D-8AF7-4AF4-8C77-8DE72960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1" name="Picture 4" descr="ttp://www.energy4sport.com/acatalog/ZIPVIT-logo-w-flag.jpg">
          <a:extLst>
            <a:ext uri="{FF2B5EF4-FFF2-40B4-BE49-F238E27FC236}">
              <a16:creationId xmlns:a16="http://schemas.microsoft.com/office/drawing/2014/main" id="{549D0B25-BFF0-4AD6-AA43-B79BAB121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2" name="Picture 3" descr="ttp://www.energy4sport.com/acatalog/ZIPVIT-logo-w-flag.jpg">
          <a:extLst>
            <a:ext uri="{FF2B5EF4-FFF2-40B4-BE49-F238E27FC236}">
              <a16:creationId xmlns:a16="http://schemas.microsoft.com/office/drawing/2014/main" id="{DD068630-0C0D-4378-A2B7-A65B4F841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3" name="Picture 4" descr="ttp://www.energy4sport.com/acatalog/ZIPVIT-logo-w-flag.jpg">
          <a:extLst>
            <a:ext uri="{FF2B5EF4-FFF2-40B4-BE49-F238E27FC236}">
              <a16:creationId xmlns:a16="http://schemas.microsoft.com/office/drawing/2014/main" id="{21C4606C-4E2E-4B5B-AA88-719735463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4" name="Picture 3" descr="ttp://www.energy4sport.com/acatalog/ZIPVIT-logo-w-flag.jpg">
          <a:extLst>
            <a:ext uri="{FF2B5EF4-FFF2-40B4-BE49-F238E27FC236}">
              <a16:creationId xmlns:a16="http://schemas.microsoft.com/office/drawing/2014/main" id="{CD365634-63A9-44D5-94BE-806E54804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5" name="Picture 4" descr="ttp://www.energy4sport.com/acatalog/ZIPVIT-logo-w-flag.jpg">
          <a:extLst>
            <a:ext uri="{FF2B5EF4-FFF2-40B4-BE49-F238E27FC236}">
              <a16:creationId xmlns:a16="http://schemas.microsoft.com/office/drawing/2014/main" id="{176C5108-C54B-4D74-8E25-ECCD6C8A6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6" name="Picture 3" descr="ttp://www.energy4sport.com/acatalog/ZIPVIT-logo-w-flag.jpg">
          <a:extLst>
            <a:ext uri="{FF2B5EF4-FFF2-40B4-BE49-F238E27FC236}">
              <a16:creationId xmlns:a16="http://schemas.microsoft.com/office/drawing/2014/main" id="{B732B74C-D613-4D69-BCEF-33F72205F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7" name="Picture 4" descr="ttp://www.energy4sport.com/acatalog/ZIPVIT-logo-w-flag.jpg">
          <a:extLst>
            <a:ext uri="{FF2B5EF4-FFF2-40B4-BE49-F238E27FC236}">
              <a16:creationId xmlns:a16="http://schemas.microsoft.com/office/drawing/2014/main" id="{A3A38513-7169-4269-BBB7-6EAB04825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8" name="Picture 3" descr="ttp://www.energy4sport.com/acatalog/ZIPVIT-logo-w-flag.jpg">
          <a:extLst>
            <a:ext uri="{FF2B5EF4-FFF2-40B4-BE49-F238E27FC236}">
              <a16:creationId xmlns:a16="http://schemas.microsoft.com/office/drawing/2014/main" id="{8C870E63-F8E0-4BAB-BD92-FD98820F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89" name="Picture 4" descr="ttp://www.energy4sport.com/acatalog/ZIPVIT-logo-w-flag.jpg">
          <a:extLst>
            <a:ext uri="{FF2B5EF4-FFF2-40B4-BE49-F238E27FC236}">
              <a16:creationId xmlns:a16="http://schemas.microsoft.com/office/drawing/2014/main" id="{EFE6DD37-DB69-4CBF-95BA-9D5C266C0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0" name="Picture 3" descr="ttp://www.energy4sport.com/acatalog/ZIPVIT-logo-w-flag.jpg">
          <a:extLst>
            <a:ext uri="{FF2B5EF4-FFF2-40B4-BE49-F238E27FC236}">
              <a16:creationId xmlns:a16="http://schemas.microsoft.com/office/drawing/2014/main" id="{A56DC1B6-1D34-4E98-AB65-6DC5327F3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1" name="Picture 4" descr="ttp://www.energy4sport.com/acatalog/ZIPVIT-logo-w-flag.jpg">
          <a:extLst>
            <a:ext uri="{FF2B5EF4-FFF2-40B4-BE49-F238E27FC236}">
              <a16:creationId xmlns:a16="http://schemas.microsoft.com/office/drawing/2014/main" id="{E4174BF8-EDFB-4A2C-8F70-96F0E67CD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2" name="Picture 3" descr="ttp://www.energy4sport.com/acatalog/ZIPVIT-logo-w-flag.jpg">
          <a:extLst>
            <a:ext uri="{FF2B5EF4-FFF2-40B4-BE49-F238E27FC236}">
              <a16:creationId xmlns:a16="http://schemas.microsoft.com/office/drawing/2014/main" id="{F2E4D1C4-651E-42D5-98F9-1C67202D7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3" name="Picture 4" descr="ttp://www.energy4sport.com/acatalog/ZIPVIT-logo-w-flag.jpg">
          <a:extLst>
            <a:ext uri="{FF2B5EF4-FFF2-40B4-BE49-F238E27FC236}">
              <a16:creationId xmlns:a16="http://schemas.microsoft.com/office/drawing/2014/main" id="{F436ED7F-4E50-4EB4-AEDD-26B3F8605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4" name="Picture 3" descr="ttp://www.energy4sport.com/acatalog/ZIPVIT-logo-w-flag.jpg">
          <a:extLst>
            <a:ext uri="{FF2B5EF4-FFF2-40B4-BE49-F238E27FC236}">
              <a16:creationId xmlns:a16="http://schemas.microsoft.com/office/drawing/2014/main" id="{7AD59AE8-06BA-45A3-A757-A08E1A32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5" name="Picture 4" descr="ttp://www.energy4sport.com/acatalog/ZIPVIT-logo-w-flag.jpg">
          <a:extLst>
            <a:ext uri="{FF2B5EF4-FFF2-40B4-BE49-F238E27FC236}">
              <a16:creationId xmlns:a16="http://schemas.microsoft.com/office/drawing/2014/main" id="{9721861F-90FE-4EC7-B9CD-6E299671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6" name="Picture 3" descr="ttp://www.energy4sport.com/acatalog/ZIPVIT-logo-w-flag.jpg">
          <a:extLst>
            <a:ext uri="{FF2B5EF4-FFF2-40B4-BE49-F238E27FC236}">
              <a16:creationId xmlns:a16="http://schemas.microsoft.com/office/drawing/2014/main" id="{263968BD-6F53-4E63-A775-D79D88B7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7" name="Picture 4" descr="ttp://www.energy4sport.com/acatalog/ZIPVIT-logo-w-flag.jpg">
          <a:extLst>
            <a:ext uri="{FF2B5EF4-FFF2-40B4-BE49-F238E27FC236}">
              <a16:creationId xmlns:a16="http://schemas.microsoft.com/office/drawing/2014/main" id="{4C86A3E6-05AD-4457-B5B0-D3A8CB78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8" name="Picture 3" descr="ttp://www.energy4sport.com/acatalog/ZIPVIT-logo-w-flag.jpg">
          <a:extLst>
            <a:ext uri="{FF2B5EF4-FFF2-40B4-BE49-F238E27FC236}">
              <a16:creationId xmlns:a16="http://schemas.microsoft.com/office/drawing/2014/main" id="{79B6C645-5A84-49DF-B269-5578433E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799" name="Picture 4" descr="ttp://www.energy4sport.com/acatalog/ZIPVIT-logo-w-flag.jpg">
          <a:extLst>
            <a:ext uri="{FF2B5EF4-FFF2-40B4-BE49-F238E27FC236}">
              <a16:creationId xmlns:a16="http://schemas.microsoft.com/office/drawing/2014/main" id="{01EC0818-E848-4A01-BCDB-029B158CF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0" name="Picture 3" descr="ttp://www.energy4sport.com/acatalog/ZIPVIT-logo-w-flag.jpg">
          <a:extLst>
            <a:ext uri="{FF2B5EF4-FFF2-40B4-BE49-F238E27FC236}">
              <a16:creationId xmlns:a16="http://schemas.microsoft.com/office/drawing/2014/main" id="{EC74853B-DB38-4C3E-952A-1F7FEF332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1" name="Picture 4" descr="ttp://www.energy4sport.com/acatalog/ZIPVIT-logo-w-flag.jpg">
          <a:extLst>
            <a:ext uri="{FF2B5EF4-FFF2-40B4-BE49-F238E27FC236}">
              <a16:creationId xmlns:a16="http://schemas.microsoft.com/office/drawing/2014/main" id="{55FD0A22-F9EC-4B18-8AC6-2244EF1C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2" name="Picture 3" descr="ttp://www.energy4sport.com/acatalog/ZIPVIT-logo-w-flag.jpg">
          <a:extLst>
            <a:ext uri="{FF2B5EF4-FFF2-40B4-BE49-F238E27FC236}">
              <a16:creationId xmlns:a16="http://schemas.microsoft.com/office/drawing/2014/main" id="{93757711-EB10-426C-9A4C-8CE98C7AF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3" name="Picture 4" descr="ttp://www.energy4sport.com/acatalog/ZIPVIT-logo-w-flag.jpg">
          <a:extLst>
            <a:ext uri="{FF2B5EF4-FFF2-40B4-BE49-F238E27FC236}">
              <a16:creationId xmlns:a16="http://schemas.microsoft.com/office/drawing/2014/main" id="{033FF405-15A8-444D-84F4-0CD01A89D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4" name="Picture 3" descr="ttp://www.energy4sport.com/acatalog/ZIPVIT-logo-w-flag.jpg">
          <a:extLst>
            <a:ext uri="{FF2B5EF4-FFF2-40B4-BE49-F238E27FC236}">
              <a16:creationId xmlns:a16="http://schemas.microsoft.com/office/drawing/2014/main" id="{A96F7F5F-6C73-4238-8FC1-7DC570B19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5" name="Picture 4" descr="ttp://www.energy4sport.com/acatalog/ZIPVIT-logo-w-flag.jpg">
          <a:extLst>
            <a:ext uri="{FF2B5EF4-FFF2-40B4-BE49-F238E27FC236}">
              <a16:creationId xmlns:a16="http://schemas.microsoft.com/office/drawing/2014/main" id="{F56D939F-D406-45F9-B805-A746E461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6" name="Picture 3" descr="ttp://www.energy4sport.com/acatalog/ZIPVIT-logo-w-flag.jpg">
          <a:extLst>
            <a:ext uri="{FF2B5EF4-FFF2-40B4-BE49-F238E27FC236}">
              <a16:creationId xmlns:a16="http://schemas.microsoft.com/office/drawing/2014/main" id="{67A19234-BA73-4F00-B597-C1E94F9AB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7" name="Picture 4" descr="ttp://www.energy4sport.com/acatalog/ZIPVIT-logo-w-flag.jpg">
          <a:extLst>
            <a:ext uri="{FF2B5EF4-FFF2-40B4-BE49-F238E27FC236}">
              <a16:creationId xmlns:a16="http://schemas.microsoft.com/office/drawing/2014/main" id="{F8773092-FE98-42AC-A9FC-A5812AA21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8" name="Picture 3" descr="ttp://www.energy4sport.com/acatalog/ZIPVIT-logo-w-flag.jpg">
          <a:extLst>
            <a:ext uri="{FF2B5EF4-FFF2-40B4-BE49-F238E27FC236}">
              <a16:creationId xmlns:a16="http://schemas.microsoft.com/office/drawing/2014/main" id="{7256D3AC-16D8-4C36-B7E5-B68B7D23F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09" name="Picture 4" descr="ttp://www.energy4sport.com/acatalog/ZIPVIT-logo-w-flag.jpg">
          <a:extLst>
            <a:ext uri="{FF2B5EF4-FFF2-40B4-BE49-F238E27FC236}">
              <a16:creationId xmlns:a16="http://schemas.microsoft.com/office/drawing/2014/main" id="{1E7BA5C7-36B5-4664-8A62-45EA05DAF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0" name="Picture 3" descr="ttp://www.energy4sport.com/acatalog/ZIPVIT-logo-w-flag.jpg">
          <a:extLst>
            <a:ext uri="{FF2B5EF4-FFF2-40B4-BE49-F238E27FC236}">
              <a16:creationId xmlns:a16="http://schemas.microsoft.com/office/drawing/2014/main" id="{AB534EBF-6688-46A1-939B-77D253549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1" name="Picture 4" descr="ttp://www.energy4sport.com/acatalog/ZIPVIT-logo-w-flag.jpg">
          <a:extLst>
            <a:ext uri="{FF2B5EF4-FFF2-40B4-BE49-F238E27FC236}">
              <a16:creationId xmlns:a16="http://schemas.microsoft.com/office/drawing/2014/main" id="{F4E2C92A-20E5-48BF-8FEC-F0E91ED77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2" name="Picture 3" descr="ttp://www.energy4sport.com/acatalog/ZIPVIT-logo-w-flag.jpg">
          <a:extLst>
            <a:ext uri="{FF2B5EF4-FFF2-40B4-BE49-F238E27FC236}">
              <a16:creationId xmlns:a16="http://schemas.microsoft.com/office/drawing/2014/main" id="{615A6DE5-0D89-4A09-A7C4-1ADD08080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3" name="Picture 4" descr="ttp://www.energy4sport.com/acatalog/ZIPVIT-logo-w-flag.jpg">
          <a:extLst>
            <a:ext uri="{FF2B5EF4-FFF2-40B4-BE49-F238E27FC236}">
              <a16:creationId xmlns:a16="http://schemas.microsoft.com/office/drawing/2014/main" id="{61C4F41F-DA09-4B45-9675-F68279C8E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4" name="Picture 3" descr="ttp://www.energy4sport.com/acatalog/ZIPVIT-logo-w-flag.jpg">
          <a:extLst>
            <a:ext uri="{FF2B5EF4-FFF2-40B4-BE49-F238E27FC236}">
              <a16:creationId xmlns:a16="http://schemas.microsoft.com/office/drawing/2014/main" id="{07AA1D95-7033-43AA-871D-0858FBD27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5" name="Picture 4" descr="ttp://www.energy4sport.com/acatalog/ZIPVIT-logo-w-flag.jpg">
          <a:extLst>
            <a:ext uri="{FF2B5EF4-FFF2-40B4-BE49-F238E27FC236}">
              <a16:creationId xmlns:a16="http://schemas.microsoft.com/office/drawing/2014/main" id="{D9B78AA6-D515-4F6B-9E87-8FDE1605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6" name="Picture 3" descr="ttp://www.energy4sport.com/acatalog/ZIPVIT-logo-w-flag.jpg">
          <a:extLst>
            <a:ext uri="{FF2B5EF4-FFF2-40B4-BE49-F238E27FC236}">
              <a16:creationId xmlns:a16="http://schemas.microsoft.com/office/drawing/2014/main" id="{1AC43626-6CCE-4900-874D-234611DE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7" name="Picture 4" descr="ttp://www.energy4sport.com/acatalog/ZIPVIT-logo-w-flag.jpg">
          <a:extLst>
            <a:ext uri="{FF2B5EF4-FFF2-40B4-BE49-F238E27FC236}">
              <a16:creationId xmlns:a16="http://schemas.microsoft.com/office/drawing/2014/main" id="{FECBC4B5-C2AD-4312-9DCB-033ED89FB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8" name="Picture 3" descr="ttp://www.energy4sport.com/acatalog/ZIPVIT-logo-w-flag.jpg">
          <a:extLst>
            <a:ext uri="{FF2B5EF4-FFF2-40B4-BE49-F238E27FC236}">
              <a16:creationId xmlns:a16="http://schemas.microsoft.com/office/drawing/2014/main" id="{979032D8-2CD4-41B4-B07E-3C421E4A6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19" name="Picture 4" descr="ttp://www.energy4sport.com/acatalog/ZIPVIT-logo-w-flag.jpg">
          <a:extLst>
            <a:ext uri="{FF2B5EF4-FFF2-40B4-BE49-F238E27FC236}">
              <a16:creationId xmlns:a16="http://schemas.microsoft.com/office/drawing/2014/main" id="{CE156A03-9308-4908-87AE-03BA7D55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0" name="Picture 3" descr="ttp://www.energy4sport.com/acatalog/ZIPVIT-logo-w-flag.jpg">
          <a:extLst>
            <a:ext uri="{FF2B5EF4-FFF2-40B4-BE49-F238E27FC236}">
              <a16:creationId xmlns:a16="http://schemas.microsoft.com/office/drawing/2014/main" id="{2D119D5B-3033-48D3-8840-238503116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1" name="Picture 4" descr="ttp://www.energy4sport.com/acatalog/ZIPVIT-logo-w-flag.jpg">
          <a:extLst>
            <a:ext uri="{FF2B5EF4-FFF2-40B4-BE49-F238E27FC236}">
              <a16:creationId xmlns:a16="http://schemas.microsoft.com/office/drawing/2014/main" id="{ADFB2123-DFAB-4B21-B7EB-97338FAA9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2" name="Picture 3" descr="ttp://www.energy4sport.com/acatalog/ZIPVIT-logo-w-flag.jpg">
          <a:extLst>
            <a:ext uri="{FF2B5EF4-FFF2-40B4-BE49-F238E27FC236}">
              <a16:creationId xmlns:a16="http://schemas.microsoft.com/office/drawing/2014/main" id="{1DD933A2-75B6-4D83-8D76-5BD20E902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3" name="Picture 4" descr="ttp://www.energy4sport.com/acatalog/ZIPVIT-logo-w-flag.jpg">
          <a:extLst>
            <a:ext uri="{FF2B5EF4-FFF2-40B4-BE49-F238E27FC236}">
              <a16:creationId xmlns:a16="http://schemas.microsoft.com/office/drawing/2014/main" id="{A3B26A1A-C3CB-4F49-92AC-8A0805DFB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4" name="Picture 3" descr="ttp://www.energy4sport.com/acatalog/ZIPVIT-logo-w-flag.jpg">
          <a:extLst>
            <a:ext uri="{FF2B5EF4-FFF2-40B4-BE49-F238E27FC236}">
              <a16:creationId xmlns:a16="http://schemas.microsoft.com/office/drawing/2014/main" id="{F1EB4340-DA79-46EF-80D5-8009C6443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5" name="Picture 4" descr="ttp://www.energy4sport.com/acatalog/ZIPVIT-logo-w-flag.jpg">
          <a:extLst>
            <a:ext uri="{FF2B5EF4-FFF2-40B4-BE49-F238E27FC236}">
              <a16:creationId xmlns:a16="http://schemas.microsoft.com/office/drawing/2014/main" id="{06AB580B-AF40-47C3-A5BD-935952CAF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6" name="Picture 3" descr="ttp://www.energy4sport.com/acatalog/ZIPVIT-logo-w-flag.jpg">
          <a:extLst>
            <a:ext uri="{FF2B5EF4-FFF2-40B4-BE49-F238E27FC236}">
              <a16:creationId xmlns:a16="http://schemas.microsoft.com/office/drawing/2014/main" id="{802463AB-685B-4673-BB40-097B90755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7" name="Picture 4" descr="ttp://www.energy4sport.com/acatalog/ZIPVIT-logo-w-flag.jpg">
          <a:extLst>
            <a:ext uri="{FF2B5EF4-FFF2-40B4-BE49-F238E27FC236}">
              <a16:creationId xmlns:a16="http://schemas.microsoft.com/office/drawing/2014/main" id="{A0D7C9F0-608B-4052-A31C-A6787639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8" name="Picture 3" descr="ttp://www.energy4sport.com/acatalog/ZIPVIT-logo-w-flag.jpg">
          <a:extLst>
            <a:ext uri="{FF2B5EF4-FFF2-40B4-BE49-F238E27FC236}">
              <a16:creationId xmlns:a16="http://schemas.microsoft.com/office/drawing/2014/main" id="{4C8C6EFB-2220-414E-9303-371994E75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29" name="Picture 4" descr="ttp://www.energy4sport.com/acatalog/ZIPVIT-logo-w-flag.jpg">
          <a:extLst>
            <a:ext uri="{FF2B5EF4-FFF2-40B4-BE49-F238E27FC236}">
              <a16:creationId xmlns:a16="http://schemas.microsoft.com/office/drawing/2014/main" id="{E2707FCB-5FDD-4616-B4A7-EA6E8CBCE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0" name="Picture 3" descr="ttp://www.energy4sport.com/acatalog/ZIPVIT-logo-w-flag.jpg">
          <a:extLst>
            <a:ext uri="{FF2B5EF4-FFF2-40B4-BE49-F238E27FC236}">
              <a16:creationId xmlns:a16="http://schemas.microsoft.com/office/drawing/2014/main" id="{AFC00183-DF9C-4F4C-888C-4FEDA5A48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1" name="Picture 4" descr="ttp://www.energy4sport.com/acatalog/ZIPVIT-logo-w-flag.jpg">
          <a:extLst>
            <a:ext uri="{FF2B5EF4-FFF2-40B4-BE49-F238E27FC236}">
              <a16:creationId xmlns:a16="http://schemas.microsoft.com/office/drawing/2014/main" id="{6F6D8552-2CA4-46E1-9E43-493293FD2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2" name="Picture 3" descr="ttp://www.energy4sport.com/acatalog/ZIPVIT-logo-w-flag.jpg">
          <a:extLst>
            <a:ext uri="{FF2B5EF4-FFF2-40B4-BE49-F238E27FC236}">
              <a16:creationId xmlns:a16="http://schemas.microsoft.com/office/drawing/2014/main" id="{51668551-AFBE-4C37-BF5A-A11404DFF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3" name="Picture 4" descr="ttp://www.energy4sport.com/acatalog/ZIPVIT-logo-w-flag.jpg">
          <a:extLst>
            <a:ext uri="{FF2B5EF4-FFF2-40B4-BE49-F238E27FC236}">
              <a16:creationId xmlns:a16="http://schemas.microsoft.com/office/drawing/2014/main" id="{AA76768C-6CAE-4ADB-9EBC-F26C3396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4" name="Picture 3" descr="ttp://www.energy4sport.com/acatalog/ZIPVIT-logo-w-flag.jpg">
          <a:extLst>
            <a:ext uri="{FF2B5EF4-FFF2-40B4-BE49-F238E27FC236}">
              <a16:creationId xmlns:a16="http://schemas.microsoft.com/office/drawing/2014/main" id="{1949FDEF-A051-4711-A84A-CA65BFF3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5" name="Picture 4" descr="ttp://www.energy4sport.com/acatalog/ZIPVIT-logo-w-flag.jpg">
          <a:extLst>
            <a:ext uri="{FF2B5EF4-FFF2-40B4-BE49-F238E27FC236}">
              <a16:creationId xmlns:a16="http://schemas.microsoft.com/office/drawing/2014/main" id="{C670ADB4-DF81-4779-87A6-EACC794B1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6" name="Picture 3" descr="ttp://www.energy4sport.com/acatalog/ZIPVIT-logo-w-flag.jpg">
          <a:extLst>
            <a:ext uri="{FF2B5EF4-FFF2-40B4-BE49-F238E27FC236}">
              <a16:creationId xmlns:a16="http://schemas.microsoft.com/office/drawing/2014/main" id="{EC58F59D-593D-4B5E-889F-51DFE98D8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7" name="Picture 4" descr="ttp://www.energy4sport.com/acatalog/ZIPVIT-logo-w-flag.jpg">
          <a:extLst>
            <a:ext uri="{FF2B5EF4-FFF2-40B4-BE49-F238E27FC236}">
              <a16:creationId xmlns:a16="http://schemas.microsoft.com/office/drawing/2014/main" id="{F81FECC6-3A23-45BB-9426-0CE54711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8" name="Picture 3" descr="ttp://www.energy4sport.com/acatalog/ZIPVIT-logo-w-flag.jpg">
          <a:extLst>
            <a:ext uri="{FF2B5EF4-FFF2-40B4-BE49-F238E27FC236}">
              <a16:creationId xmlns:a16="http://schemas.microsoft.com/office/drawing/2014/main" id="{35AD5B45-2D1C-450B-A46C-5EB8D6C23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39" name="Picture 4" descr="ttp://www.energy4sport.com/acatalog/ZIPVIT-logo-w-flag.jpg">
          <a:extLst>
            <a:ext uri="{FF2B5EF4-FFF2-40B4-BE49-F238E27FC236}">
              <a16:creationId xmlns:a16="http://schemas.microsoft.com/office/drawing/2014/main" id="{BCCFC654-1F07-4859-98F2-E714A05E1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0" name="Picture 3" descr="ttp://www.energy4sport.com/acatalog/ZIPVIT-logo-w-flag.jpg">
          <a:extLst>
            <a:ext uri="{FF2B5EF4-FFF2-40B4-BE49-F238E27FC236}">
              <a16:creationId xmlns:a16="http://schemas.microsoft.com/office/drawing/2014/main" id="{727625D3-C71F-41DA-87B5-03F6FC24F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1" name="Picture 4" descr="ttp://www.energy4sport.com/acatalog/ZIPVIT-logo-w-flag.jpg">
          <a:extLst>
            <a:ext uri="{FF2B5EF4-FFF2-40B4-BE49-F238E27FC236}">
              <a16:creationId xmlns:a16="http://schemas.microsoft.com/office/drawing/2014/main" id="{AB3AD1D1-DFDA-46AC-8AD6-DA4E84B97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2" name="Picture 3" descr="ttp://www.energy4sport.com/acatalog/ZIPVIT-logo-w-flag.jpg">
          <a:extLst>
            <a:ext uri="{FF2B5EF4-FFF2-40B4-BE49-F238E27FC236}">
              <a16:creationId xmlns:a16="http://schemas.microsoft.com/office/drawing/2014/main" id="{CF861DC8-650A-41D5-B535-5BF75A787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3" name="Picture 4" descr="ttp://www.energy4sport.com/acatalog/ZIPVIT-logo-w-flag.jpg">
          <a:extLst>
            <a:ext uri="{FF2B5EF4-FFF2-40B4-BE49-F238E27FC236}">
              <a16:creationId xmlns:a16="http://schemas.microsoft.com/office/drawing/2014/main" id="{966B0809-37A9-4A38-8502-E257AD9F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4" name="Picture 3" descr="ttp://www.energy4sport.com/acatalog/ZIPVIT-logo-w-flag.jpg">
          <a:extLst>
            <a:ext uri="{FF2B5EF4-FFF2-40B4-BE49-F238E27FC236}">
              <a16:creationId xmlns:a16="http://schemas.microsoft.com/office/drawing/2014/main" id="{BE7A7E59-CA91-4A68-9D0D-3F7B98ADF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5" name="Picture 4" descr="ttp://www.energy4sport.com/acatalog/ZIPVIT-logo-w-flag.jpg">
          <a:extLst>
            <a:ext uri="{FF2B5EF4-FFF2-40B4-BE49-F238E27FC236}">
              <a16:creationId xmlns:a16="http://schemas.microsoft.com/office/drawing/2014/main" id="{5CFB2A8D-C860-4D5C-8C51-1752DE378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6" name="Picture 3" descr="ttp://www.energy4sport.com/acatalog/ZIPVIT-logo-w-flag.jpg">
          <a:extLst>
            <a:ext uri="{FF2B5EF4-FFF2-40B4-BE49-F238E27FC236}">
              <a16:creationId xmlns:a16="http://schemas.microsoft.com/office/drawing/2014/main" id="{37D0844D-A758-4ACA-9FC7-E391B5E3F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7" name="Picture 4" descr="ttp://www.energy4sport.com/acatalog/ZIPVIT-logo-w-flag.jpg">
          <a:extLst>
            <a:ext uri="{FF2B5EF4-FFF2-40B4-BE49-F238E27FC236}">
              <a16:creationId xmlns:a16="http://schemas.microsoft.com/office/drawing/2014/main" id="{B4A4E511-9A08-4F77-BF0C-42D4EBBFA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8" name="Picture 3" descr="ttp://www.energy4sport.com/acatalog/ZIPVIT-logo-w-flag.jpg">
          <a:extLst>
            <a:ext uri="{FF2B5EF4-FFF2-40B4-BE49-F238E27FC236}">
              <a16:creationId xmlns:a16="http://schemas.microsoft.com/office/drawing/2014/main" id="{71F2B6C4-83F5-4929-87E5-17DCA529F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49" name="Picture 4" descr="ttp://www.energy4sport.com/acatalog/ZIPVIT-logo-w-flag.jpg">
          <a:extLst>
            <a:ext uri="{FF2B5EF4-FFF2-40B4-BE49-F238E27FC236}">
              <a16:creationId xmlns:a16="http://schemas.microsoft.com/office/drawing/2014/main" id="{5C85FBC0-22BC-42AD-8E7D-9DC1E5983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0" name="Picture 3" descr="ttp://www.energy4sport.com/acatalog/ZIPVIT-logo-w-flag.jpg">
          <a:extLst>
            <a:ext uri="{FF2B5EF4-FFF2-40B4-BE49-F238E27FC236}">
              <a16:creationId xmlns:a16="http://schemas.microsoft.com/office/drawing/2014/main" id="{912CA05B-1F89-4277-9314-2EEB42E76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1" name="Picture 4" descr="ttp://www.energy4sport.com/acatalog/ZIPVIT-logo-w-flag.jpg">
          <a:extLst>
            <a:ext uri="{FF2B5EF4-FFF2-40B4-BE49-F238E27FC236}">
              <a16:creationId xmlns:a16="http://schemas.microsoft.com/office/drawing/2014/main" id="{9422F39C-F9DB-4527-87DF-3AAEFA72A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2" name="Picture 3" descr="ttp://www.energy4sport.com/acatalog/ZIPVIT-logo-w-flag.jpg">
          <a:extLst>
            <a:ext uri="{FF2B5EF4-FFF2-40B4-BE49-F238E27FC236}">
              <a16:creationId xmlns:a16="http://schemas.microsoft.com/office/drawing/2014/main" id="{3EE0EC22-2117-42EE-A846-46A9ECEE3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3" name="Picture 4" descr="ttp://www.energy4sport.com/acatalog/ZIPVIT-logo-w-flag.jpg">
          <a:extLst>
            <a:ext uri="{FF2B5EF4-FFF2-40B4-BE49-F238E27FC236}">
              <a16:creationId xmlns:a16="http://schemas.microsoft.com/office/drawing/2014/main" id="{F5F7F363-C180-48B8-93FE-18190287D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4" name="Picture 3" descr="ttp://www.energy4sport.com/acatalog/ZIPVIT-logo-w-flag.jpg">
          <a:extLst>
            <a:ext uri="{FF2B5EF4-FFF2-40B4-BE49-F238E27FC236}">
              <a16:creationId xmlns:a16="http://schemas.microsoft.com/office/drawing/2014/main" id="{0852AD59-6966-4D4C-A527-7542C831F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5" name="Picture 4" descr="ttp://www.energy4sport.com/acatalog/ZIPVIT-logo-w-flag.jpg">
          <a:extLst>
            <a:ext uri="{FF2B5EF4-FFF2-40B4-BE49-F238E27FC236}">
              <a16:creationId xmlns:a16="http://schemas.microsoft.com/office/drawing/2014/main" id="{9EAEF694-EBA0-4E78-99A9-406853384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6" name="Picture 3" descr="ttp://www.energy4sport.com/acatalog/ZIPVIT-logo-w-flag.jpg">
          <a:extLst>
            <a:ext uri="{FF2B5EF4-FFF2-40B4-BE49-F238E27FC236}">
              <a16:creationId xmlns:a16="http://schemas.microsoft.com/office/drawing/2014/main" id="{4EBD8B6E-C014-453D-BE9B-B051183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7" name="Picture 4" descr="ttp://www.energy4sport.com/acatalog/ZIPVIT-logo-w-flag.jpg">
          <a:extLst>
            <a:ext uri="{FF2B5EF4-FFF2-40B4-BE49-F238E27FC236}">
              <a16:creationId xmlns:a16="http://schemas.microsoft.com/office/drawing/2014/main" id="{1095A864-8D3A-4864-AF25-4EFB59AE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8" name="Picture 3" descr="ttp://www.energy4sport.com/acatalog/ZIPVIT-logo-w-flag.jpg">
          <a:extLst>
            <a:ext uri="{FF2B5EF4-FFF2-40B4-BE49-F238E27FC236}">
              <a16:creationId xmlns:a16="http://schemas.microsoft.com/office/drawing/2014/main" id="{03144390-A896-4A6B-8327-8633F916C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59" name="Picture 4" descr="ttp://www.energy4sport.com/acatalog/ZIPVIT-logo-w-flag.jpg">
          <a:extLst>
            <a:ext uri="{FF2B5EF4-FFF2-40B4-BE49-F238E27FC236}">
              <a16:creationId xmlns:a16="http://schemas.microsoft.com/office/drawing/2014/main" id="{D751CC3B-4A13-4341-BDD9-F95744990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0" name="Picture 3" descr="ttp://www.energy4sport.com/acatalog/ZIPVIT-logo-w-flag.jpg">
          <a:extLst>
            <a:ext uri="{FF2B5EF4-FFF2-40B4-BE49-F238E27FC236}">
              <a16:creationId xmlns:a16="http://schemas.microsoft.com/office/drawing/2014/main" id="{1DFE321E-0D98-4D72-95E6-8873A088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1" name="Picture 4" descr="ttp://www.energy4sport.com/acatalog/ZIPVIT-logo-w-flag.jpg">
          <a:extLst>
            <a:ext uri="{FF2B5EF4-FFF2-40B4-BE49-F238E27FC236}">
              <a16:creationId xmlns:a16="http://schemas.microsoft.com/office/drawing/2014/main" id="{CDE225F7-B90A-4171-8896-26C3865D1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2" name="Picture 3" descr="ttp://www.energy4sport.com/acatalog/ZIPVIT-logo-w-flag.jpg">
          <a:extLst>
            <a:ext uri="{FF2B5EF4-FFF2-40B4-BE49-F238E27FC236}">
              <a16:creationId xmlns:a16="http://schemas.microsoft.com/office/drawing/2014/main" id="{73D7FDF8-A9F8-4BC9-AE0C-0C3D6B12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3" name="Picture 4" descr="ttp://www.energy4sport.com/acatalog/ZIPVIT-logo-w-flag.jpg">
          <a:extLst>
            <a:ext uri="{FF2B5EF4-FFF2-40B4-BE49-F238E27FC236}">
              <a16:creationId xmlns:a16="http://schemas.microsoft.com/office/drawing/2014/main" id="{58DC621F-7A17-4A1E-8D04-6830D3157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4" name="Picture 3" descr="ttp://www.energy4sport.com/acatalog/ZIPVIT-logo-w-flag.jpg">
          <a:extLst>
            <a:ext uri="{FF2B5EF4-FFF2-40B4-BE49-F238E27FC236}">
              <a16:creationId xmlns:a16="http://schemas.microsoft.com/office/drawing/2014/main" id="{9A521245-25CE-4EC3-912C-B2C23FD55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5" name="Picture 4" descr="ttp://www.energy4sport.com/acatalog/ZIPVIT-logo-w-flag.jpg">
          <a:extLst>
            <a:ext uri="{FF2B5EF4-FFF2-40B4-BE49-F238E27FC236}">
              <a16:creationId xmlns:a16="http://schemas.microsoft.com/office/drawing/2014/main" id="{2218D790-AFBD-47BA-BC11-C7A4D9EB0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6" name="Picture 3" descr="ttp://www.energy4sport.com/acatalog/ZIPVIT-logo-w-flag.jpg">
          <a:extLst>
            <a:ext uri="{FF2B5EF4-FFF2-40B4-BE49-F238E27FC236}">
              <a16:creationId xmlns:a16="http://schemas.microsoft.com/office/drawing/2014/main" id="{DC5E7CB8-73F7-40ED-81F6-F0225DDF9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7" name="Picture 4" descr="ttp://www.energy4sport.com/acatalog/ZIPVIT-logo-w-flag.jpg">
          <a:extLst>
            <a:ext uri="{FF2B5EF4-FFF2-40B4-BE49-F238E27FC236}">
              <a16:creationId xmlns:a16="http://schemas.microsoft.com/office/drawing/2014/main" id="{4E4EC54A-D0FE-4151-B6CE-6FA6AA79C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8" name="Picture 3" descr="ttp://www.energy4sport.com/acatalog/ZIPVIT-logo-w-flag.jpg">
          <a:extLst>
            <a:ext uri="{FF2B5EF4-FFF2-40B4-BE49-F238E27FC236}">
              <a16:creationId xmlns:a16="http://schemas.microsoft.com/office/drawing/2014/main" id="{73C45553-9E13-4CA9-A166-56281542B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69" name="Picture 4" descr="ttp://www.energy4sport.com/acatalog/ZIPVIT-logo-w-flag.jpg">
          <a:extLst>
            <a:ext uri="{FF2B5EF4-FFF2-40B4-BE49-F238E27FC236}">
              <a16:creationId xmlns:a16="http://schemas.microsoft.com/office/drawing/2014/main" id="{03165D91-9FA3-498C-96DF-EB532F2D2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0" name="Picture 3" descr="ttp://www.energy4sport.com/acatalog/ZIPVIT-logo-w-flag.jpg">
          <a:extLst>
            <a:ext uri="{FF2B5EF4-FFF2-40B4-BE49-F238E27FC236}">
              <a16:creationId xmlns:a16="http://schemas.microsoft.com/office/drawing/2014/main" id="{0E2A004E-2363-4812-9E8E-A760ADCAD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1" name="Picture 4" descr="ttp://www.energy4sport.com/acatalog/ZIPVIT-logo-w-flag.jpg">
          <a:extLst>
            <a:ext uri="{FF2B5EF4-FFF2-40B4-BE49-F238E27FC236}">
              <a16:creationId xmlns:a16="http://schemas.microsoft.com/office/drawing/2014/main" id="{BC34BE45-2474-4BE7-BDE1-3459D62AC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2" name="Picture 3" descr="ttp://www.energy4sport.com/acatalog/ZIPVIT-logo-w-flag.jpg">
          <a:extLst>
            <a:ext uri="{FF2B5EF4-FFF2-40B4-BE49-F238E27FC236}">
              <a16:creationId xmlns:a16="http://schemas.microsoft.com/office/drawing/2014/main" id="{27B04A00-80F5-453F-92F3-EDA639C9F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3" name="Picture 4" descr="ttp://www.energy4sport.com/acatalog/ZIPVIT-logo-w-flag.jpg">
          <a:extLst>
            <a:ext uri="{FF2B5EF4-FFF2-40B4-BE49-F238E27FC236}">
              <a16:creationId xmlns:a16="http://schemas.microsoft.com/office/drawing/2014/main" id="{6D54B614-E974-4CF6-BA32-B4EC286E4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4" name="Picture 3" descr="ttp://www.energy4sport.com/acatalog/ZIPVIT-logo-w-flag.jpg">
          <a:extLst>
            <a:ext uri="{FF2B5EF4-FFF2-40B4-BE49-F238E27FC236}">
              <a16:creationId xmlns:a16="http://schemas.microsoft.com/office/drawing/2014/main" id="{123DC3B1-D5E3-4A42-9C44-E1F7213F8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5" name="Picture 4" descr="ttp://www.energy4sport.com/acatalog/ZIPVIT-logo-w-flag.jpg">
          <a:extLst>
            <a:ext uri="{FF2B5EF4-FFF2-40B4-BE49-F238E27FC236}">
              <a16:creationId xmlns:a16="http://schemas.microsoft.com/office/drawing/2014/main" id="{70F86C22-D77D-4D90-AD63-420C32A20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6" name="Picture 3" descr="ttp://www.energy4sport.com/acatalog/ZIPVIT-logo-w-flag.jpg">
          <a:extLst>
            <a:ext uri="{FF2B5EF4-FFF2-40B4-BE49-F238E27FC236}">
              <a16:creationId xmlns:a16="http://schemas.microsoft.com/office/drawing/2014/main" id="{A06C9FB5-C4D9-4094-9EFF-5EE70C7AF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7" name="Picture 4" descr="ttp://www.energy4sport.com/acatalog/ZIPVIT-logo-w-flag.jpg">
          <a:extLst>
            <a:ext uri="{FF2B5EF4-FFF2-40B4-BE49-F238E27FC236}">
              <a16:creationId xmlns:a16="http://schemas.microsoft.com/office/drawing/2014/main" id="{7955473A-9C92-4EAA-8891-182C8AA5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8" name="Picture 3" descr="ttp://www.energy4sport.com/acatalog/ZIPVIT-logo-w-flag.jpg">
          <a:extLst>
            <a:ext uri="{FF2B5EF4-FFF2-40B4-BE49-F238E27FC236}">
              <a16:creationId xmlns:a16="http://schemas.microsoft.com/office/drawing/2014/main" id="{3011C053-1912-4708-ADE4-AF00D8409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79" name="Picture 4" descr="ttp://www.energy4sport.com/acatalog/ZIPVIT-logo-w-flag.jpg">
          <a:extLst>
            <a:ext uri="{FF2B5EF4-FFF2-40B4-BE49-F238E27FC236}">
              <a16:creationId xmlns:a16="http://schemas.microsoft.com/office/drawing/2014/main" id="{F1DCAC37-9D0B-4DAB-9BF1-E2C4EA6E6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0" name="Picture 3" descr="ttp://www.energy4sport.com/acatalog/ZIPVIT-logo-w-flag.jpg">
          <a:extLst>
            <a:ext uri="{FF2B5EF4-FFF2-40B4-BE49-F238E27FC236}">
              <a16:creationId xmlns:a16="http://schemas.microsoft.com/office/drawing/2014/main" id="{CC48835F-4EAC-4FE1-A2DA-E683FF3D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1" name="Picture 4" descr="ttp://www.energy4sport.com/acatalog/ZIPVIT-logo-w-flag.jpg">
          <a:extLst>
            <a:ext uri="{FF2B5EF4-FFF2-40B4-BE49-F238E27FC236}">
              <a16:creationId xmlns:a16="http://schemas.microsoft.com/office/drawing/2014/main" id="{ED4C928B-9812-433D-9E64-28D5625DB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2" name="Picture 3" descr="ttp://www.energy4sport.com/acatalog/ZIPVIT-logo-w-flag.jpg">
          <a:extLst>
            <a:ext uri="{FF2B5EF4-FFF2-40B4-BE49-F238E27FC236}">
              <a16:creationId xmlns:a16="http://schemas.microsoft.com/office/drawing/2014/main" id="{49D025D2-5D8D-4A53-82C8-430258271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3" name="Picture 4" descr="ttp://www.energy4sport.com/acatalog/ZIPVIT-logo-w-flag.jpg">
          <a:extLst>
            <a:ext uri="{FF2B5EF4-FFF2-40B4-BE49-F238E27FC236}">
              <a16:creationId xmlns:a16="http://schemas.microsoft.com/office/drawing/2014/main" id="{D9FEEA92-D88E-474A-BF77-E142F87B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4" name="Picture 3" descr="ttp://www.energy4sport.com/acatalog/ZIPVIT-logo-w-flag.jpg">
          <a:extLst>
            <a:ext uri="{FF2B5EF4-FFF2-40B4-BE49-F238E27FC236}">
              <a16:creationId xmlns:a16="http://schemas.microsoft.com/office/drawing/2014/main" id="{916F9C7A-F22D-41D0-B70E-7467D10AC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5" name="Picture 4" descr="ttp://www.energy4sport.com/acatalog/ZIPVIT-logo-w-flag.jpg">
          <a:extLst>
            <a:ext uri="{FF2B5EF4-FFF2-40B4-BE49-F238E27FC236}">
              <a16:creationId xmlns:a16="http://schemas.microsoft.com/office/drawing/2014/main" id="{ECFF7DB8-27D6-4838-878E-817363108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6" name="Picture 3" descr="ttp://www.energy4sport.com/acatalog/ZIPVIT-logo-w-flag.jpg">
          <a:extLst>
            <a:ext uri="{FF2B5EF4-FFF2-40B4-BE49-F238E27FC236}">
              <a16:creationId xmlns:a16="http://schemas.microsoft.com/office/drawing/2014/main" id="{3D507E13-C886-4F16-8A1F-3C1250FD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7" name="Picture 4" descr="ttp://www.energy4sport.com/acatalog/ZIPVIT-logo-w-flag.jpg">
          <a:extLst>
            <a:ext uri="{FF2B5EF4-FFF2-40B4-BE49-F238E27FC236}">
              <a16:creationId xmlns:a16="http://schemas.microsoft.com/office/drawing/2014/main" id="{09BA54CF-1561-499E-AFF6-B21CE348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8" name="Picture 3" descr="ttp://www.energy4sport.com/acatalog/ZIPVIT-logo-w-flag.jpg">
          <a:extLst>
            <a:ext uri="{FF2B5EF4-FFF2-40B4-BE49-F238E27FC236}">
              <a16:creationId xmlns:a16="http://schemas.microsoft.com/office/drawing/2014/main" id="{6DFBAE68-8572-4730-90E4-3E1D9F83C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89" name="Picture 4" descr="ttp://www.energy4sport.com/acatalog/ZIPVIT-logo-w-flag.jpg">
          <a:extLst>
            <a:ext uri="{FF2B5EF4-FFF2-40B4-BE49-F238E27FC236}">
              <a16:creationId xmlns:a16="http://schemas.microsoft.com/office/drawing/2014/main" id="{B80365D1-8B28-4860-BC9D-068D7D0D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0" name="Picture 3" descr="ttp://www.energy4sport.com/acatalog/ZIPVIT-logo-w-flag.jpg">
          <a:extLst>
            <a:ext uri="{FF2B5EF4-FFF2-40B4-BE49-F238E27FC236}">
              <a16:creationId xmlns:a16="http://schemas.microsoft.com/office/drawing/2014/main" id="{F4A8CE5B-05B1-4A11-A446-814E5D6E0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1" name="Picture 4" descr="ttp://www.energy4sport.com/acatalog/ZIPVIT-logo-w-flag.jpg">
          <a:extLst>
            <a:ext uri="{FF2B5EF4-FFF2-40B4-BE49-F238E27FC236}">
              <a16:creationId xmlns:a16="http://schemas.microsoft.com/office/drawing/2014/main" id="{99648032-63F0-457D-8BAC-E3025C60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2" name="Picture 3" descr="ttp://www.energy4sport.com/acatalog/ZIPVIT-logo-w-flag.jpg">
          <a:extLst>
            <a:ext uri="{FF2B5EF4-FFF2-40B4-BE49-F238E27FC236}">
              <a16:creationId xmlns:a16="http://schemas.microsoft.com/office/drawing/2014/main" id="{F7FFCE58-25C4-440A-817F-50E0E4F3E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3" name="Picture 4" descr="ttp://www.energy4sport.com/acatalog/ZIPVIT-logo-w-flag.jpg">
          <a:extLst>
            <a:ext uri="{FF2B5EF4-FFF2-40B4-BE49-F238E27FC236}">
              <a16:creationId xmlns:a16="http://schemas.microsoft.com/office/drawing/2014/main" id="{BD5E18B2-68C0-4785-879A-CA4CEB900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4" name="Picture 3" descr="ttp://www.energy4sport.com/acatalog/ZIPVIT-logo-w-flag.jpg">
          <a:extLst>
            <a:ext uri="{FF2B5EF4-FFF2-40B4-BE49-F238E27FC236}">
              <a16:creationId xmlns:a16="http://schemas.microsoft.com/office/drawing/2014/main" id="{3436B19A-4594-4501-A171-56F391493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5" name="Picture 4" descr="ttp://www.energy4sport.com/acatalog/ZIPVIT-logo-w-flag.jpg">
          <a:extLst>
            <a:ext uri="{FF2B5EF4-FFF2-40B4-BE49-F238E27FC236}">
              <a16:creationId xmlns:a16="http://schemas.microsoft.com/office/drawing/2014/main" id="{3E1CE12F-FDAC-4783-90A2-E41B20F32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6" name="Picture 3" descr="ttp://www.energy4sport.com/acatalog/ZIPVIT-logo-w-flag.jpg">
          <a:extLst>
            <a:ext uri="{FF2B5EF4-FFF2-40B4-BE49-F238E27FC236}">
              <a16:creationId xmlns:a16="http://schemas.microsoft.com/office/drawing/2014/main" id="{3104C51B-8C73-4F9D-9E20-61F5E6E4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7" name="Picture 4" descr="ttp://www.energy4sport.com/acatalog/ZIPVIT-logo-w-flag.jpg">
          <a:extLst>
            <a:ext uri="{FF2B5EF4-FFF2-40B4-BE49-F238E27FC236}">
              <a16:creationId xmlns:a16="http://schemas.microsoft.com/office/drawing/2014/main" id="{98CCF385-05B2-4A12-AFC7-3A17E182C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8" name="Picture 3" descr="ttp://www.energy4sport.com/acatalog/ZIPVIT-logo-w-flag.jpg">
          <a:extLst>
            <a:ext uri="{FF2B5EF4-FFF2-40B4-BE49-F238E27FC236}">
              <a16:creationId xmlns:a16="http://schemas.microsoft.com/office/drawing/2014/main" id="{04307B7F-885D-4A6C-B54A-296B5B060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899" name="Picture 4" descr="ttp://www.energy4sport.com/acatalog/ZIPVIT-logo-w-flag.jpg">
          <a:extLst>
            <a:ext uri="{FF2B5EF4-FFF2-40B4-BE49-F238E27FC236}">
              <a16:creationId xmlns:a16="http://schemas.microsoft.com/office/drawing/2014/main" id="{33091BA3-B1B8-4AA1-A99D-05DD33698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0" name="Picture 3" descr="ttp://www.energy4sport.com/acatalog/ZIPVIT-logo-w-flag.jpg">
          <a:extLst>
            <a:ext uri="{FF2B5EF4-FFF2-40B4-BE49-F238E27FC236}">
              <a16:creationId xmlns:a16="http://schemas.microsoft.com/office/drawing/2014/main" id="{D6B92069-D147-45D0-8092-18A1AB6AD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1" name="Picture 4" descr="ttp://www.energy4sport.com/acatalog/ZIPVIT-logo-w-flag.jpg">
          <a:extLst>
            <a:ext uri="{FF2B5EF4-FFF2-40B4-BE49-F238E27FC236}">
              <a16:creationId xmlns:a16="http://schemas.microsoft.com/office/drawing/2014/main" id="{FFC8AA10-E700-4FEA-B694-28EEFDFA2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2" name="Picture 3" descr="ttp://www.energy4sport.com/acatalog/ZIPVIT-logo-w-flag.jpg">
          <a:extLst>
            <a:ext uri="{FF2B5EF4-FFF2-40B4-BE49-F238E27FC236}">
              <a16:creationId xmlns:a16="http://schemas.microsoft.com/office/drawing/2014/main" id="{01C95EA9-7AEF-4CB5-8CCE-666608EDF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3" name="Picture 4" descr="ttp://www.energy4sport.com/acatalog/ZIPVIT-logo-w-flag.jpg">
          <a:extLst>
            <a:ext uri="{FF2B5EF4-FFF2-40B4-BE49-F238E27FC236}">
              <a16:creationId xmlns:a16="http://schemas.microsoft.com/office/drawing/2014/main" id="{3EF72F37-11AA-48A1-9DCC-3F525750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4" name="Picture 3" descr="ttp://www.energy4sport.com/acatalog/ZIPVIT-logo-w-flag.jpg">
          <a:extLst>
            <a:ext uri="{FF2B5EF4-FFF2-40B4-BE49-F238E27FC236}">
              <a16:creationId xmlns:a16="http://schemas.microsoft.com/office/drawing/2014/main" id="{2A6B999F-3D97-468F-873E-242F9B37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5" name="Picture 4" descr="ttp://www.energy4sport.com/acatalog/ZIPVIT-logo-w-flag.jpg">
          <a:extLst>
            <a:ext uri="{FF2B5EF4-FFF2-40B4-BE49-F238E27FC236}">
              <a16:creationId xmlns:a16="http://schemas.microsoft.com/office/drawing/2014/main" id="{0696B27F-FD4F-4018-AAE4-4F9ADE3A8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6" name="Picture 3" descr="ttp://www.energy4sport.com/acatalog/ZIPVIT-logo-w-flag.jpg">
          <a:extLst>
            <a:ext uri="{FF2B5EF4-FFF2-40B4-BE49-F238E27FC236}">
              <a16:creationId xmlns:a16="http://schemas.microsoft.com/office/drawing/2014/main" id="{E43AB7B1-6BF3-476B-BE12-A1FB7C18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7" name="Picture 4" descr="ttp://www.energy4sport.com/acatalog/ZIPVIT-logo-w-flag.jpg">
          <a:extLst>
            <a:ext uri="{FF2B5EF4-FFF2-40B4-BE49-F238E27FC236}">
              <a16:creationId xmlns:a16="http://schemas.microsoft.com/office/drawing/2014/main" id="{619A7E62-AAB9-4374-A609-523663F19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8" name="Picture 3" descr="ttp://www.energy4sport.com/acatalog/ZIPVIT-logo-w-flag.jpg">
          <a:extLst>
            <a:ext uri="{FF2B5EF4-FFF2-40B4-BE49-F238E27FC236}">
              <a16:creationId xmlns:a16="http://schemas.microsoft.com/office/drawing/2014/main" id="{1330D290-2A82-4AFD-AFB4-D80C3E62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09" name="Picture 4" descr="ttp://www.energy4sport.com/acatalog/ZIPVIT-logo-w-flag.jpg">
          <a:extLst>
            <a:ext uri="{FF2B5EF4-FFF2-40B4-BE49-F238E27FC236}">
              <a16:creationId xmlns:a16="http://schemas.microsoft.com/office/drawing/2014/main" id="{5CDB3A23-C4F4-4A81-AAA9-CFEB3D7A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0" name="Picture 3" descr="ttp://www.energy4sport.com/acatalog/ZIPVIT-logo-w-flag.jpg">
          <a:extLst>
            <a:ext uri="{FF2B5EF4-FFF2-40B4-BE49-F238E27FC236}">
              <a16:creationId xmlns:a16="http://schemas.microsoft.com/office/drawing/2014/main" id="{1B9DF254-E8B8-4CA6-95E0-728558A6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1" name="Picture 4" descr="ttp://www.energy4sport.com/acatalog/ZIPVIT-logo-w-flag.jpg">
          <a:extLst>
            <a:ext uri="{FF2B5EF4-FFF2-40B4-BE49-F238E27FC236}">
              <a16:creationId xmlns:a16="http://schemas.microsoft.com/office/drawing/2014/main" id="{0C76241C-7F1F-4524-BCFE-D5FAA558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2" name="Picture 3" descr="ttp://www.energy4sport.com/acatalog/ZIPVIT-logo-w-flag.jpg">
          <a:extLst>
            <a:ext uri="{FF2B5EF4-FFF2-40B4-BE49-F238E27FC236}">
              <a16:creationId xmlns:a16="http://schemas.microsoft.com/office/drawing/2014/main" id="{66C1E4BA-E88B-4670-A914-348C4AFE3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3" name="Picture 4" descr="ttp://www.energy4sport.com/acatalog/ZIPVIT-logo-w-flag.jpg">
          <a:extLst>
            <a:ext uri="{FF2B5EF4-FFF2-40B4-BE49-F238E27FC236}">
              <a16:creationId xmlns:a16="http://schemas.microsoft.com/office/drawing/2014/main" id="{6211D3E3-BCE7-45C7-83E8-622AE371B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4" name="Picture 3" descr="ttp://www.energy4sport.com/acatalog/ZIPVIT-logo-w-flag.jpg">
          <a:extLst>
            <a:ext uri="{FF2B5EF4-FFF2-40B4-BE49-F238E27FC236}">
              <a16:creationId xmlns:a16="http://schemas.microsoft.com/office/drawing/2014/main" id="{5463A01F-E1F2-4781-989B-63F673C71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5" name="Picture 4" descr="ttp://www.energy4sport.com/acatalog/ZIPVIT-logo-w-flag.jpg">
          <a:extLst>
            <a:ext uri="{FF2B5EF4-FFF2-40B4-BE49-F238E27FC236}">
              <a16:creationId xmlns:a16="http://schemas.microsoft.com/office/drawing/2014/main" id="{BE10C79A-AD30-4767-84D9-B85D3B490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6" name="Picture 3" descr="ttp://www.energy4sport.com/acatalog/ZIPVIT-logo-w-flag.jpg">
          <a:extLst>
            <a:ext uri="{FF2B5EF4-FFF2-40B4-BE49-F238E27FC236}">
              <a16:creationId xmlns:a16="http://schemas.microsoft.com/office/drawing/2014/main" id="{255DA7F5-DFAD-4079-B5C0-090576E26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7" name="Picture 4" descr="ttp://www.energy4sport.com/acatalog/ZIPVIT-logo-w-flag.jpg">
          <a:extLst>
            <a:ext uri="{FF2B5EF4-FFF2-40B4-BE49-F238E27FC236}">
              <a16:creationId xmlns:a16="http://schemas.microsoft.com/office/drawing/2014/main" id="{2BC1304C-C71F-49CD-B85E-DB947CA06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8" name="Picture 3" descr="ttp://www.energy4sport.com/acatalog/ZIPVIT-logo-w-flag.jpg">
          <a:extLst>
            <a:ext uri="{FF2B5EF4-FFF2-40B4-BE49-F238E27FC236}">
              <a16:creationId xmlns:a16="http://schemas.microsoft.com/office/drawing/2014/main" id="{5E56B6D1-C5DB-45FB-985F-8838DE159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19" name="Picture 4" descr="ttp://www.energy4sport.com/acatalog/ZIPVIT-logo-w-flag.jpg">
          <a:extLst>
            <a:ext uri="{FF2B5EF4-FFF2-40B4-BE49-F238E27FC236}">
              <a16:creationId xmlns:a16="http://schemas.microsoft.com/office/drawing/2014/main" id="{98C49B62-2CD0-4CB2-96F2-05B582B4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0" name="Picture 3" descr="ttp://www.energy4sport.com/acatalog/ZIPVIT-logo-w-flag.jpg">
          <a:extLst>
            <a:ext uri="{FF2B5EF4-FFF2-40B4-BE49-F238E27FC236}">
              <a16:creationId xmlns:a16="http://schemas.microsoft.com/office/drawing/2014/main" id="{8A8FD3C2-4DD9-44FB-AB34-BC941F0F7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1" name="Picture 4" descr="ttp://www.energy4sport.com/acatalog/ZIPVIT-logo-w-flag.jpg">
          <a:extLst>
            <a:ext uri="{FF2B5EF4-FFF2-40B4-BE49-F238E27FC236}">
              <a16:creationId xmlns:a16="http://schemas.microsoft.com/office/drawing/2014/main" id="{BFFFCE85-69D5-48A4-9E94-39589B4B1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2" name="Picture 3" descr="ttp://www.energy4sport.com/acatalog/ZIPVIT-logo-w-flag.jpg">
          <a:extLst>
            <a:ext uri="{FF2B5EF4-FFF2-40B4-BE49-F238E27FC236}">
              <a16:creationId xmlns:a16="http://schemas.microsoft.com/office/drawing/2014/main" id="{13BB3BF8-23C9-474D-911D-2A28F92E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3" name="Picture 4" descr="ttp://www.energy4sport.com/acatalog/ZIPVIT-logo-w-flag.jpg">
          <a:extLst>
            <a:ext uri="{FF2B5EF4-FFF2-40B4-BE49-F238E27FC236}">
              <a16:creationId xmlns:a16="http://schemas.microsoft.com/office/drawing/2014/main" id="{A74DAD91-F0EC-43F8-91BB-5F81C3194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4" name="Picture 3" descr="ttp://www.energy4sport.com/acatalog/ZIPVIT-logo-w-flag.jpg">
          <a:extLst>
            <a:ext uri="{FF2B5EF4-FFF2-40B4-BE49-F238E27FC236}">
              <a16:creationId xmlns:a16="http://schemas.microsoft.com/office/drawing/2014/main" id="{B80FE10F-C81C-4E52-B8C9-04910D3FD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5" name="Picture 4" descr="ttp://www.energy4sport.com/acatalog/ZIPVIT-logo-w-flag.jpg">
          <a:extLst>
            <a:ext uri="{FF2B5EF4-FFF2-40B4-BE49-F238E27FC236}">
              <a16:creationId xmlns:a16="http://schemas.microsoft.com/office/drawing/2014/main" id="{6EEDA20D-9024-452C-90A1-72332B87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6" name="Picture 3" descr="ttp://www.energy4sport.com/acatalog/ZIPVIT-logo-w-flag.jpg">
          <a:extLst>
            <a:ext uri="{FF2B5EF4-FFF2-40B4-BE49-F238E27FC236}">
              <a16:creationId xmlns:a16="http://schemas.microsoft.com/office/drawing/2014/main" id="{9E7ECC81-C1C2-4D6B-8D10-2864944A6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7" name="Picture 4" descr="ttp://www.energy4sport.com/acatalog/ZIPVIT-logo-w-flag.jpg">
          <a:extLst>
            <a:ext uri="{FF2B5EF4-FFF2-40B4-BE49-F238E27FC236}">
              <a16:creationId xmlns:a16="http://schemas.microsoft.com/office/drawing/2014/main" id="{564E04DC-97D6-418D-B75A-5A163CF7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8" name="Picture 3" descr="ttp://www.energy4sport.com/acatalog/ZIPVIT-logo-w-flag.jpg">
          <a:extLst>
            <a:ext uri="{FF2B5EF4-FFF2-40B4-BE49-F238E27FC236}">
              <a16:creationId xmlns:a16="http://schemas.microsoft.com/office/drawing/2014/main" id="{9C095532-4A03-4970-98FA-2FC86DDCB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29" name="Picture 4" descr="ttp://www.energy4sport.com/acatalog/ZIPVIT-logo-w-flag.jpg">
          <a:extLst>
            <a:ext uri="{FF2B5EF4-FFF2-40B4-BE49-F238E27FC236}">
              <a16:creationId xmlns:a16="http://schemas.microsoft.com/office/drawing/2014/main" id="{492FC9D7-E520-4BB8-9E8C-9A61A7A7F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0" name="Picture 3" descr="ttp://www.energy4sport.com/acatalog/ZIPVIT-logo-w-flag.jpg">
          <a:extLst>
            <a:ext uri="{FF2B5EF4-FFF2-40B4-BE49-F238E27FC236}">
              <a16:creationId xmlns:a16="http://schemas.microsoft.com/office/drawing/2014/main" id="{5182368B-1E5B-4CD4-9044-27DB4DF79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1" name="Picture 4" descr="ttp://www.energy4sport.com/acatalog/ZIPVIT-logo-w-flag.jpg">
          <a:extLst>
            <a:ext uri="{FF2B5EF4-FFF2-40B4-BE49-F238E27FC236}">
              <a16:creationId xmlns:a16="http://schemas.microsoft.com/office/drawing/2014/main" id="{F50ECF09-7E05-4104-ACC2-313F0E07E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2" name="Picture 3" descr="ttp://www.energy4sport.com/acatalog/ZIPVIT-logo-w-flag.jpg">
          <a:extLst>
            <a:ext uri="{FF2B5EF4-FFF2-40B4-BE49-F238E27FC236}">
              <a16:creationId xmlns:a16="http://schemas.microsoft.com/office/drawing/2014/main" id="{07305FED-18FC-4FB7-816B-AF0C42CA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3" name="Picture 4" descr="ttp://www.energy4sport.com/acatalog/ZIPVIT-logo-w-flag.jpg">
          <a:extLst>
            <a:ext uri="{FF2B5EF4-FFF2-40B4-BE49-F238E27FC236}">
              <a16:creationId xmlns:a16="http://schemas.microsoft.com/office/drawing/2014/main" id="{BB93C5C1-58C9-4E70-8D3B-5DAE07AB4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4" name="Picture 3" descr="ttp://www.energy4sport.com/acatalog/ZIPVIT-logo-w-flag.jpg">
          <a:extLst>
            <a:ext uri="{FF2B5EF4-FFF2-40B4-BE49-F238E27FC236}">
              <a16:creationId xmlns:a16="http://schemas.microsoft.com/office/drawing/2014/main" id="{C8516213-C9A5-4D6B-96DE-4CF282EF9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5" name="Picture 4" descr="ttp://www.energy4sport.com/acatalog/ZIPVIT-logo-w-flag.jpg">
          <a:extLst>
            <a:ext uri="{FF2B5EF4-FFF2-40B4-BE49-F238E27FC236}">
              <a16:creationId xmlns:a16="http://schemas.microsoft.com/office/drawing/2014/main" id="{DA6851D4-0601-4C12-89F5-858B0D5B6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6" name="Picture 3" descr="ttp://www.energy4sport.com/acatalog/ZIPVIT-logo-w-flag.jpg">
          <a:extLst>
            <a:ext uri="{FF2B5EF4-FFF2-40B4-BE49-F238E27FC236}">
              <a16:creationId xmlns:a16="http://schemas.microsoft.com/office/drawing/2014/main" id="{577E2082-3D36-41B9-B129-5B0FA7D22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7" name="Picture 4" descr="ttp://www.energy4sport.com/acatalog/ZIPVIT-logo-w-flag.jpg">
          <a:extLst>
            <a:ext uri="{FF2B5EF4-FFF2-40B4-BE49-F238E27FC236}">
              <a16:creationId xmlns:a16="http://schemas.microsoft.com/office/drawing/2014/main" id="{32F6E6A7-F64C-407D-B8B2-91620560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8" name="Picture 3" descr="ttp://www.energy4sport.com/acatalog/ZIPVIT-logo-w-flag.jpg">
          <a:extLst>
            <a:ext uri="{FF2B5EF4-FFF2-40B4-BE49-F238E27FC236}">
              <a16:creationId xmlns:a16="http://schemas.microsoft.com/office/drawing/2014/main" id="{7883E0DF-C65D-48BA-A8C4-4293C3D63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39" name="Picture 4" descr="ttp://www.energy4sport.com/acatalog/ZIPVIT-logo-w-flag.jpg">
          <a:extLst>
            <a:ext uri="{FF2B5EF4-FFF2-40B4-BE49-F238E27FC236}">
              <a16:creationId xmlns:a16="http://schemas.microsoft.com/office/drawing/2014/main" id="{2FB91B4A-7F76-4D39-905C-32B37EE8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0" name="Picture 3" descr="ttp://www.energy4sport.com/acatalog/ZIPVIT-logo-w-flag.jpg">
          <a:extLst>
            <a:ext uri="{FF2B5EF4-FFF2-40B4-BE49-F238E27FC236}">
              <a16:creationId xmlns:a16="http://schemas.microsoft.com/office/drawing/2014/main" id="{5FF67F7C-63F7-42C6-BB62-18B5C896C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1" name="Picture 4" descr="ttp://www.energy4sport.com/acatalog/ZIPVIT-logo-w-flag.jpg">
          <a:extLst>
            <a:ext uri="{FF2B5EF4-FFF2-40B4-BE49-F238E27FC236}">
              <a16:creationId xmlns:a16="http://schemas.microsoft.com/office/drawing/2014/main" id="{67BE9770-6E52-4FC5-A592-E5ED8AE56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2" name="Picture 3" descr="ttp://www.energy4sport.com/acatalog/ZIPVIT-logo-w-flag.jpg">
          <a:extLst>
            <a:ext uri="{FF2B5EF4-FFF2-40B4-BE49-F238E27FC236}">
              <a16:creationId xmlns:a16="http://schemas.microsoft.com/office/drawing/2014/main" id="{EE42C868-6EAE-4980-805E-D0E3BBB1C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3" name="Picture 4" descr="ttp://www.energy4sport.com/acatalog/ZIPVIT-logo-w-flag.jpg">
          <a:extLst>
            <a:ext uri="{FF2B5EF4-FFF2-40B4-BE49-F238E27FC236}">
              <a16:creationId xmlns:a16="http://schemas.microsoft.com/office/drawing/2014/main" id="{DFB30C35-2D94-4BB3-997F-F0666249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4" name="Picture 3" descr="ttp://www.energy4sport.com/acatalog/ZIPVIT-logo-w-flag.jpg">
          <a:extLst>
            <a:ext uri="{FF2B5EF4-FFF2-40B4-BE49-F238E27FC236}">
              <a16:creationId xmlns:a16="http://schemas.microsoft.com/office/drawing/2014/main" id="{742F52D4-1D5B-442E-BBC6-14E82306E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5" name="Picture 4" descr="ttp://www.energy4sport.com/acatalog/ZIPVIT-logo-w-flag.jpg">
          <a:extLst>
            <a:ext uri="{FF2B5EF4-FFF2-40B4-BE49-F238E27FC236}">
              <a16:creationId xmlns:a16="http://schemas.microsoft.com/office/drawing/2014/main" id="{0635AD48-D5A5-4071-9151-96144346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6" name="Picture 3" descr="ttp://www.energy4sport.com/acatalog/ZIPVIT-logo-w-flag.jpg">
          <a:extLst>
            <a:ext uri="{FF2B5EF4-FFF2-40B4-BE49-F238E27FC236}">
              <a16:creationId xmlns:a16="http://schemas.microsoft.com/office/drawing/2014/main" id="{9FD84100-9E16-40C4-8A54-821CD7B87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7" name="Picture 4" descr="ttp://www.energy4sport.com/acatalog/ZIPVIT-logo-w-flag.jpg">
          <a:extLst>
            <a:ext uri="{FF2B5EF4-FFF2-40B4-BE49-F238E27FC236}">
              <a16:creationId xmlns:a16="http://schemas.microsoft.com/office/drawing/2014/main" id="{5EE53D48-E2B4-4B63-8239-D4696556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8" name="Picture 3" descr="ttp://www.energy4sport.com/acatalog/ZIPVIT-logo-w-flag.jpg">
          <a:extLst>
            <a:ext uri="{FF2B5EF4-FFF2-40B4-BE49-F238E27FC236}">
              <a16:creationId xmlns:a16="http://schemas.microsoft.com/office/drawing/2014/main" id="{B4A0B8A1-5A32-431A-A76D-1BE9EE82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49" name="Picture 4" descr="ttp://www.energy4sport.com/acatalog/ZIPVIT-logo-w-flag.jpg">
          <a:extLst>
            <a:ext uri="{FF2B5EF4-FFF2-40B4-BE49-F238E27FC236}">
              <a16:creationId xmlns:a16="http://schemas.microsoft.com/office/drawing/2014/main" id="{65E01A52-7862-40DA-BF9D-E29F75004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0" name="Picture 3" descr="ttp://www.energy4sport.com/acatalog/ZIPVIT-logo-w-flag.jpg">
          <a:extLst>
            <a:ext uri="{FF2B5EF4-FFF2-40B4-BE49-F238E27FC236}">
              <a16:creationId xmlns:a16="http://schemas.microsoft.com/office/drawing/2014/main" id="{33646EB6-1F94-40CC-8037-6656F323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1" name="Picture 4" descr="ttp://www.energy4sport.com/acatalog/ZIPVIT-logo-w-flag.jpg">
          <a:extLst>
            <a:ext uri="{FF2B5EF4-FFF2-40B4-BE49-F238E27FC236}">
              <a16:creationId xmlns:a16="http://schemas.microsoft.com/office/drawing/2014/main" id="{4A69B688-E4A7-4EBC-B3AB-86AA1154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2" name="Picture 3" descr="ttp://www.energy4sport.com/acatalog/ZIPVIT-logo-w-flag.jpg">
          <a:extLst>
            <a:ext uri="{FF2B5EF4-FFF2-40B4-BE49-F238E27FC236}">
              <a16:creationId xmlns:a16="http://schemas.microsoft.com/office/drawing/2014/main" id="{CA5B47ED-A42B-4A35-A488-091CA99AE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3" name="Picture 4" descr="ttp://www.energy4sport.com/acatalog/ZIPVIT-logo-w-flag.jpg">
          <a:extLst>
            <a:ext uri="{FF2B5EF4-FFF2-40B4-BE49-F238E27FC236}">
              <a16:creationId xmlns:a16="http://schemas.microsoft.com/office/drawing/2014/main" id="{F307F622-405C-471B-9281-E3E31B3D4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4" name="Picture 3" descr="ttp://www.energy4sport.com/acatalog/ZIPVIT-logo-w-flag.jpg">
          <a:extLst>
            <a:ext uri="{FF2B5EF4-FFF2-40B4-BE49-F238E27FC236}">
              <a16:creationId xmlns:a16="http://schemas.microsoft.com/office/drawing/2014/main" id="{A8908006-0408-456B-8524-C0FD77503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5" name="Picture 4" descr="ttp://www.energy4sport.com/acatalog/ZIPVIT-logo-w-flag.jpg">
          <a:extLst>
            <a:ext uri="{FF2B5EF4-FFF2-40B4-BE49-F238E27FC236}">
              <a16:creationId xmlns:a16="http://schemas.microsoft.com/office/drawing/2014/main" id="{E60A6CB1-C6C3-4C36-822B-10294A68E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6" name="Picture 3" descr="ttp://www.energy4sport.com/acatalog/ZIPVIT-logo-w-flag.jpg">
          <a:extLst>
            <a:ext uri="{FF2B5EF4-FFF2-40B4-BE49-F238E27FC236}">
              <a16:creationId xmlns:a16="http://schemas.microsoft.com/office/drawing/2014/main" id="{A0053A48-D800-4A2E-99FB-CDDF24F0E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7" name="Picture 4" descr="ttp://www.energy4sport.com/acatalog/ZIPVIT-logo-w-flag.jpg">
          <a:extLst>
            <a:ext uri="{FF2B5EF4-FFF2-40B4-BE49-F238E27FC236}">
              <a16:creationId xmlns:a16="http://schemas.microsoft.com/office/drawing/2014/main" id="{571E2FC8-C2F3-439A-9A54-DD277FAF4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8" name="Picture 3" descr="ttp://www.energy4sport.com/acatalog/ZIPVIT-logo-w-flag.jpg">
          <a:extLst>
            <a:ext uri="{FF2B5EF4-FFF2-40B4-BE49-F238E27FC236}">
              <a16:creationId xmlns:a16="http://schemas.microsoft.com/office/drawing/2014/main" id="{F3700860-8F9D-43E9-AC25-ABF422DBF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59" name="Picture 4" descr="ttp://www.energy4sport.com/acatalog/ZIPVIT-logo-w-flag.jpg">
          <a:extLst>
            <a:ext uri="{FF2B5EF4-FFF2-40B4-BE49-F238E27FC236}">
              <a16:creationId xmlns:a16="http://schemas.microsoft.com/office/drawing/2014/main" id="{DBB8A836-DB13-4D20-90F8-86ABBF17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0" name="Picture 3" descr="ttp://www.energy4sport.com/acatalog/ZIPVIT-logo-w-flag.jpg">
          <a:extLst>
            <a:ext uri="{FF2B5EF4-FFF2-40B4-BE49-F238E27FC236}">
              <a16:creationId xmlns:a16="http://schemas.microsoft.com/office/drawing/2014/main" id="{776A34B2-2242-4920-AB95-33C65542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1" name="Picture 4" descr="ttp://www.energy4sport.com/acatalog/ZIPVIT-logo-w-flag.jpg">
          <a:extLst>
            <a:ext uri="{FF2B5EF4-FFF2-40B4-BE49-F238E27FC236}">
              <a16:creationId xmlns:a16="http://schemas.microsoft.com/office/drawing/2014/main" id="{A94CCB6D-470F-43F8-A6D0-4B9B2E625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2" name="Picture 3" descr="ttp://www.energy4sport.com/acatalog/ZIPVIT-logo-w-flag.jpg">
          <a:extLst>
            <a:ext uri="{FF2B5EF4-FFF2-40B4-BE49-F238E27FC236}">
              <a16:creationId xmlns:a16="http://schemas.microsoft.com/office/drawing/2014/main" id="{AE448529-DE24-40D8-8E66-ACB6471DD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3" name="Picture 4" descr="ttp://www.energy4sport.com/acatalog/ZIPVIT-logo-w-flag.jpg">
          <a:extLst>
            <a:ext uri="{FF2B5EF4-FFF2-40B4-BE49-F238E27FC236}">
              <a16:creationId xmlns:a16="http://schemas.microsoft.com/office/drawing/2014/main" id="{2B2CFAE6-BC42-49B5-AD17-C075D8FC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4" name="Picture 3" descr="ttp://www.energy4sport.com/acatalog/ZIPVIT-logo-w-flag.jpg">
          <a:extLst>
            <a:ext uri="{FF2B5EF4-FFF2-40B4-BE49-F238E27FC236}">
              <a16:creationId xmlns:a16="http://schemas.microsoft.com/office/drawing/2014/main" id="{5281DFCE-2E87-4B2C-B1B5-112105ED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5" name="Picture 4" descr="ttp://www.energy4sport.com/acatalog/ZIPVIT-logo-w-flag.jpg">
          <a:extLst>
            <a:ext uri="{FF2B5EF4-FFF2-40B4-BE49-F238E27FC236}">
              <a16:creationId xmlns:a16="http://schemas.microsoft.com/office/drawing/2014/main" id="{2DCD890C-BBFD-432B-9949-790E5A8B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6" name="Picture 3" descr="ttp://www.energy4sport.com/acatalog/ZIPVIT-logo-w-flag.jpg">
          <a:extLst>
            <a:ext uri="{FF2B5EF4-FFF2-40B4-BE49-F238E27FC236}">
              <a16:creationId xmlns:a16="http://schemas.microsoft.com/office/drawing/2014/main" id="{56F5104B-5C75-4B0C-BA88-0E356524A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7" name="Picture 4" descr="ttp://www.energy4sport.com/acatalog/ZIPVIT-logo-w-flag.jpg">
          <a:extLst>
            <a:ext uri="{FF2B5EF4-FFF2-40B4-BE49-F238E27FC236}">
              <a16:creationId xmlns:a16="http://schemas.microsoft.com/office/drawing/2014/main" id="{B862D661-21A7-4740-8937-C43148879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8" name="Picture 3" descr="ttp://www.energy4sport.com/acatalog/ZIPVIT-logo-w-flag.jpg">
          <a:extLst>
            <a:ext uri="{FF2B5EF4-FFF2-40B4-BE49-F238E27FC236}">
              <a16:creationId xmlns:a16="http://schemas.microsoft.com/office/drawing/2014/main" id="{9B4CF930-9C92-4468-A1B9-939E5009F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69" name="Picture 4" descr="ttp://www.energy4sport.com/acatalog/ZIPVIT-logo-w-flag.jpg">
          <a:extLst>
            <a:ext uri="{FF2B5EF4-FFF2-40B4-BE49-F238E27FC236}">
              <a16:creationId xmlns:a16="http://schemas.microsoft.com/office/drawing/2014/main" id="{6A2BF03C-3E24-4473-BFFD-5C6605C6A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0" name="Picture 3" descr="ttp://www.energy4sport.com/acatalog/ZIPVIT-logo-w-flag.jpg">
          <a:extLst>
            <a:ext uri="{FF2B5EF4-FFF2-40B4-BE49-F238E27FC236}">
              <a16:creationId xmlns:a16="http://schemas.microsoft.com/office/drawing/2014/main" id="{7139504C-3AF2-4EB7-80C4-66327A931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1" name="Picture 4" descr="ttp://www.energy4sport.com/acatalog/ZIPVIT-logo-w-flag.jpg">
          <a:extLst>
            <a:ext uri="{FF2B5EF4-FFF2-40B4-BE49-F238E27FC236}">
              <a16:creationId xmlns:a16="http://schemas.microsoft.com/office/drawing/2014/main" id="{5238788E-070A-4998-9AD1-D9E9550DD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2" name="Picture 3" descr="ttp://www.energy4sport.com/acatalog/ZIPVIT-logo-w-flag.jpg">
          <a:extLst>
            <a:ext uri="{FF2B5EF4-FFF2-40B4-BE49-F238E27FC236}">
              <a16:creationId xmlns:a16="http://schemas.microsoft.com/office/drawing/2014/main" id="{D53BCC26-A13C-48FE-8866-C62E619E9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3" name="Picture 4" descr="ttp://www.energy4sport.com/acatalog/ZIPVIT-logo-w-flag.jpg">
          <a:extLst>
            <a:ext uri="{FF2B5EF4-FFF2-40B4-BE49-F238E27FC236}">
              <a16:creationId xmlns:a16="http://schemas.microsoft.com/office/drawing/2014/main" id="{13DE44AE-CCD6-427B-BB8E-3B6C64FC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4" name="Picture 3" descr="ttp://www.energy4sport.com/acatalog/ZIPVIT-logo-w-flag.jpg">
          <a:extLst>
            <a:ext uri="{FF2B5EF4-FFF2-40B4-BE49-F238E27FC236}">
              <a16:creationId xmlns:a16="http://schemas.microsoft.com/office/drawing/2014/main" id="{879A14CA-B6B7-4CFA-ACC6-3CF81D0D7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5" name="Picture 4" descr="ttp://www.energy4sport.com/acatalog/ZIPVIT-logo-w-flag.jpg">
          <a:extLst>
            <a:ext uri="{FF2B5EF4-FFF2-40B4-BE49-F238E27FC236}">
              <a16:creationId xmlns:a16="http://schemas.microsoft.com/office/drawing/2014/main" id="{38BD6155-72A8-4CEC-A3A2-718B0A8C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6" name="Picture 3" descr="ttp://www.energy4sport.com/acatalog/ZIPVIT-logo-w-flag.jpg">
          <a:extLst>
            <a:ext uri="{FF2B5EF4-FFF2-40B4-BE49-F238E27FC236}">
              <a16:creationId xmlns:a16="http://schemas.microsoft.com/office/drawing/2014/main" id="{C39202E6-7259-427B-9BBD-68C97499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7" name="Picture 4" descr="ttp://www.energy4sport.com/acatalog/ZIPVIT-logo-w-flag.jpg">
          <a:extLst>
            <a:ext uri="{FF2B5EF4-FFF2-40B4-BE49-F238E27FC236}">
              <a16:creationId xmlns:a16="http://schemas.microsoft.com/office/drawing/2014/main" id="{297AE42E-64BF-4AAB-9FD9-CDE4270C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8" name="Picture 3" descr="ttp://www.energy4sport.com/acatalog/ZIPVIT-logo-w-flag.jpg">
          <a:extLst>
            <a:ext uri="{FF2B5EF4-FFF2-40B4-BE49-F238E27FC236}">
              <a16:creationId xmlns:a16="http://schemas.microsoft.com/office/drawing/2014/main" id="{FB332AB9-3F21-4E86-9D98-851EC6F6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79" name="Picture 4" descr="ttp://www.energy4sport.com/acatalog/ZIPVIT-logo-w-flag.jpg">
          <a:extLst>
            <a:ext uri="{FF2B5EF4-FFF2-40B4-BE49-F238E27FC236}">
              <a16:creationId xmlns:a16="http://schemas.microsoft.com/office/drawing/2014/main" id="{FF7BF53F-E340-4BDB-A2CA-AD44432B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0" name="Picture 3" descr="ttp://www.energy4sport.com/acatalog/ZIPVIT-logo-w-flag.jpg">
          <a:extLst>
            <a:ext uri="{FF2B5EF4-FFF2-40B4-BE49-F238E27FC236}">
              <a16:creationId xmlns:a16="http://schemas.microsoft.com/office/drawing/2014/main" id="{F0C69B2C-7828-4ED4-BCC9-982E1D4C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1" name="Picture 4" descr="ttp://www.energy4sport.com/acatalog/ZIPVIT-logo-w-flag.jpg">
          <a:extLst>
            <a:ext uri="{FF2B5EF4-FFF2-40B4-BE49-F238E27FC236}">
              <a16:creationId xmlns:a16="http://schemas.microsoft.com/office/drawing/2014/main" id="{6018AB7F-966D-4CFD-B716-D5A245A48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2" name="Picture 3" descr="ttp://www.energy4sport.com/acatalog/ZIPVIT-logo-w-flag.jpg">
          <a:extLst>
            <a:ext uri="{FF2B5EF4-FFF2-40B4-BE49-F238E27FC236}">
              <a16:creationId xmlns:a16="http://schemas.microsoft.com/office/drawing/2014/main" id="{9EE6F2B7-1321-4A51-86B4-B35E1728B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3" name="Picture 4" descr="ttp://www.energy4sport.com/acatalog/ZIPVIT-logo-w-flag.jpg">
          <a:extLst>
            <a:ext uri="{FF2B5EF4-FFF2-40B4-BE49-F238E27FC236}">
              <a16:creationId xmlns:a16="http://schemas.microsoft.com/office/drawing/2014/main" id="{B9D1A81D-D578-40C8-881C-EA8B6F1C3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4" name="Picture 3" descr="ttp://www.energy4sport.com/acatalog/ZIPVIT-logo-w-flag.jpg">
          <a:extLst>
            <a:ext uri="{FF2B5EF4-FFF2-40B4-BE49-F238E27FC236}">
              <a16:creationId xmlns:a16="http://schemas.microsoft.com/office/drawing/2014/main" id="{B22310E6-8812-4F01-9C0C-BFE09720F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5" name="Picture 4" descr="ttp://www.energy4sport.com/acatalog/ZIPVIT-logo-w-flag.jpg">
          <a:extLst>
            <a:ext uri="{FF2B5EF4-FFF2-40B4-BE49-F238E27FC236}">
              <a16:creationId xmlns:a16="http://schemas.microsoft.com/office/drawing/2014/main" id="{30F32351-0AA0-4CB3-8E32-1E930C81E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6" name="Picture 3" descr="ttp://www.energy4sport.com/acatalog/ZIPVIT-logo-w-flag.jpg">
          <a:extLst>
            <a:ext uri="{FF2B5EF4-FFF2-40B4-BE49-F238E27FC236}">
              <a16:creationId xmlns:a16="http://schemas.microsoft.com/office/drawing/2014/main" id="{86C94081-E497-4CBF-AB36-5D44ED14F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7" name="Picture 4" descr="ttp://www.energy4sport.com/acatalog/ZIPVIT-logo-w-flag.jpg">
          <a:extLst>
            <a:ext uri="{FF2B5EF4-FFF2-40B4-BE49-F238E27FC236}">
              <a16:creationId xmlns:a16="http://schemas.microsoft.com/office/drawing/2014/main" id="{E33BA9DC-9904-45EB-A789-1E0A810A0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8" name="Picture 3" descr="ttp://www.energy4sport.com/acatalog/ZIPVIT-logo-w-flag.jpg">
          <a:extLst>
            <a:ext uri="{FF2B5EF4-FFF2-40B4-BE49-F238E27FC236}">
              <a16:creationId xmlns:a16="http://schemas.microsoft.com/office/drawing/2014/main" id="{0EB641C3-3ACC-4E86-BC56-A92EA66A4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89" name="Picture 4" descr="ttp://www.energy4sport.com/acatalog/ZIPVIT-logo-w-flag.jpg">
          <a:extLst>
            <a:ext uri="{FF2B5EF4-FFF2-40B4-BE49-F238E27FC236}">
              <a16:creationId xmlns:a16="http://schemas.microsoft.com/office/drawing/2014/main" id="{673B9781-2EA5-49AF-B3AB-D83C90E9F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0" name="Picture 3" descr="ttp://www.energy4sport.com/acatalog/ZIPVIT-logo-w-flag.jpg">
          <a:extLst>
            <a:ext uri="{FF2B5EF4-FFF2-40B4-BE49-F238E27FC236}">
              <a16:creationId xmlns:a16="http://schemas.microsoft.com/office/drawing/2014/main" id="{29DF8526-D16A-4C82-93E6-008A109C4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1" name="Picture 4" descr="ttp://www.energy4sport.com/acatalog/ZIPVIT-logo-w-flag.jpg">
          <a:extLst>
            <a:ext uri="{FF2B5EF4-FFF2-40B4-BE49-F238E27FC236}">
              <a16:creationId xmlns:a16="http://schemas.microsoft.com/office/drawing/2014/main" id="{B3C25EB5-FC36-4EB4-8176-9A3386DE8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2" name="Picture 3" descr="ttp://www.energy4sport.com/acatalog/ZIPVIT-logo-w-flag.jpg">
          <a:extLst>
            <a:ext uri="{FF2B5EF4-FFF2-40B4-BE49-F238E27FC236}">
              <a16:creationId xmlns:a16="http://schemas.microsoft.com/office/drawing/2014/main" id="{DCB1117B-E919-4062-A5A8-0B7AE4B46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3" name="Picture 4" descr="ttp://www.energy4sport.com/acatalog/ZIPVIT-logo-w-flag.jpg">
          <a:extLst>
            <a:ext uri="{FF2B5EF4-FFF2-40B4-BE49-F238E27FC236}">
              <a16:creationId xmlns:a16="http://schemas.microsoft.com/office/drawing/2014/main" id="{B56A7C29-D256-455E-843B-301A79B8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4" name="Picture 3" descr="ttp://www.energy4sport.com/acatalog/ZIPVIT-logo-w-flag.jpg">
          <a:extLst>
            <a:ext uri="{FF2B5EF4-FFF2-40B4-BE49-F238E27FC236}">
              <a16:creationId xmlns:a16="http://schemas.microsoft.com/office/drawing/2014/main" id="{47A89E3A-0C53-4FAF-A4A8-68162475B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5" name="Picture 4" descr="ttp://www.energy4sport.com/acatalog/ZIPVIT-logo-w-flag.jpg">
          <a:extLst>
            <a:ext uri="{FF2B5EF4-FFF2-40B4-BE49-F238E27FC236}">
              <a16:creationId xmlns:a16="http://schemas.microsoft.com/office/drawing/2014/main" id="{845A0055-ACC0-4178-8F05-73B4A877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6" name="Picture 3" descr="ttp://www.energy4sport.com/acatalog/ZIPVIT-logo-w-flag.jpg">
          <a:extLst>
            <a:ext uri="{FF2B5EF4-FFF2-40B4-BE49-F238E27FC236}">
              <a16:creationId xmlns:a16="http://schemas.microsoft.com/office/drawing/2014/main" id="{13832368-73CB-4FA4-8574-76F0E63AD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7" name="Picture 4" descr="ttp://www.energy4sport.com/acatalog/ZIPVIT-logo-w-flag.jpg">
          <a:extLst>
            <a:ext uri="{FF2B5EF4-FFF2-40B4-BE49-F238E27FC236}">
              <a16:creationId xmlns:a16="http://schemas.microsoft.com/office/drawing/2014/main" id="{4FA36DA7-C2C0-41C0-A646-2718003D7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8" name="Picture 3" descr="ttp://www.energy4sport.com/acatalog/ZIPVIT-logo-w-flag.jpg">
          <a:extLst>
            <a:ext uri="{FF2B5EF4-FFF2-40B4-BE49-F238E27FC236}">
              <a16:creationId xmlns:a16="http://schemas.microsoft.com/office/drawing/2014/main" id="{10235855-AF34-4597-8858-112EE59F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999" name="Picture 4" descr="ttp://www.energy4sport.com/acatalog/ZIPVIT-logo-w-flag.jpg">
          <a:extLst>
            <a:ext uri="{FF2B5EF4-FFF2-40B4-BE49-F238E27FC236}">
              <a16:creationId xmlns:a16="http://schemas.microsoft.com/office/drawing/2014/main" id="{14E3D1E1-C3AE-41E6-811F-AB6F2331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0" name="Picture 3" descr="ttp://www.energy4sport.com/acatalog/ZIPVIT-logo-w-flag.jpg">
          <a:extLst>
            <a:ext uri="{FF2B5EF4-FFF2-40B4-BE49-F238E27FC236}">
              <a16:creationId xmlns:a16="http://schemas.microsoft.com/office/drawing/2014/main" id="{427FA57B-D9D6-41F6-8E89-D975CA3E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1" name="Picture 4" descr="ttp://www.energy4sport.com/acatalog/ZIPVIT-logo-w-flag.jpg">
          <a:extLst>
            <a:ext uri="{FF2B5EF4-FFF2-40B4-BE49-F238E27FC236}">
              <a16:creationId xmlns:a16="http://schemas.microsoft.com/office/drawing/2014/main" id="{3DE34272-5CC2-4EB4-9436-23178EC7A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2" name="Picture 3" descr="ttp://www.energy4sport.com/acatalog/ZIPVIT-logo-w-flag.jpg">
          <a:extLst>
            <a:ext uri="{FF2B5EF4-FFF2-40B4-BE49-F238E27FC236}">
              <a16:creationId xmlns:a16="http://schemas.microsoft.com/office/drawing/2014/main" id="{EA80FD14-25BC-4176-860C-E2A516849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3" name="Picture 4" descr="ttp://www.energy4sport.com/acatalog/ZIPVIT-logo-w-flag.jpg">
          <a:extLst>
            <a:ext uri="{FF2B5EF4-FFF2-40B4-BE49-F238E27FC236}">
              <a16:creationId xmlns:a16="http://schemas.microsoft.com/office/drawing/2014/main" id="{982AE0A2-5183-4066-A5FA-FFE0CF46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4" name="Picture 3" descr="ttp://www.energy4sport.com/acatalog/ZIPVIT-logo-w-flag.jpg">
          <a:extLst>
            <a:ext uri="{FF2B5EF4-FFF2-40B4-BE49-F238E27FC236}">
              <a16:creationId xmlns:a16="http://schemas.microsoft.com/office/drawing/2014/main" id="{28DDC529-BB5B-48B7-8FC2-22C1324FE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5" name="Picture 4" descr="ttp://www.energy4sport.com/acatalog/ZIPVIT-logo-w-flag.jpg">
          <a:extLst>
            <a:ext uri="{FF2B5EF4-FFF2-40B4-BE49-F238E27FC236}">
              <a16:creationId xmlns:a16="http://schemas.microsoft.com/office/drawing/2014/main" id="{2553D7E0-B7C5-497D-A91D-8BB3F214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6" name="Picture 3" descr="ttp://www.energy4sport.com/acatalog/ZIPVIT-logo-w-flag.jpg">
          <a:extLst>
            <a:ext uri="{FF2B5EF4-FFF2-40B4-BE49-F238E27FC236}">
              <a16:creationId xmlns:a16="http://schemas.microsoft.com/office/drawing/2014/main" id="{B783E777-9DEC-407E-9DFB-D8FCD48FE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7" name="Picture 4" descr="ttp://www.energy4sport.com/acatalog/ZIPVIT-logo-w-flag.jpg">
          <a:extLst>
            <a:ext uri="{FF2B5EF4-FFF2-40B4-BE49-F238E27FC236}">
              <a16:creationId xmlns:a16="http://schemas.microsoft.com/office/drawing/2014/main" id="{6B0C31E8-022A-431A-8A50-91BD7AEB4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8" name="Picture 3" descr="ttp://www.energy4sport.com/acatalog/ZIPVIT-logo-w-flag.jpg">
          <a:extLst>
            <a:ext uri="{FF2B5EF4-FFF2-40B4-BE49-F238E27FC236}">
              <a16:creationId xmlns:a16="http://schemas.microsoft.com/office/drawing/2014/main" id="{38D6DAFF-790F-41CC-BE6E-7A6EDEEC3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09" name="Picture 4" descr="ttp://www.energy4sport.com/acatalog/ZIPVIT-logo-w-flag.jpg">
          <a:extLst>
            <a:ext uri="{FF2B5EF4-FFF2-40B4-BE49-F238E27FC236}">
              <a16:creationId xmlns:a16="http://schemas.microsoft.com/office/drawing/2014/main" id="{EFBAB707-BC7B-499B-87C6-C7999067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0" name="Picture 3" descr="ttp://www.energy4sport.com/acatalog/ZIPVIT-logo-w-flag.jpg">
          <a:extLst>
            <a:ext uri="{FF2B5EF4-FFF2-40B4-BE49-F238E27FC236}">
              <a16:creationId xmlns:a16="http://schemas.microsoft.com/office/drawing/2014/main" id="{698F1DD8-B467-4F35-A7FA-2EBF13EDC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1" name="Picture 4" descr="ttp://www.energy4sport.com/acatalog/ZIPVIT-logo-w-flag.jpg">
          <a:extLst>
            <a:ext uri="{FF2B5EF4-FFF2-40B4-BE49-F238E27FC236}">
              <a16:creationId xmlns:a16="http://schemas.microsoft.com/office/drawing/2014/main" id="{9C513A34-5715-49C3-A9F9-3BE269BFC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2" name="Picture 3" descr="ttp://www.energy4sport.com/acatalog/ZIPVIT-logo-w-flag.jpg">
          <a:extLst>
            <a:ext uri="{FF2B5EF4-FFF2-40B4-BE49-F238E27FC236}">
              <a16:creationId xmlns:a16="http://schemas.microsoft.com/office/drawing/2014/main" id="{3DE115C9-ABB7-498E-87B8-74F83064B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3" name="Picture 4" descr="ttp://www.energy4sport.com/acatalog/ZIPVIT-logo-w-flag.jpg">
          <a:extLst>
            <a:ext uri="{FF2B5EF4-FFF2-40B4-BE49-F238E27FC236}">
              <a16:creationId xmlns:a16="http://schemas.microsoft.com/office/drawing/2014/main" id="{D5B46F22-2380-4460-8A69-E96AF00FE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4" name="Picture 3" descr="ttp://www.energy4sport.com/acatalog/ZIPVIT-logo-w-flag.jpg">
          <a:extLst>
            <a:ext uri="{FF2B5EF4-FFF2-40B4-BE49-F238E27FC236}">
              <a16:creationId xmlns:a16="http://schemas.microsoft.com/office/drawing/2014/main" id="{374F266F-8E5C-40E5-AC73-CA6C5D264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5" name="Picture 4" descr="ttp://www.energy4sport.com/acatalog/ZIPVIT-logo-w-flag.jpg">
          <a:extLst>
            <a:ext uri="{FF2B5EF4-FFF2-40B4-BE49-F238E27FC236}">
              <a16:creationId xmlns:a16="http://schemas.microsoft.com/office/drawing/2014/main" id="{BB536C7A-B4EE-4CC6-94FD-9DD0A36A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6" name="Picture 3" descr="ttp://www.energy4sport.com/acatalog/ZIPVIT-logo-w-flag.jpg">
          <a:extLst>
            <a:ext uri="{FF2B5EF4-FFF2-40B4-BE49-F238E27FC236}">
              <a16:creationId xmlns:a16="http://schemas.microsoft.com/office/drawing/2014/main" id="{D55366B0-B023-4502-BB1F-7EC90A0FE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7" name="Picture 4" descr="ttp://www.energy4sport.com/acatalog/ZIPVIT-logo-w-flag.jpg">
          <a:extLst>
            <a:ext uri="{FF2B5EF4-FFF2-40B4-BE49-F238E27FC236}">
              <a16:creationId xmlns:a16="http://schemas.microsoft.com/office/drawing/2014/main" id="{3F0B240F-844D-4253-B748-51C42FE19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8" name="Picture 3" descr="ttp://www.energy4sport.com/acatalog/ZIPVIT-logo-w-flag.jpg">
          <a:extLst>
            <a:ext uri="{FF2B5EF4-FFF2-40B4-BE49-F238E27FC236}">
              <a16:creationId xmlns:a16="http://schemas.microsoft.com/office/drawing/2014/main" id="{AE0C1225-CA9D-42EC-99B9-8BF2DAA8D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19" name="Picture 4" descr="ttp://www.energy4sport.com/acatalog/ZIPVIT-logo-w-flag.jpg">
          <a:extLst>
            <a:ext uri="{FF2B5EF4-FFF2-40B4-BE49-F238E27FC236}">
              <a16:creationId xmlns:a16="http://schemas.microsoft.com/office/drawing/2014/main" id="{FB3DC149-7259-4B41-922C-7C9F6BF91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0" name="Picture 3" descr="ttp://www.energy4sport.com/acatalog/ZIPVIT-logo-w-flag.jpg">
          <a:extLst>
            <a:ext uri="{FF2B5EF4-FFF2-40B4-BE49-F238E27FC236}">
              <a16:creationId xmlns:a16="http://schemas.microsoft.com/office/drawing/2014/main" id="{18E11102-7EA2-474D-9A03-5A1BC9247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1" name="Picture 4" descr="ttp://www.energy4sport.com/acatalog/ZIPVIT-logo-w-flag.jpg">
          <a:extLst>
            <a:ext uri="{FF2B5EF4-FFF2-40B4-BE49-F238E27FC236}">
              <a16:creationId xmlns:a16="http://schemas.microsoft.com/office/drawing/2014/main" id="{63AAA570-DA22-4B25-9299-86D22E04E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2" name="Picture 3" descr="ttp://www.energy4sport.com/acatalog/ZIPVIT-logo-w-flag.jpg">
          <a:extLst>
            <a:ext uri="{FF2B5EF4-FFF2-40B4-BE49-F238E27FC236}">
              <a16:creationId xmlns:a16="http://schemas.microsoft.com/office/drawing/2014/main" id="{C4097D86-F5C6-40A3-8053-1DABB7E80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3" name="Picture 4" descr="ttp://www.energy4sport.com/acatalog/ZIPVIT-logo-w-flag.jpg">
          <a:extLst>
            <a:ext uri="{FF2B5EF4-FFF2-40B4-BE49-F238E27FC236}">
              <a16:creationId xmlns:a16="http://schemas.microsoft.com/office/drawing/2014/main" id="{B7BEFEB0-5005-4FBB-9E7F-97A8937E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4" name="Picture 3" descr="ttp://www.energy4sport.com/acatalog/ZIPVIT-logo-w-flag.jpg">
          <a:extLst>
            <a:ext uri="{FF2B5EF4-FFF2-40B4-BE49-F238E27FC236}">
              <a16:creationId xmlns:a16="http://schemas.microsoft.com/office/drawing/2014/main" id="{B05847CC-724B-4182-9469-C6264203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5" name="Picture 4" descr="ttp://www.energy4sport.com/acatalog/ZIPVIT-logo-w-flag.jpg">
          <a:extLst>
            <a:ext uri="{FF2B5EF4-FFF2-40B4-BE49-F238E27FC236}">
              <a16:creationId xmlns:a16="http://schemas.microsoft.com/office/drawing/2014/main" id="{19ED0268-9F08-4542-93D1-4439BB7A1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6" name="Picture 3" descr="ttp://www.energy4sport.com/acatalog/ZIPVIT-logo-w-flag.jpg">
          <a:extLst>
            <a:ext uri="{FF2B5EF4-FFF2-40B4-BE49-F238E27FC236}">
              <a16:creationId xmlns:a16="http://schemas.microsoft.com/office/drawing/2014/main" id="{2D19D440-3DCC-408D-B33C-567ED64C6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7" name="Picture 4" descr="ttp://www.energy4sport.com/acatalog/ZIPVIT-logo-w-flag.jpg">
          <a:extLst>
            <a:ext uri="{FF2B5EF4-FFF2-40B4-BE49-F238E27FC236}">
              <a16:creationId xmlns:a16="http://schemas.microsoft.com/office/drawing/2014/main" id="{371A1064-BFDF-4CD6-A20B-069B45BB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8" name="Picture 3" descr="ttp://www.energy4sport.com/acatalog/ZIPVIT-logo-w-flag.jpg">
          <a:extLst>
            <a:ext uri="{FF2B5EF4-FFF2-40B4-BE49-F238E27FC236}">
              <a16:creationId xmlns:a16="http://schemas.microsoft.com/office/drawing/2014/main" id="{44AB0074-E72F-4089-80D7-F3F94E40E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29" name="Picture 4" descr="ttp://www.energy4sport.com/acatalog/ZIPVIT-logo-w-flag.jpg">
          <a:extLst>
            <a:ext uri="{FF2B5EF4-FFF2-40B4-BE49-F238E27FC236}">
              <a16:creationId xmlns:a16="http://schemas.microsoft.com/office/drawing/2014/main" id="{4880F107-867D-44B5-81C5-82FD47947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0" name="Picture 3" descr="ttp://www.energy4sport.com/acatalog/ZIPVIT-logo-w-flag.jpg">
          <a:extLst>
            <a:ext uri="{FF2B5EF4-FFF2-40B4-BE49-F238E27FC236}">
              <a16:creationId xmlns:a16="http://schemas.microsoft.com/office/drawing/2014/main" id="{E66F5263-3E4D-429D-8B82-6DC94178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1" name="Picture 4" descr="ttp://www.energy4sport.com/acatalog/ZIPVIT-logo-w-flag.jpg">
          <a:extLst>
            <a:ext uri="{FF2B5EF4-FFF2-40B4-BE49-F238E27FC236}">
              <a16:creationId xmlns:a16="http://schemas.microsoft.com/office/drawing/2014/main" id="{144C9482-2D3F-4058-B880-1C39A837C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2" name="Picture 3" descr="ttp://www.energy4sport.com/acatalog/ZIPVIT-logo-w-flag.jpg">
          <a:extLst>
            <a:ext uri="{FF2B5EF4-FFF2-40B4-BE49-F238E27FC236}">
              <a16:creationId xmlns:a16="http://schemas.microsoft.com/office/drawing/2014/main" id="{780642BE-D860-4E6A-AC6F-917E2B547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3" name="Picture 4" descr="ttp://www.energy4sport.com/acatalog/ZIPVIT-logo-w-flag.jpg">
          <a:extLst>
            <a:ext uri="{FF2B5EF4-FFF2-40B4-BE49-F238E27FC236}">
              <a16:creationId xmlns:a16="http://schemas.microsoft.com/office/drawing/2014/main" id="{76CEBB50-E052-4D71-ABE7-C912D31F9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4" name="Picture 3" descr="ttp://www.energy4sport.com/acatalog/ZIPVIT-logo-w-flag.jpg">
          <a:extLst>
            <a:ext uri="{FF2B5EF4-FFF2-40B4-BE49-F238E27FC236}">
              <a16:creationId xmlns:a16="http://schemas.microsoft.com/office/drawing/2014/main" id="{58A9C08D-FF5C-4095-8CDB-DF6F0D838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5" name="Picture 4" descr="ttp://www.energy4sport.com/acatalog/ZIPVIT-logo-w-flag.jpg">
          <a:extLst>
            <a:ext uri="{FF2B5EF4-FFF2-40B4-BE49-F238E27FC236}">
              <a16:creationId xmlns:a16="http://schemas.microsoft.com/office/drawing/2014/main" id="{C829ECE1-452B-48B8-84CA-EC0E2D27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6" name="Picture 3" descr="ttp://www.energy4sport.com/acatalog/ZIPVIT-logo-w-flag.jpg">
          <a:extLst>
            <a:ext uri="{FF2B5EF4-FFF2-40B4-BE49-F238E27FC236}">
              <a16:creationId xmlns:a16="http://schemas.microsoft.com/office/drawing/2014/main" id="{6BA8CEB5-8B8C-46BA-9A0F-1F0AE4B7F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7" name="Picture 4" descr="ttp://www.energy4sport.com/acatalog/ZIPVIT-logo-w-flag.jpg">
          <a:extLst>
            <a:ext uri="{FF2B5EF4-FFF2-40B4-BE49-F238E27FC236}">
              <a16:creationId xmlns:a16="http://schemas.microsoft.com/office/drawing/2014/main" id="{B736F5A7-3657-4E48-817A-25B8F9936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8" name="Picture 3" descr="ttp://www.energy4sport.com/acatalog/ZIPVIT-logo-w-flag.jpg">
          <a:extLst>
            <a:ext uri="{FF2B5EF4-FFF2-40B4-BE49-F238E27FC236}">
              <a16:creationId xmlns:a16="http://schemas.microsoft.com/office/drawing/2014/main" id="{8901E140-6434-4684-9008-65A19F28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39" name="Picture 4" descr="ttp://www.energy4sport.com/acatalog/ZIPVIT-logo-w-flag.jpg">
          <a:extLst>
            <a:ext uri="{FF2B5EF4-FFF2-40B4-BE49-F238E27FC236}">
              <a16:creationId xmlns:a16="http://schemas.microsoft.com/office/drawing/2014/main" id="{5E90E332-5D46-465D-A141-1647FF549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0" name="Picture 3" descr="ttp://www.energy4sport.com/acatalog/ZIPVIT-logo-w-flag.jpg">
          <a:extLst>
            <a:ext uri="{FF2B5EF4-FFF2-40B4-BE49-F238E27FC236}">
              <a16:creationId xmlns:a16="http://schemas.microsoft.com/office/drawing/2014/main" id="{0731FCDF-6BEB-4266-9DF0-E312467EB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1" name="Picture 4" descr="ttp://www.energy4sport.com/acatalog/ZIPVIT-logo-w-flag.jpg">
          <a:extLst>
            <a:ext uri="{FF2B5EF4-FFF2-40B4-BE49-F238E27FC236}">
              <a16:creationId xmlns:a16="http://schemas.microsoft.com/office/drawing/2014/main" id="{F92D53F0-3357-43EC-91C9-605ED49E1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2" name="Picture 3" descr="ttp://www.energy4sport.com/acatalog/ZIPVIT-logo-w-flag.jpg">
          <a:extLst>
            <a:ext uri="{FF2B5EF4-FFF2-40B4-BE49-F238E27FC236}">
              <a16:creationId xmlns:a16="http://schemas.microsoft.com/office/drawing/2014/main" id="{58E1443C-FC63-43E3-AE37-DC9A77A07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3" name="Picture 4" descr="ttp://www.energy4sport.com/acatalog/ZIPVIT-logo-w-flag.jpg">
          <a:extLst>
            <a:ext uri="{FF2B5EF4-FFF2-40B4-BE49-F238E27FC236}">
              <a16:creationId xmlns:a16="http://schemas.microsoft.com/office/drawing/2014/main" id="{018E5269-144F-4C73-85F9-AF65A0716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4" name="Picture 3" descr="ttp://www.energy4sport.com/acatalog/ZIPVIT-logo-w-flag.jpg">
          <a:extLst>
            <a:ext uri="{FF2B5EF4-FFF2-40B4-BE49-F238E27FC236}">
              <a16:creationId xmlns:a16="http://schemas.microsoft.com/office/drawing/2014/main" id="{17465B37-DC52-4305-A8DE-79446743C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5" name="Picture 4" descr="ttp://www.energy4sport.com/acatalog/ZIPVIT-logo-w-flag.jpg">
          <a:extLst>
            <a:ext uri="{FF2B5EF4-FFF2-40B4-BE49-F238E27FC236}">
              <a16:creationId xmlns:a16="http://schemas.microsoft.com/office/drawing/2014/main" id="{43EA9A6B-6315-4FC6-AE01-F619BC2B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6" name="Picture 3" descr="ttp://www.energy4sport.com/acatalog/ZIPVIT-logo-w-flag.jpg">
          <a:extLst>
            <a:ext uri="{FF2B5EF4-FFF2-40B4-BE49-F238E27FC236}">
              <a16:creationId xmlns:a16="http://schemas.microsoft.com/office/drawing/2014/main" id="{0811BC4D-6AA2-4FF5-A810-D847976B0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7" name="Picture 4" descr="ttp://www.energy4sport.com/acatalog/ZIPVIT-logo-w-flag.jpg">
          <a:extLst>
            <a:ext uri="{FF2B5EF4-FFF2-40B4-BE49-F238E27FC236}">
              <a16:creationId xmlns:a16="http://schemas.microsoft.com/office/drawing/2014/main" id="{EC3C61F5-7FED-4B9C-BEBC-52E56007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8" name="Picture 3" descr="ttp://www.energy4sport.com/acatalog/ZIPVIT-logo-w-flag.jpg">
          <a:extLst>
            <a:ext uri="{FF2B5EF4-FFF2-40B4-BE49-F238E27FC236}">
              <a16:creationId xmlns:a16="http://schemas.microsoft.com/office/drawing/2014/main" id="{47A07428-5CE6-4E33-940F-4CC70F588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49" name="Picture 4" descr="ttp://www.energy4sport.com/acatalog/ZIPVIT-logo-w-flag.jpg">
          <a:extLst>
            <a:ext uri="{FF2B5EF4-FFF2-40B4-BE49-F238E27FC236}">
              <a16:creationId xmlns:a16="http://schemas.microsoft.com/office/drawing/2014/main" id="{5F73F58A-1F17-4712-810C-56A92C65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0" name="Picture 3" descr="ttp://www.energy4sport.com/acatalog/ZIPVIT-logo-w-flag.jpg">
          <a:extLst>
            <a:ext uri="{FF2B5EF4-FFF2-40B4-BE49-F238E27FC236}">
              <a16:creationId xmlns:a16="http://schemas.microsoft.com/office/drawing/2014/main" id="{CD59790C-635F-440E-8C82-316E3F63E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1" name="Picture 4" descr="ttp://www.energy4sport.com/acatalog/ZIPVIT-logo-w-flag.jpg">
          <a:extLst>
            <a:ext uri="{FF2B5EF4-FFF2-40B4-BE49-F238E27FC236}">
              <a16:creationId xmlns:a16="http://schemas.microsoft.com/office/drawing/2014/main" id="{779CF510-88C5-4C18-8C62-64B46E5FE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2" name="Picture 3" descr="ttp://www.energy4sport.com/acatalog/ZIPVIT-logo-w-flag.jpg">
          <a:extLst>
            <a:ext uri="{FF2B5EF4-FFF2-40B4-BE49-F238E27FC236}">
              <a16:creationId xmlns:a16="http://schemas.microsoft.com/office/drawing/2014/main" id="{45636AB0-1320-4E6E-A304-CEF2657A7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3" name="Picture 4" descr="ttp://www.energy4sport.com/acatalog/ZIPVIT-logo-w-flag.jpg">
          <a:extLst>
            <a:ext uri="{FF2B5EF4-FFF2-40B4-BE49-F238E27FC236}">
              <a16:creationId xmlns:a16="http://schemas.microsoft.com/office/drawing/2014/main" id="{D48EAE07-7CEA-4DB9-B114-A7D64E35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4" name="Picture 3" descr="ttp://www.energy4sport.com/acatalog/ZIPVIT-logo-w-flag.jpg">
          <a:extLst>
            <a:ext uri="{FF2B5EF4-FFF2-40B4-BE49-F238E27FC236}">
              <a16:creationId xmlns:a16="http://schemas.microsoft.com/office/drawing/2014/main" id="{728620D5-6014-42B2-8905-124DC77A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5" name="Picture 4" descr="ttp://www.energy4sport.com/acatalog/ZIPVIT-logo-w-flag.jpg">
          <a:extLst>
            <a:ext uri="{FF2B5EF4-FFF2-40B4-BE49-F238E27FC236}">
              <a16:creationId xmlns:a16="http://schemas.microsoft.com/office/drawing/2014/main" id="{F76569DF-748F-431B-8B4E-4B84E762A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6" name="Picture 3" descr="ttp://www.energy4sport.com/acatalog/ZIPVIT-logo-w-flag.jpg">
          <a:extLst>
            <a:ext uri="{FF2B5EF4-FFF2-40B4-BE49-F238E27FC236}">
              <a16:creationId xmlns:a16="http://schemas.microsoft.com/office/drawing/2014/main" id="{1C250006-1AEC-474F-A968-31137DF89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7" name="Picture 4" descr="ttp://www.energy4sport.com/acatalog/ZIPVIT-logo-w-flag.jpg">
          <a:extLst>
            <a:ext uri="{FF2B5EF4-FFF2-40B4-BE49-F238E27FC236}">
              <a16:creationId xmlns:a16="http://schemas.microsoft.com/office/drawing/2014/main" id="{BA8AEE92-387D-4668-A66A-C529DC23C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8" name="Picture 3" descr="ttp://www.energy4sport.com/acatalog/ZIPVIT-logo-w-flag.jpg">
          <a:extLst>
            <a:ext uri="{FF2B5EF4-FFF2-40B4-BE49-F238E27FC236}">
              <a16:creationId xmlns:a16="http://schemas.microsoft.com/office/drawing/2014/main" id="{2761DE21-78E0-4DB3-A2DE-AAD40EB65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59" name="Picture 4" descr="ttp://www.energy4sport.com/acatalog/ZIPVIT-logo-w-flag.jpg">
          <a:extLst>
            <a:ext uri="{FF2B5EF4-FFF2-40B4-BE49-F238E27FC236}">
              <a16:creationId xmlns:a16="http://schemas.microsoft.com/office/drawing/2014/main" id="{DF72A70A-E847-4261-BD25-896E74A75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0" name="Picture 3" descr="ttp://www.energy4sport.com/acatalog/ZIPVIT-logo-w-flag.jpg">
          <a:extLst>
            <a:ext uri="{FF2B5EF4-FFF2-40B4-BE49-F238E27FC236}">
              <a16:creationId xmlns:a16="http://schemas.microsoft.com/office/drawing/2014/main" id="{2F194F29-89C2-427A-8717-218DCAD8B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1" name="Picture 4" descr="ttp://www.energy4sport.com/acatalog/ZIPVIT-logo-w-flag.jpg">
          <a:extLst>
            <a:ext uri="{FF2B5EF4-FFF2-40B4-BE49-F238E27FC236}">
              <a16:creationId xmlns:a16="http://schemas.microsoft.com/office/drawing/2014/main" id="{AEA222A6-A0D2-4392-A8F4-305FFB8D6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2" name="Picture 3" descr="ttp://www.energy4sport.com/acatalog/ZIPVIT-logo-w-flag.jpg">
          <a:extLst>
            <a:ext uri="{FF2B5EF4-FFF2-40B4-BE49-F238E27FC236}">
              <a16:creationId xmlns:a16="http://schemas.microsoft.com/office/drawing/2014/main" id="{12E68B32-8015-41EC-8BBA-501A51AF5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3" name="Picture 4" descr="ttp://www.energy4sport.com/acatalog/ZIPVIT-logo-w-flag.jpg">
          <a:extLst>
            <a:ext uri="{FF2B5EF4-FFF2-40B4-BE49-F238E27FC236}">
              <a16:creationId xmlns:a16="http://schemas.microsoft.com/office/drawing/2014/main" id="{EFF0035A-E679-478F-97C5-84CFAD1AF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4" name="Picture 3" descr="ttp://www.energy4sport.com/acatalog/ZIPVIT-logo-w-flag.jpg">
          <a:extLst>
            <a:ext uri="{FF2B5EF4-FFF2-40B4-BE49-F238E27FC236}">
              <a16:creationId xmlns:a16="http://schemas.microsoft.com/office/drawing/2014/main" id="{1E2FD9DE-6D86-4E0F-88C6-8AFD9AAD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5" name="Picture 4" descr="ttp://www.energy4sport.com/acatalog/ZIPVIT-logo-w-flag.jpg">
          <a:extLst>
            <a:ext uri="{FF2B5EF4-FFF2-40B4-BE49-F238E27FC236}">
              <a16:creationId xmlns:a16="http://schemas.microsoft.com/office/drawing/2014/main" id="{403A8E84-B323-402A-AB0A-4B3EBBD6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6" name="Picture 3" descr="ttp://www.energy4sport.com/acatalog/ZIPVIT-logo-w-flag.jpg">
          <a:extLst>
            <a:ext uri="{FF2B5EF4-FFF2-40B4-BE49-F238E27FC236}">
              <a16:creationId xmlns:a16="http://schemas.microsoft.com/office/drawing/2014/main" id="{0BB887C9-F596-4615-B5B4-670E1AB95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7" name="Picture 4" descr="ttp://www.energy4sport.com/acatalog/ZIPVIT-logo-w-flag.jpg">
          <a:extLst>
            <a:ext uri="{FF2B5EF4-FFF2-40B4-BE49-F238E27FC236}">
              <a16:creationId xmlns:a16="http://schemas.microsoft.com/office/drawing/2014/main" id="{E18E649D-6941-43AC-974A-418879D8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8" name="Picture 3" descr="ttp://www.energy4sport.com/acatalog/ZIPVIT-logo-w-flag.jpg">
          <a:extLst>
            <a:ext uri="{FF2B5EF4-FFF2-40B4-BE49-F238E27FC236}">
              <a16:creationId xmlns:a16="http://schemas.microsoft.com/office/drawing/2014/main" id="{35605F46-D00E-40F9-BFDE-04F034E47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69" name="Picture 4" descr="ttp://www.energy4sport.com/acatalog/ZIPVIT-logo-w-flag.jpg">
          <a:extLst>
            <a:ext uri="{FF2B5EF4-FFF2-40B4-BE49-F238E27FC236}">
              <a16:creationId xmlns:a16="http://schemas.microsoft.com/office/drawing/2014/main" id="{B2F6C9E8-6E8A-49E4-BA94-0AF9C7336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0" name="Picture 3" descr="ttp://www.energy4sport.com/acatalog/ZIPVIT-logo-w-flag.jpg">
          <a:extLst>
            <a:ext uri="{FF2B5EF4-FFF2-40B4-BE49-F238E27FC236}">
              <a16:creationId xmlns:a16="http://schemas.microsoft.com/office/drawing/2014/main" id="{00D84228-2112-4EA8-A7F9-2BF3DFF9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1" name="Picture 4" descr="ttp://www.energy4sport.com/acatalog/ZIPVIT-logo-w-flag.jpg">
          <a:extLst>
            <a:ext uri="{FF2B5EF4-FFF2-40B4-BE49-F238E27FC236}">
              <a16:creationId xmlns:a16="http://schemas.microsoft.com/office/drawing/2014/main" id="{D233974C-4CF9-48A1-8BB7-69530AAB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2" name="Picture 3" descr="ttp://www.energy4sport.com/acatalog/ZIPVIT-logo-w-flag.jpg">
          <a:extLst>
            <a:ext uri="{FF2B5EF4-FFF2-40B4-BE49-F238E27FC236}">
              <a16:creationId xmlns:a16="http://schemas.microsoft.com/office/drawing/2014/main" id="{7C16DE4C-6BB6-47D7-8743-6C1C8DDAD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3" name="Picture 4" descr="ttp://www.energy4sport.com/acatalog/ZIPVIT-logo-w-flag.jpg">
          <a:extLst>
            <a:ext uri="{FF2B5EF4-FFF2-40B4-BE49-F238E27FC236}">
              <a16:creationId xmlns:a16="http://schemas.microsoft.com/office/drawing/2014/main" id="{CC1376FA-D16E-4FA2-B0B4-73E19B974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4" name="Picture 3" descr="ttp://www.energy4sport.com/acatalog/ZIPVIT-logo-w-flag.jpg">
          <a:extLst>
            <a:ext uri="{FF2B5EF4-FFF2-40B4-BE49-F238E27FC236}">
              <a16:creationId xmlns:a16="http://schemas.microsoft.com/office/drawing/2014/main" id="{7948BD5A-5623-49A0-9320-53DC7AD68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5" name="Picture 4" descr="ttp://www.energy4sport.com/acatalog/ZIPVIT-logo-w-flag.jpg">
          <a:extLst>
            <a:ext uri="{FF2B5EF4-FFF2-40B4-BE49-F238E27FC236}">
              <a16:creationId xmlns:a16="http://schemas.microsoft.com/office/drawing/2014/main" id="{FD802FDB-0682-4964-9A1B-D4FCC00E0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6" name="Picture 3" descr="ttp://www.energy4sport.com/acatalog/ZIPVIT-logo-w-flag.jpg">
          <a:extLst>
            <a:ext uri="{FF2B5EF4-FFF2-40B4-BE49-F238E27FC236}">
              <a16:creationId xmlns:a16="http://schemas.microsoft.com/office/drawing/2014/main" id="{D91B02ED-BE6A-442C-AFAE-6CC2CF3A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7" name="Picture 4" descr="ttp://www.energy4sport.com/acatalog/ZIPVIT-logo-w-flag.jpg">
          <a:extLst>
            <a:ext uri="{FF2B5EF4-FFF2-40B4-BE49-F238E27FC236}">
              <a16:creationId xmlns:a16="http://schemas.microsoft.com/office/drawing/2014/main" id="{23BE9279-D087-4B3D-8785-5AB9CEFC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8" name="Picture 3" descr="ttp://www.energy4sport.com/acatalog/ZIPVIT-logo-w-flag.jpg">
          <a:extLst>
            <a:ext uri="{FF2B5EF4-FFF2-40B4-BE49-F238E27FC236}">
              <a16:creationId xmlns:a16="http://schemas.microsoft.com/office/drawing/2014/main" id="{0727EAD3-9556-4B13-A80A-81669A1D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79" name="Picture 4" descr="ttp://www.energy4sport.com/acatalog/ZIPVIT-logo-w-flag.jpg">
          <a:extLst>
            <a:ext uri="{FF2B5EF4-FFF2-40B4-BE49-F238E27FC236}">
              <a16:creationId xmlns:a16="http://schemas.microsoft.com/office/drawing/2014/main" id="{E9711CA1-1B8C-40FF-B84B-A7D2FF46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0" name="Picture 3" descr="ttp://www.energy4sport.com/acatalog/ZIPVIT-logo-w-flag.jpg">
          <a:extLst>
            <a:ext uri="{FF2B5EF4-FFF2-40B4-BE49-F238E27FC236}">
              <a16:creationId xmlns:a16="http://schemas.microsoft.com/office/drawing/2014/main" id="{608D5A37-4E26-4E1F-981B-EBBD00FB8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1" name="Picture 4" descr="ttp://www.energy4sport.com/acatalog/ZIPVIT-logo-w-flag.jpg">
          <a:extLst>
            <a:ext uri="{FF2B5EF4-FFF2-40B4-BE49-F238E27FC236}">
              <a16:creationId xmlns:a16="http://schemas.microsoft.com/office/drawing/2014/main" id="{45EA33CA-3122-4B74-A97C-7FFC89781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2" name="Picture 3" descr="ttp://www.energy4sport.com/acatalog/ZIPVIT-logo-w-flag.jpg">
          <a:extLst>
            <a:ext uri="{FF2B5EF4-FFF2-40B4-BE49-F238E27FC236}">
              <a16:creationId xmlns:a16="http://schemas.microsoft.com/office/drawing/2014/main" id="{E9502BC0-09D4-4438-A7B1-AB4578583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3" name="Picture 4" descr="ttp://www.energy4sport.com/acatalog/ZIPVIT-logo-w-flag.jpg">
          <a:extLst>
            <a:ext uri="{FF2B5EF4-FFF2-40B4-BE49-F238E27FC236}">
              <a16:creationId xmlns:a16="http://schemas.microsoft.com/office/drawing/2014/main" id="{36322476-E538-4CF6-8E54-23287760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4" name="Picture 3" descr="ttp://www.energy4sport.com/acatalog/ZIPVIT-logo-w-flag.jpg">
          <a:extLst>
            <a:ext uri="{FF2B5EF4-FFF2-40B4-BE49-F238E27FC236}">
              <a16:creationId xmlns:a16="http://schemas.microsoft.com/office/drawing/2014/main" id="{A8F12BB2-BEDD-45EF-9786-2E1A28172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5" name="Picture 4" descr="ttp://www.energy4sport.com/acatalog/ZIPVIT-logo-w-flag.jpg">
          <a:extLst>
            <a:ext uri="{FF2B5EF4-FFF2-40B4-BE49-F238E27FC236}">
              <a16:creationId xmlns:a16="http://schemas.microsoft.com/office/drawing/2014/main" id="{4C6433BD-1DB0-4078-B48E-41F2537C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6" name="Picture 3" descr="ttp://www.energy4sport.com/acatalog/ZIPVIT-logo-w-flag.jpg">
          <a:extLst>
            <a:ext uri="{FF2B5EF4-FFF2-40B4-BE49-F238E27FC236}">
              <a16:creationId xmlns:a16="http://schemas.microsoft.com/office/drawing/2014/main" id="{6BF9FD1B-BD43-4459-BE0B-5679DF6D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7" name="Picture 4" descr="ttp://www.energy4sport.com/acatalog/ZIPVIT-logo-w-flag.jpg">
          <a:extLst>
            <a:ext uri="{FF2B5EF4-FFF2-40B4-BE49-F238E27FC236}">
              <a16:creationId xmlns:a16="http://schemas.microsoft.com/office/drawing/2014/main" id="{9AB9CDE2-3438-4B3A-87EB-DA968BE57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8" name="Picture 3" descr="ttp://www.energy4sport.com/acatalog/ZIPVIT-logo-w-flag.jpg">
          <a:extLst>
            <a:ext uri="{FF2B5EF4-FFF2-40B4-BE49-F238E27FC236}">
              <a16:creationId xmlns:a16="http://schemas.microsoft.com/office/drawing/2014/main" id="{C1478A9C-2584-437A-97A2-C3B9035C6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89" name="Picture 4" descr="ttp://www.energy4sport.com/acatalog/ZIPVIT-logo-w-flag.jpg">
          <a:extLst>
            <a:ext uri="{FF2B5EF4-FFF2-40B4-BE49-F238E27FC236}">
              <a16:creationId xmlns:a16="http://schemas.microsoft.com/office/drawing/2014/main" id="{14E72F4E-8E3A-4FC9-B814-D3958BC3A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0" name="Picture 3" descr="ttp://www.energy4sport.com/acatalog/ZIPVIT-logo-w-flag.jpg">
          <a:extLst>
            <a:ext uri="{FF2B5EF4-FFF2-40B4-BE49-F238E27FC236}">
              <a16:creationId xmlns:a16="http://schemas.microsoft.com/office/drawing/2014/main" id="{E05337F9-3EC8-44A1-AE7B-5643AF1E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1" name="Picture 4" descr="ttp://www.energy4sport.com/acatalog/ZIPVIT-logo-w-flag.jpg">
          <a:extLst>
            <a:ext uri="{FF2B5EF4-FFF2-40B4-BE49-F238E27FC236}">
              <a16:creationId xmlns:a16="http://schemas.microsoft.com/office/drawing/2014/main" id="{5556B5DE-30BF-4A82-9493-9D46924D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2" name="Picture 3" descr="ttp://www.energy4sport.com/acatalog/ZIPVIT-logo-w-flag.jpg">
          <a:extLst>
            <a:ext uri="{FF2B5EF4-FFF2-40B4-BE49-F238E27FC236}">
              <a16:creationId xmlns:a16="http://schemas.microsoft.com/office/drawing/2014/main" id="{EAC38C64-0F56-4E5A-BFC1-D8FE928DE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3" name="Picture 4" descr="ttp://www.energy4sport.com/acatalog/ZIPVIT-logo-w-flag.jpg">
          <a:extLst>
            <a:ext uri="{FF2B5EF4-FFF2-40B4-BE49-F238E27FC236}">
              <a16:creationId xmlns:a16="http://schemas.microsoft.com/office/drawing/2014/main" id="{96B4E78A-9874-45D8-9A6D-79CC7DEBE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4" name="Picture 3" descr="ttp://www.energy4sport.com/acatalog/ZIPVIT-logo-w-flag.jpg">
          <a:extLst>
            <a:ext uri="{FF2B5EF4-FFF2-40B4-BE49-F238E27FC236}">
              <a16:creationId xmlns:a16="http://schemas.microsoft.com/office/drawing/2014/main" id="{FCD1CA10-5E21-4A17-BF3B-20A35030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5" name="Picture 4" descr="ttp://www.energy4sport.com/acatalog/ZIPVIT-logo-w-flag.jpg">
          <a:extLst>
            <a:ext uri="{FF2B5EF4-FFF2-40B4-BE49-F238E27FC236}">
              <a16:creationId xmlns:a16="http://schemas.microsoft.com/office/drawing/2014/main" id="{AC31186B-5874-4013-AD7B-1C4E231A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6" name="Picture 3" descr="ttp://www.energy4sport.com/acatalog/ZIPVIT-logo-w-flag.jpg">
          <a:extLst>
            <a:ext uri="{FF2B5EF4-FFF2-40B4-BE49-F238E27FC236}">
              <a16:creationId xmlns:a16="http://schemas.microsoft.com/office/drawing/2014/main" id="{7D8248F1-275B-4B91-AFC9-63B96952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7" name="Picture 4" descr="ttp://www.energy4sport.com/acatalog/ZIPVIT-logo-w-flag.jpg">
          <a:extLst>
            <a:ext uri="{FF2B5EF4-FFF2-40B4-BE49-F238E27FC236}">
              <a16:creationId xmlns:a16="http://schemas.microsoft.com/office/drawing/2014/main" id="{89D74E21-50AF-4CA7-974C-67DB0A9DA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8" name="Picture 3" descr="ttp://www.energy4sport.com/acatalog/ZIPVIT-logo-w-flag.jpg">
          <a:extLst>
            <a:ext uri="{FF2B5EF4-FFF2-40B4-BE49-F238E27FC236}">
              <a16:creationId xmlns:a16="http://schemas.microsoft.com/office/drawing/2014/main" id="{9A0E83FD-3E2E-4659-8F41-05D0EB3DB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099" name="Picture 4" descr="ttp://www.energy4sport.com/acatalog/ZIPVIT-logo-w-flag.jpg">
          <a:extLst>
            <a:ext uri="{FF2B5EF4-FFF2-40B4-BE49-F238E27FC236}">
              <a16:creationId xmlns:a16="http://schemas.microsoft.com/office/drawing/2014/main" id="{23620276-DC21-42E9-A662-E8BD76EA4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0" name="Picture 3" descr="ttp://www.energy4sport.com/acatalog/ZIPVIT-logo-w-flag.jpg">
          <a:extLst>
            <a:ext uri="{FF2B5EF4-FFF2-40B4-BE49-F238E27FC236}">
              <a16:creationId xmlns:a16="http://schemas.microsoft.com/office/drawing/2014/main" id="{2C14909F-1D83-48FC-95F7-67B67C36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1" name="Picture 4" descr="ttp://www.energy4sport.com/acatalog/ZIPVIT-logo-w-flag.jpg">
          <a:extLst>
            <a:ext uri="{FF2B5EF4-FFF2-40B4-BE49-F238E27FC236}">
              <a16:creationId xmlns:a16="http://schemas.microsoft.com/office/drawing/2014/main" id="{78C299F2-F019-44A4-8E82-BEA332238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2" name="Picture 3" descr="ttp://www.energy4sport.com/acatalog/ZIPVIT-logo-w-flag.jpg">
          <a:extLst>
            <a:ext uri="{FF2B5EF4-FFF2-40B4-BE49-F238E27FC236}">
              <a16:creationId xmlns:a16="http://schemas.microsoft.com/office/drawing/2014/main" id="{9DEE801D-ED78-476B-8D0E-88A177643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3" name="Picture 4" descr="ttp://www.energy4sport.com/acatalog/ZIPVIT-logo-w-flag.jpg">
          <a:extLst>
            <a:ext uri="{FF2B5EF4-FFF2-40B4-BE49-F238E27FC236}">
              <a16:creationId xmlns:a16="http://schemas.microsoft.com/office/drawing/2014/main" id="{7B99C1F5-6524-4EC8-AFD8-5D3204184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4" name="Picture 3" descr="ttp://www.energy4sport.com/acatalog/ZIPVIT-logo-w-flag.jpg">
          <a:extLst>
            <a:ext uri="{FF2B5EF4-FFF2-40B4-BE49-F238E27FC236}">
              <a16:creationId xmlns:a16="http://schemas.microsoft.com/office/drawing/2014/main" id="{5EBEFAAB-F3B5-42FC-92A5-D54C9944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5" name="Picture 4" descr="ttp://www.energy4sport.com/acatalog/ZIPVIT-logo-w-flag.jpg">
          <a:extLst>
            <a:ext uri="{FF2B5EF4-FFF2-40B4-BE49-F238E27FC236}">
              <a16:creationId xmlns:a16="http://schemas.microsoft.com/office/drawing/2014/main" id="{C98EDFBB-072E-48BE-B333-4C33A79F8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6" name="Picture 3" descr="ttp://www.energy4sport.com/acatalog/ZIPVIT-logo-w-flag.jpg">
          <a:extLst>
            <a:ext uri="{FF2B5EF4-FFF2-40B4-BE49-F238E27FC236}">
              <a16:creationId xmlns:a16="http://schemas.microsoft.com/office/drawing/2014/main" id="{362A7038-80EF-44A1-A156-3054655C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7" name="Picture 4" descr="ttp://www.energy4sport.com/acatalog/ZIPVIT-logo-w-flag.jpg">
          <a:extLst>
            <a:ext uri="{FF2B5EF4-FFF2-40B4-BE49-F238E27FC236}">
              <a16:creationId xmlns:a16="http://schemas.microsoft.com/office/drawing/2014/main" id="{DDB98C6B-2B56-481C-B837-6F909F249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8" name="Picture 3" descr="ttp://www.energy4sport.com/acatalog/ZIPVIT-logo-w-flag.jpg">
          <a:extLst>
            <a:ext uri="{FF2B5EF4-FFF2-40B4-BE49-F238E27FC236}">
              <a16:creationId xmlns:a16="http://schemas.microsoft.com/office/drawing/2014/main" id="{3BE93FF3-C674-45CE-B7F2-36E8A5BE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09" name="Picture 4" descr="ttp://www.energy4sport.com/acatalog/ZIPVIT-logo-w-flag.jpg">
          <a:extLst>
            <a:ext uri="{FF2B5EF4-FFF2-40B4-BE49-F238E27FC236}">
              <a16:creationId xmlns:a16="http://schemas.microsoft.com/office/drawing/2014/main" id="{1700F4EA-8EC4-4D2E-A245-7FC7644A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0" name="Picture 3" descr="ttp://www.energy4sport.com/acatalog/ZIPVIT-logo-w-flag.jpg">
          <a:extLst>
            <a:ext uri="{FF2B5EF4-FFF2-40B4-BE49-F238E27FC236}">
              <a16:creationId xmlns:a16="http://schemas.microsoft.com/office/drawing/2014/main" id="{CC4BF788-3834-4DC0-920B-99A3F1025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1" name="Picture 4" descr="ttp://www.energy4sport.com/acatalog/ZIPVIT-logo-w-flag.jpg">
          <a:extLst>
            <a:ext uri="{FF2B5EF4-FFF2-40B4-BE49-F238E27FC236}">
              <a16:creationId xmlns:a16="http://schemas.microsoft.com/office/drawing/2014/main" id="{B507332C-8346-4A8C-914B-FDD44B07B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2" name="Picture 3" descr="ttp://www.energy4sport.com/acatalog/ZIPVIT-logo-w-flag.jpg">
          <a:extLst>
            <a:ext uri="{FF2B5EF4-FFF2-40B4-BE49-F238E27FC236}">
              <a16:creationId xmlns:a16="http://schemas.microsoft.com/office/drawing/2014/main" id="{797FC188-8BDE-4A51-9238-A151777E1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3" name="Picture 4" descr="ttp://www.energy4sport.com/acatalog/ZIPVIT-logo-w-flag.jpg">
          <a:extLst>
            <a:ext uri="{FF2B5EF4-FFF2-40B4-BE49-F238E27FC236}">
              <a16:creationId xmlns:a16="http://schemas.microsoft.com/office/drawing/2014/main" id="{DD855A30-6B11-4B5D-87C0-A34AED63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4" name="Picture 3" descr="ttp://www.energy4sport.com/acatalog/ZIPVIT-logo-w-flag.jpg">
          <a:extLst>
            <a:ext uri="{FF2B5EF4-FFF2-40B4-BE49-F238E27FC236}">
              <a16:creationId xmlns:a16="http://schemas.microsoft.com/office/drawing/2014/main" id="{E587EF16-416D-4D52-A869-57A4A1E1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5" name="Picture 4" descr="ttp://www.energy4sport.com/acatalog/ZIPVIT-logo-w-flag.jpg">
          <a:extLst>
            <a:ext uri="{FF2B5EF4-FFF2-40B4-BE49-F238E27FC236}">
              <a16:creationId xmlns:a16="http://schemas.microsoft.com/office/drawing/2014/main" id="{836D2C0D-8A69-4DBE-BC19-E4F90D292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6" name="Picture 3" descr="ttp://www.energy4sport.com/acatalog/ZIPVIT-logo-w-flag.jpg">
          <a:extLst>
            <a:ext uri="{FF2B5EF4-FFF2-40B4-BE49-F238E27FC236}">
              <a16:creationId xmlns:a16="http://schemas.microsoft.com/office/drawing/2014/main" id="{82B3C330-8C05-4477-802B-8A292643C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7" name="Picture 4" descr="ttp://www.energy4sport.com/acatalog/ZIPVIT-logo-w-flag.jpg">
          <a:extLst>
            <a:ext uri="{FF2B5EF4-FFF2-40B4-BE49-F238E27FC236}">
              <a16:creationId xmlns:a16="http://schemas.microsoft.com/office/drawing/2014/main" id="{59E5021C-D9E1-4607-88E2-856015717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8" name="Picture 3" descr="ttp://www.energy4sport.com/acatalog/ZIPVIT-logo-w-flag.jpg">
          <a:extLst>
            <a:ext uri="{FF2B5EF4-FFF2-40B4-BE49-F238E27FC236}">
              <a16:creationId xmlns:a16="http://schemas.microsoft.com/office/drawing/2014/main" id="{7F3E2BF7-0881-4949-9B0B-8678701AA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19" name="Picture 4" descr="ttp://www.energy4sport.com/acatalog/ZIPVIT-logo-w-flag.jpg">
          <a:extLst>
            <a:ext uri="{FF2B5EF4-FFF2-40B4-BE49-F238E27FC236}">
              <a16:creationId xmlns:a16="http://schemas.microsoft.com/office/drawing/2014/main" id="{57118046-B3FC-4EF2-82FB-05B1A577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0" name="Picture 3" descr="ttp://www.energy4sport.com/acatalog/ZIPVIT-logo-w-flag.jpg">
          <a:extLst>
            <a:ext uri="{FF2B5EF4-FFF2-40B4-BE49-F238E27FC236}">
              <a16:creationId xmlns:a16="http://schemas.microsoft.com/office/drawing/2014/main" id="{71D40FB1-4915-452F-903D-2A9BB8A5F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1" name="Picture 4" descr="ttp://www.energy4sport.com/acatalog/ZIPVIT-logo-w-flag.jpg">
          <a:extLst>
            <a:ext uri="{FF2B5EF4-FFF2-40B4-BE49-F238E27FC236}">
              <a16:creationId xmlns:a16="http://schemas.microsoft.com/office/drawing/2014/main" id="{B3AA64C2-69F7-47DF-88E3-09AF57684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2" name="Picture 3" descr="ttp://www.energy4sport.com/acatalog/ZIPVIT-logo-w-flag.jpg">
          <a:extLst>
            <a:ext uri="{FF2B5EF4-FFF2-40B4-BE49-F238E27FC236}">
              <a16:creationId xmlns:a16="http://schemas.microsoft.com/office/drawing/2014/main" id="{3A3A51C7-DF74-4B40-BDE2-C09ABF0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3" name="Picture 4" descr="ttp://www.energy4sport.com/acatalog/ZIPVIT-logo-w-flag.jpg">
          <a:extLst>
            <a:ext uri="{FF2B5EF4-FFF2-40B4-BE49-F238E27FC236}">
              <a16:creationId xmlns:a16="http://schemas.microsoft.com/office/drawing/2014/main" id="{B8FCB11B-0DFA-4DCF-8293-591D6D1B6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4" name="Picture 3" descr="ttp://www.energy4sport.com/acatalog/ZIPVIT-logo-w-flag.jpg">
          <a:extLst>
            <a:ext uri="{FF2B5EF4-FFF2-40B4-BE49-F238E27FC236}">
              <a16:creationId xmlns:a16="http://schemas.microsoft.com/office/drawing/2014/main" id="{ACEDC82A-0C7E-406A-9C0B-1D2006023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5" name="Picture 4" descr="ttp://www.energy4sport.com/acatalog/ZIPVIT-logo-w-flag.jpg">
          <a:extLst>
            <a:ext uri="{FF2B5EF4-FFF2-40B4-BE49-F238E27FC236}">
              <a16:creationId xmlns:a16="http://schemas.microsoft.com/office/drawing/2014/main" id="{8C133883-61AD-4B01-9B55-95CDFD683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6" name="Picture 3" descr="ttp://www.energy4sport.com/acatalog/ZIPVIT-logo-w-flag.jpg">
          <a:extLst>
            <a:ext uri="{FF2B5EF4-FFF2-40B4-BE49-F238E27FC236}">
              <a16:creationId xmlns:a16="http://schemas.microsoft.com/office/drawing/2014/main" id="{609066CB-C823-492B-8FDD-8F78BD37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7" name="Picture 4" descr="ttp://www.energy4sport.com/acatalog/ZIPVIT-logo-w-flag.jpg">
          <a:extLst>
            <a:ext uri="{FF2B5EF4-FFF2-40B4-BE49-F238E27FC236}">
              <a16:creationId xmlns:a16="http://schemas.microsoft.com/office/drawing/2014/main" id="{3A9F43A2-9CFF-440A-A5DF-8647DE95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8" name="Picture 3" descr="ttp://www.energy4sport.com/acatalog/ZIPVIT-logo-w-flag.jpg">
          <a:extLst>
            <a:ext uri="{FF2B5EF4-FFF2-40B4-BE49-F238E27FC236}">
              <a16:creationId xmlns:a16="http://schemas.microsoft.com/office/drawing/2014/main" id="{CDC4457E-EAC1-449F-BD03-B4654F7E9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29" name="Picture 4" descr="ttp://www.energy4sport.com/acatalog/ZIPVIT-logo-w-flag.jpg">
          <a:extLst>
            <a:ext uri="{FF2B5EF4-FFF2-40B4-BE49-F238E27FC236}">
              <a16:creationId xmlns:a16="http://schemas.microsoft.com/office/drawing/2014/main" id="{28962B6E-8908-4F56-A481-C74332F28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0" name="Picture 3" descr="ttp://www.energy4sport.com/acatalog/ZIPVIT-logo-w-flag.jpg">
          <a:extLst>
            <a:ext uri="{FF2B5EF4-FFF2-40B4-BE49-F238E27FC236}">
              <a16:creationId xmlns:a16="http://schemas.microsoft.com/office/drawing/2014/main" id="{737D024F-AD45-4601-9769-7F46BA831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1" name="Picture 4" descr="ttp://www.energy4sport.com/acatalog/ZIPVIT-logo-w-flag.jpg">
          <a:extLst>
            <a:ext uri="{FF2B5EF4-FFF2-40B4-BE49-F238E27FC236}">
              <a16:creationId xmlns:a16="http://schemas.microsoft.com/office/drawing/2014/main" id="{ED75DAF9-F99E-48FF-BECE-1471C9AF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2" name="Picture 3" descr="ttp://www.energy4sport.com/acatalog/ZIPVIT-logo-w-flag.jpg">
          <a:extLst>
            <a:ext uri="{FF2B5EF4-FFF2-40B4-BE49-F238E27FC236}">
              <a16:creationId xmlns:a16="http://schemas.microsoft.com/office/drawing/2014/main" id="{0166D070-1529-453A-8479-5E874729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3" name="Picture 4" descr="ttp://www.energy4sport.com/acatalog/ZIPVIT-logo-w-flag.jpg">
          <a:extLst>
            <a:ext uri="{FF2B5EF4-FFF2-40B4-BE49-F238E27FC236}">
              <a16:creationId xmlns:a16="http://schemas.microsoft.com/office/drawing/2014/main" id="{9E7C589F-2349-4365-867E-ACD421D49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4" name="Picture 3" descr="ttp://www.energy4sport.com/acatalog/ZIPVIT-logo-w-flag.jpg">
          <a:extLst>
            <a:ext uri="{FF2B5EF4-FFF2-40B4-BE49-F238E27FC236}">
              <a16:creationId xmlns:a16="http://schemas.microsoft.com/office/drawing/2014/main" id="{A88BE787-5D26-41E4-95AB-A63C5E552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5" name="Picture 4" descr="ttp://www.energy4sport.com/acatalog/ZIPVIT-logo-w-flag.jpg">
          <a:extLst>
            <a:ext uri="{FF2B5EF4-FFF2-40B4-BE49-F238E27FC236}">
              <a16:creationId xmlns:a16="http://schemas.microsoft.com/office/drawing/2014/main" id="{BDCD6906-BB4A-44D8-A6D9-CAC2D3B20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6" name="Picture 3" descr="ttp://www.energy4sport.com/acatalog/ZIPVIT-logo-w-flag.jpg">
          <a:extLst>
            <a:ext uri="{FF2B5EF4-FFF2-40B4-BE49-F238E27FC236}">
              <a16:creationId xmlns:a16="http://schemas.microsoft.com/office/drawing/2014/main" id="{C485182A-A5A0-46C9-B260-17CCC370A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7" name="Picture 4" descr="ttp://www.energy4sport.com/acatalog/ZIPVIT-logo-w-flag.jpg">
          <a:extLst>
            <a:ext uri="{FF2B5EF4-FFF2-40B4-BE49-F238E27FC236}">
              <a16:creationId xmlns:a16="http://schemas.microsoft.com/office/drawing/2014/main" id="{DE21D48F-2231-496A-A221-0176CB3A1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8" name="Picture 3" descr="ttp://www.energy4sport.com/acatalog/ZIPVIT-logo-w-flag.jpg">
          <a:extLst>
            <a:ext uri="{FF2B5EF4-FFF2-40B4-BE49-F238E27FC236}">
              <a16:creationId xmlns:a16="http://schemas.microsoft.com/office/drawing/2014/main" id="{167896A0-2161-467A-9202-D63E63198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39" name="Picture 4" descr="ttp://www.energy4sport.com/acatalog/ZIPVIT-logo-w-flag.jpg">
          <a:extLst>
            <a:ext uri="{FF2B5EF4-FFF2-40B4-BE49-F238E27FC236}">
              <a16:creationId xmlns:a16="http://schemas.microsoft.com/office/drawing/2014/main" id="{387B488F-A74C-416E-9C5C-99C0BD1D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0" name="Picture 3" descr="ttp://www.energy4sport.com/acatalog/ZIPVIT-logo-w-flag.jpg">
          <a:extLst>
            <a:ext uri="{FF2B5EF4-FFF2-40B4-BE49-F238E27FC236}">
              <a16:creationId xmlns:a16="http://schemas.microsoft.com/office/drawing/2014/main" id="{21A30164-1B2B-443A-8291-5725BE0C9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1" name="Picture 4" descr="ttp://www.energy4sport.com/acatalog/ZIPVIT-logo-w-flag.jpg">
          <a:extLst>
            <a:ext uri="{FF2B5EF4-FFF2-40B4-BE49-F238E27FC236}">
              <a16:creationId xmlns:a16="http://schemas.microsoft.com/office/drawing/2014/main" id="{FEE02559-AA7F-4475-B7C1-EAF8BFA4F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2" name="Picture 3" descr="ttp://www.energy4sport.com/acatalog/ZIPVIT-logo-w-flag.jpg">
          <a:extLst>
            <a:ext uri="{FF2B5EF4-FFF2-40B4-BE49-F238E27FC236}">
              <a16:creationId xmlns:a16="http://schemas.microsoft.com/office/drawing/2014/main" id="{3E261E08-A163-4CE8-8C67-268079554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3" name="Picture 4" descr="ttp://www.energy4sport.com/acatalog/ZIPVIT-logo-w-flag.jpg">
          <a:extLst>
            <a:ext uri="{FF2B5EF4-FFF2-40B4-BE49-F238E27FC236}">
              <a16:creationId xmlns:a16="http://schemas.microsoft.com/office/drawing/2014/main" id="{9F753D11-6D71-41F0-8336-A3551C45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4" name="Picture 3" descr="ttp://www.energy4sport.com/acatalog/ZIPVIT-logo-w-flag.jpg">
          <a:extLst>
            <a:ext uri="{FF2B5EF4-FFF2-40B4-BE49-F238E27FC236}">
              <a16:creationId xmlns:a16="http://schemas.microsoft.com/office/drawing/2014/main" id="{9E897FF6-655A-4189-9BB6-3A33A7B1B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5" name="Picture 4" descr="ttp://www.energy4sport.com/acatalog/ZIPVIT-logo-w-flag.jpg">
          <a:extLst>
            <a:ext uri="{FF2B5EF4-FFF2-40B4-BE49-F238E27FC236}">
              <a16:creationId xmlns:a16="http://schemas.microsoft.com/office/drawing/2014/main" id="{5CDF6A5B-E4E0-4B16-8591-B395D6D3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6" name="Picture 3" descr="ttp://www.energy4sport.com/acatalog/ZIPVIT-logo-w-flag.jpg">
          <a:extLst>
            <a:ext uri="{FF2B5EF4-FFF2-40B4-BE49-F238E27FC236}">
              <a16:creationId xmlns:a16="http://schemas.microsoft.com/office/drawing/2014/main" id="{CC0FCD9A-CDCE-4383-A293-33986CA60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7" name="Picture 4" descr="ttp://www.energy4sport.com/acatalog/ZIPVIT-logo-w-flag.jpg">
          <a:extLst>
            <a:ext uri="{FF2B5EF4-FFF2-40B4-BE49-F238E27FC236}">
              <a16:creationId xmlns:a16="http://schemas.microsoft.com/office/drawing/2014/main" id="{B22E54E9-0181-4B4A-B44B-CDE5CC5B6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8" name="Picture 3" descr="ttp://www.energy4sport.com/acatalog/ZIPVIT-logo-w-flag.jpg">
          <a:extLst>
            <a:ext uri="{FF2B5EF4-FFF2-40B4-BE49-F238E27FC236}">
              <a16:creationId xmlns:a16="http://schemas.microsoft.com/office/drawing/2014/main" id="{FD65DBE3-8B5F-471B-AFF9-9EB278677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49" name="Picture 4" descr="ttp://www.energy4sport.com/acatalog/ZIPVIT-logo-w-flag.jpg">
          <a:extLst>
            <a:ext uri="{FF2B5EF4-FFF2-40B4-BE49-F238E27FC236}">
              <a16:creationId xmlns:a16="http://schemas.microsoft.com/office/drawing/2014/main" id="{7A147858-5731-4F8C-8646-36572AB1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0" name="Picture 3" descr="ttp://www.energy4sport.com/acatalog/ZIPVIT-logo-w-flag.jpg">
          <a:extLst>
            <a:ext uri="{FF2B5EF4-FFF2-40B4-BE49-F238E27FC236}">
              <a16:creationId xmlns:a16="http://schemas.microsoft.com/office/drawing/2014/main" id="{124B874C-2147-461F-93DA-7701DDBF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1" name="Picture 4" descr="ttp://www.energy4sport.com/acatalog/ZIPVIT-logo-w-flag.jpg">
          <a:extLst>
            <a:ext uri="{FF2B5EF4-FFF2-40B4-BE49-F238E27FC236}">
              <a16:creationId xmlns:a16="http://schemas.microsoft.com/office/drawing/2014/main" id="{1928592E-FD27-42B6-BF39-04FDE461C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2" name="Picture 3" descr="ttp://www.energy4sport.com/acatalog/ZIPVIT-logo-w-flag.jpg">
          <a:extLst>
            <a:ext uri="{FF2B5EF4-FFF2-40B4-BE49-F238E27FC236}">
              <a16:creationId xmlns:a16="http://schemas.microsoft.com/office/drawing/2014/main" id="{7885BA4F-0E24-4DD6-8AAD-B5FFCF39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3" name="Picture 4" descr="ttp://www.energy4sport.com/acatalog/ZIPVIT-logo-w-flag.jpg">
          <a:extLst>
            <a:ext uri="{FF2B5EF4-FFF2-40B4-BE49-F238E27FC236}">
              <a16:creationId xmlns:a16="http://schemas.microsoft.com/office/drawing/2014/main" id="{6C5AD5DE-7828-4D3C-BF94-B180E897B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4" name="Picture 3" descr="ttp://www.energy4sport.com/acatalog/ZIPVIT-logo-w-flag.jpg">
          <a:extLst>
            <a:ext uri="{FF2B5EF4-FFF2-40B4-BE49-F238E27FC236}">
              <a16:creationId xmlns:a16="http://schemas.microsoft.com/office/drawing/2014/main" id="{FA7069EA-4EAE-435E-9E03-9CDE1ACF5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5" name="Picture 4" descr="ttp://www.energy4sport.com/acatalog/ZIPVIT-logo-w-flag.jpg">
          <a:extLst>
            <a:ext uri="{FF2B5EF4-FFF2-40B4-BE49-F238E27FC236}">
              <a16:creationId xmlns:a16="http://schemas.microsoft.com/office/drawing/2014/main" id="{67D34732-6A37-439E-B277-DC1AF606D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6" name="Picture 3" descr="ttp://www.energy4sport.com/acatalog/ZIPVIT-logo-w-flag.jpg">
          <a:extLst>
            <a:ext uri="{FF2B5EF4-FFF2-40B4-BE49-F238E27FC236}">
              <a16:creationId xmlns:a16="http://schemas.microsoft.com/office/drawing/2014/main" id="{21589D08-966E-417F-B72F-72196AC3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7" name="Picture 4" descr="ttp://www.energy4sport.com/acatalog/ZIPVIT-logo-w-flag.jpg">
          <a:extLst>
            <a:ext uri="{FF2B5EF4-FFF2-40B4-BE49-F238E27FC236}">
              <a16:creationId xmlns:a16="http://schemas.microsoft.com/office/drawing/2014/main" id="{CD65B098-B2F9-491F-BC7E-5F1532E59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8" name="Picture 3" descr="ttp://www.energy4sport.com/acatalog/ZIPVIT-logo-w-flag.jpg">
          <a:extLst>
            <a:ext uri="{FF2B5EF4-FFF2-40B4-BE49-F238E27FC236}">
              <a16:creationId xmlns:a16="http://schemas.microsoft.com/office/drawing/2014/main" id="{1FFCA7F1-05C8-4F51-AF7A-46DF52F39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59" name="Picture 4" descr="ttp://www.energy4sport.com/acatalog/ZIPVIT-logo-w-flag.jpg">
          <a:extLst>
            <a:ext uri="{FF2B5EF4-FFF2-40B4-BE49-F238E27FC236}">
              <a16:creationId xmlns:a16="http://schemas.microsoft.com/office/drawing/2014/main" id="{F22B1B80-7124-4BEE-992E-5428E9199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0" name="Picture 3" descr="ttp://www.energy4sport.com/acatalog/ZIPVIT-logo-w-flag.jpg">
          <a:extLst>
            <a:ext uri="{FF2B5EF4-FFF2-40B4-BE49-F238E27FC236}">
              <a16:creationId xmlns:a16="http://schemas.microsoft.com/office/drawing/2014/main" id="{D49E3A99-3A8D-40BC-B2A5-D3FEA777E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1" name="Picture 4" descr="ttp://www.energy4sport.com/acatalog/ZIPVIT-logo-w-flag.jpg">
          <a:extLst>
            <a:ext uri="{FF2B5EF4-FFF2-40B4-BE49-F238E27FC236}">
              <a16:creationId xmlns:a16="http://schemas.microsoft.com/office/drawing/2014/main" id="{75DA7EA1-D859-4E45-B933-BCE3B79B2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2" name="Picture 3" descr="ttp://www.energy4sport.com/acatalog/ZIPVIT-logo-w-flag.jpg">
          <a:extLst>
            <a:ext uri="{FF2B5EF4-FFF2-40B4-BE49-F238E27FC236}">
              <a16:creationId xmlns:a16="http://schemas.microsoft.com/office/drawing/2014/main" id="{6F43C09A-B7C9-44AF-B5C1-5D28E9EB4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3" name="Picture 4" descr="ttp://www.energy4sport.com/acatalog/ZIPVIT-logo-w-flag.jpg">
          <a:extLst>
            <a:ext uri="{FF2B5EF4-FFF2-40B4-BE49-F238E27FC236}">
              <a16:creationId xmlns:a16="http://schemas.microsoft.com/office/drawing/2014/main" id="{4BD2D0B3-9D7A-4EF6-99EC-10B1E443E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4" name="Picture 3" descr="ttp://www.energy4sport.com/acatalog/ZIPVIT-logo-w-flag.jpg">
          <a:extLst>
            <a:ext uri="{FF2B5EF4-FFF2-40B4-BE49-F238E27FC236}">
              <a16:creationId xmlns:a16="http://schemas.microsoft.com/office/drawing/2014/main" id="{A21E7CC9-EE38-42A2-98E5-8A03DB23B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5" name="Picture 4" descr="ttp://www.energy4sport.com/acatalog/ZIPVIT-logo-w-flag.jpg">
          <a:extLst>
            <a:ext uri="{FF2B5EF4-FFF2-40B4-BE49-F238E27FC236}">
              <a16:creationId xmlns:a16="http://schemas.microsoft.com/office/drawing/2014/main" id="{D4B635EC-AC1E-46AC-B2FB-46BA7204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6" name="Picture 3" descr="ttp://www.energy4sport.com/acatalog/ZIPVIT-logo-w-flag.jpg">
          <a:extLst>
            <a:ext uri="{FF2B5EF4-FFF2-40B4-BE49-F238E27FC236}">
              <a16:creationId xmlns:a16="http://schemas.microsoft.com/office/drawing/2014/main" id="{DEC30CE7-0602-44B6-91C6-E985FDD5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7" name="Picture 4" descr="ttp://www.energy4sport.com/acatalog/ZIPVIT-logo-w-flag.jpg">
          <a:extLst>
            <a:ext uri="{FF2B5EF4-FFF2-40B4-BE49-F238E27FC236}">
              <a16:creationId xmlns:a16="http://schemas.microsoft.com/office/drawing/2014/main" id="{9D9F4242-999E-4EBB-AD1E-527F8785B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8" name="Picture 3" descr="ttp://www.energy4sport.com/acatalog/ZIPVIT-logo-w-flag.jpg">
          <a:extLst>
            <a:ext uri="{FF2B5EF4-FFF2-40B4-BE49-F238E27FC236}">
              <a16:creationId xmlns:a16="http://schemas.microsoft.com/office/drawing/2014/main" id="{0B63CDD8-AFF0-4C5D-B90F-6A0E64BF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69" name="Picture 4" descr="ttp://www.energy4sport.com/acatalog/ZIPVIT-logo-w-flag.jpg">
          <a:extLst>
            <a:ext uri="{FF2B5EF4-FFF2-40B4-BE49-F238E27FC236}">
              <a16:creationId xmlns:a16="http://schemas.microsoft.com/office/drawing/2014/main" id="{3AA6E3EA-8026-4286-ACAF-D84627DC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0" name="Picture 3" descr="ttp://www.energy4sport.com/acatalog/ZIPVIT-logo-w-flag.jpg">
          <a:extLst>
            <a:ext uri="{FF2B5EF4-FFF2-40B4-BE49-F238E27FC236}">
              <a16:creationId xmlns:a16="http://schemas.microsoft.com/office/drawing/2014/main" id="{F932A50F-5414-4949-9B52-99699BB4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1" name="Picture 4" descr="ttp://www.energy4sport.com/acatalog/ZIPVIT-logo-w-flag.jpg">
          <a:extLst>
            <a:ext uri="{FF2B5EF4-FFF2-40B4-BE49-F238E27FC236}">
              <a16:creationId xmlns:a16="http://schemas.microsoft.com/office/drawing/2014/main" id="{A43BA860-0C56-4EFE-A117-7F97C2E7B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2" name="Picture 3" descr="ttp://www.energy4sport.com/acatalog/ZIPVIT-logo-w-flag.jpg">
          <a:extLst>
            <a:ext uri="{FF2B5EF4-FFF2-40B4-BE49-F238E27FC236}">
              <a16:creationId xmlns:a16="http://schemas.microsoft.com/office/drawing/2014/main" id="{8D77D3E3-ED21-45FB-9232-6B5E7BF4D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3" name="Picture 4" descr="ttp://www.energy4sport.com/acatalog/ZIPVIT-logo-w-flag.jpg">
          <a:extLst>
            <a:ext uri="{FF2B5EF4-FFF2-40B4-BE49-F238E27FC236}">
              <a16:creationId xmlns:a16="http://schemas.microsoft.com/office/drawing/2014/main" id="{A54115BA-DAD8-49A5-9F78-73831160D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4" name="Picture 3" descr="ttp://www.energy4sport.com/acatalog/ZIPVIT-logo-w-flag.jpg">
          <a:extLst>
            <a:ext uri="{FF2B5EF4-FFF2-40B4-BE49-F238E27FC236}">
              <a16:creationId xmlns:a16="http://schemas.microsoft.com/office/drawing/2014/main" id="{8E12DBDD-EF61-4110-80B8-C7A880489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5" name="Picture 4" descr="ttp://www.energy4sport.com/acatalog/ZIPVIT-logo-w-flag.jpg">
          <a:extLst>
            <a:ext uri="{FF2B5EF4-FFF2-40B4-BE49-F238E27FC236}">
              <a16:creationId xmlns:a16="http://schemas.microsoft.com/office/drawing/2014/main" id="{6BEB7FE1-14B9-4BC3-8888-3A961D08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6" name="Picture 3" descr="ttp://www.energy4sport.com/acatalog/ZIPVIT-logo-w-flag.jpg">
          <a:extLst>
            <a:ext uri="{FF2B5EF4-FFF2-40B4-BE49-F238E27FC236}">
              <a16:creationId xmlns:a16="http://schemas.microsoft.com/office/drawing/2014/main" id="{5C6E21A5-25E6-4E04-AF58-132DA367C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7" name="Picture 4" descr="ttp://www.energy4sport.com/acatalog/ZIPVIT-logo-w-flag.jpg">
          <a:extLst>
            <a:ext uri="{FF2B5EF4-FFF2-40B4-BE49-F238E27FC236}">
              <a16:creationId xmlns:a16="http://schemas.microsoft.com/office/drawing/2014/main" id="{B2C604BA-8354-4AF3-8FD4-18E0B5A15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8" name="Picture 3" descr="ttp://www.energy4sport.com/acatalog/ZIPVIT-logo-w-flag.jpg">
          <a:extLst>
            <a:ext uri="{FF2B5EF4-FFF2-40B4-BE49-F238E27FC236}">
              <a16:creationId xmlns:a16="http://schemas.microsoft.com/office/drawing/2014/main" id="{962AA8EA-F5F8-4591-8238-26E9D5CE2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79" name="Picture 4" descr="ttp://www.energy4sport.com/acatalog/ZIPVIT-logo-w-flag.jpg">
          <a:extLst>
            <a:ext uri="{FF2B5EF4-FFF2-40B4-BE49-F238E27FC236}">
              <a16:creationId xmlns:a16="http://schemas.microsoft.com/office/drawing/2014/main" id="{2BEBC999-3FD8-4773-A6E9-CA456ABD7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0" name="Picture 3" descr="ttp://www.energy4sport.com/acatalog/ZIPVIT-logo-w-flag.jpg">
          <a:extLst>
            <a:ext uri="{FF2B5EF4-FFF2-40B4-BE49-F238E27FC236}">
              <a16:creationId xmlns:a16="http://schemas.microsoft.com/office/drawing/2014/main" id="{57BBF673-EFA9-49E3-B053-FC008A47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1" name="Picture 4" descr="ttp://www.energy4sport.com/acatalog/ZIPVIT-logo-w-flag.jpg">
          <a:extLst>
            <a:ext uri="{FF2B5EF4-FFF2-40B4-BE49-F238E27FC236}">
              <a16:creationId xmlns:a16="http://schemas.microsoft.com/office/drawing/2014/main" id="{7BE8BD50-4FA9-49BE-BFAA-F897C106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2" name="Picture 3" descr="ttp://www.energy4sport.com/acatalog/ZIPVIT-logo-w-flag.jpg">
          <a:extLst>
            <a:ext uri="{FF2B5EF4-FFF2-40B4-BE49-F238E27FC236}">
              <a16:creationId xmlns:a16="http://schemas.microsoft.com/office/drawing/2014/main" id="{6BDF5AAC-14B9-4A4C-967C-E66D47D6D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3" name="Picture 4" descr="ttp://www.energy4sport.com/acatalog/ZIPVIT-logo-w-flag.jpg">
          <a:extLst>
            <a:ext uri="{FF2B5EF4-FFF2-40B4-BE49-F238E27FC236}">
              <a16:creationId xmlns:a16="http://schemas.microsoft.com/office/drawing/2014/main" id="{C1DEE809-C7A8-41FA-BB45-9C43EDC3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4" name="Picture 3" descr="ttp://www.energy4sport.com/acatalog/ZIPVIT-logo-w-flag.jpg">
          <a:extLst>
            <a:ext uri="{FF2B5EF4-FFF2-40B4-BE49-F238E27FC236}">
              <a16:creationId xmlns:a16="http://schemas.microsoft.com/office/drawing/2014/main" id="{9964E5ED-47B0-4708-8B8C-637E7E2D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5" name="Picture 4" descr="ttp://www.energy4sport.com/acatalog/ZIPVIT-logo-w-flag.jpg">
          <a:extLst>
            <a:ext uri="{FF2B5EF4-FFF2-40B4-BE49-F238E27FC236}">
              <a16:creationId xmlns:a16="http://schemas.microsoft.com/office/drawing/2014/main" id="{2F1F2912-F79B-4DAA-80A9-3A0DBD3A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6" name="Picture 3" descr="ttp://www.energy4sport.com/acatalog/ZIPVIT-logo-w-flag.jpg">
          <a:extLst>
            <a:ext uri="{FF2B5EF4-FFF2-40B4-BE49-F238E27FC236}">
              <a16:creationId xmlns:a16="http://schemas.microsoft.com/office/drawing/2014/main" id="{C0ED23A0-C0A0-4F28-8F8D-7E7D79293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7" name="Picture 4" descr="ttp://www.energy4sport.com/acatalog/ZIPVIT-logo-w-flag.jpg">
          <a:extLst>
            <a:ext uri="{FF2B5EF4-FFF2-40B4-BE49-F238E27FC236}">
              <a16:creationId xmlns:a16="http://schemas.microsoft.com/office/drawing/2014/main" id="{A2F6DFFD-9F97-46C3-B93A-4A16FBFFC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8" name="Picture 3" descr="ttp://www.energy4sport.com/acatalog/ZIPVIT-logo-w-flag.jpg">
          <a:extLst>
            <a:ext uri="{FF2B5EF4-FFF2-40B4-BE49-F238E27FC236}">
              <a16:creationId xmlns:a16="http://schemas.microsoft.com/office/drawing/2014/main" id="{93BDDC8C-8D9F-4A88-B721-D43B06DC3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89" name="Picture 4" descr="ttp://www.energy4sport.com/acatalog/ZIPVIT-logo-w-flag.jpg">
          <a:extLst>
            <a:ext uri="{FF2B5EF4-FFF2-40B4-BE49-F238E27FC236}">
              <a16:creationId xmlns:a16="http://schemas.microsoft.com/office/drawing/2014/main" id="{99323B05-C021-4CDC-B037-871D73E9F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0" name="Picture 3" descr="ttp://www.energy4sport.com/acatalog/ZIPVIT-logo-w-flag.jpg">
          <a:extLst>
            <a:ext uri="{FF2B5EF4-FFF2-40B4-BE49-F238E27FC236}">
              <a16:creationId xmlns:a16="http://schemas.microsoft.com/office/drawing/2014/main" id="{081C4BFC-04A6-414D-8B1A-A9B2F5757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1" name="Picture 4" descr="ttp://www.energy4sport.com/acatalog/ZIPVIT-logo-w-flag.jpg">
          <a:extLst>
            <a:ext uri="{FF2B5EF4-FFF2-40B4-BE49-F238E27FC236}">
              <a16:creationId xmlns:a16="http://schemas.microsoft.com/office/drawing/2014/main" id="{96DBA862-30E7-4FE4-A9B8-AC8815606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2" name="Picture 3" descr="ttp://www.energy4sport.com/acatalog/ZIPVIT-logo-w-flag.jpg">
          <a:extLst>
            <a:ext uri="{FF2B5EF4-FFF2-40B4-BE49-F238E27FC236}">
              <a16:creationId xmlns:a16="http://schemas.microsoft.com/office/drawing/2014/main" id="{D4739580-D583-4C0D-927A-B6D61FAF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3" name="Picture 4" descr="ttp://www.energy4sport.com/acatalog/ZIPVIT-logo-w-flag.jpg">
          <a:extLst>
            <a:ext uri="{FF2B5EF4-FFF2-40B4-BE49-F238E27FC236}">
              <a16:creationId xmlns:a16="http://schemas.microsoft.com/office/drawing/2014/main" id="{38E16115-77E9-485F-AC60-9D916FCEF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4" name="Picture 3" descr="ttp://www.energy4sport.com/acatalog/ZIPVIT-logo-w-flag.jpg">
          <a:extLst>
            <a:ext uri="{FF2B5EF4-FFF2-40B4-BE49-F238E27FC236}">
              <a16:creationId xmlns:a16="http://schemas.microsoft.com/office/drawing/2014/main" id="{8B5F0B3D-A423-4238-B335-9FF8D2553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5" name="Picture 4" descr="ttp://www.energy4sport.com/acatalog/ZIPVIT-logo-w-flag.jpg">
          <a:extLst>
            <a:ext uri="{FF2B5EF4-FFF2-40B4-BE49-F238E27FC236}">
              <a16:creationId xmlns:a16="http://schemas.microsoft.com/office/drawing/2014/main" id="{3BFECB0A-129F-477A-82DA-90DBD91B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6" name="Picture 3" descr="ttp://www.energy4sport.com/acatalog/ZIPVIT-logo-w-flag.jpg">
          <a:extLst>
            <a:ext uri="{FF2B5EF4-FFF2-40B4-BE49-F238E27FC236}">
              <a16:creationId xmlns:a16="http://schemas.microsoft.com/office/drawing/2014/main" id="{93DE13D7-BF0E-4244-A4CB-A0BC7D4B7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7" name="Picture 4" descr="ttp://www.energy4sport.com/acatalog/ZIPVIT-logo-w-flag.jpg">
          <a:extLst>
            <a:ext uri="{FF2B5EF4-FFF2-40B4-BE49-F238E27FC236}">
              <a16:creationId xmlns:a16="http://schemas.microsoft.com/office/drawing/2014/main" id="{D0E5AFEF-31A4-46F6-B3C1-33EF878F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8" name="Picture 3" descr="ttp://www.energy4sport.com/acatalog/ZIPVIT-logo-w-flag.jpg">
          <a:extLst>
            <a:ext uri="{FF2B5EF4-FFF2-40B4-BE49-F238E27FC236}">
              <a16:creationId xmlns:a16="http://schemas.microsoft.com/office/drawing/2014/main" id="{2ADBA3C9-0A69-413A-8EE1-46D64272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199" name="Picture 4" descr="ttp://www.energy4sport.com/acatalog/ZIPVIT-logo-w-flag.jpg">
          <a:extLst>
            <a:ext uri="{FF2B5EF4-FFF2-40B4-BE49-F238E27FC236}">
              <a16:creationId xmlns:a16="http://schemas.microsoft.com/office/drawing/2014/main" id="{B0ED72BA-7209-4997-9DA9-7E2BB1AD6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0" name="Picture 3" descr="ttp://www.energy4sport.com/acatalog/ZIPVIT-logo-w-flag.jpg">
          <a:extLst>
            <a:ext uri="{FF2B5EF4-FFF2-40B4-BE49-F238E27FC236}">
              <a16:creationId xmlns:a16="http://schemas.microsoft.com/office/drawing/2014/main" id="{AC8B6CDE-3A25-4350-93A1-BC22344B2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1" name="Picture 4" descr="ttp://www.energy4sport.com/acatalog/ZIPVIT-logo-w-flag.jpg">
          <a:extLst>
            <a:ext uri="{FF2B5EF4-FFF2-40B4-BE49-F238E27FC236}">
              <a16:creationId xmlns:a16="http://schemas.microsoft.com/office/drawing/2014/main" id="{AD3926BB-7EB3-47DB-A6BB-1CA7BFC65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2" name="Picture 3" descr="ttp://www.energy4sport.com/acatalog/ZIPVIT-logo-w-flag.jpg">
          <a:extLst>
            <a:ext uri="{FF2B5EF4-FFF2-40B4-BE49-F238E27FC236}">
              <a16:creationId xmlns:a16="http://schemas.microsoft.com/office/drawing/2014/main" id="{C5B83DD0-0385-416C-957F-0D906E88B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3" name="Picture 4" descr="ttp://www.energy4sport.com/acatalog/ZIPVIT-logo-w-flag.jpg">
          <a:extLst>
            <a:ext uri="{FF2B5EF4-FFF2-40B4-BE49-F238E27FC236}">
              <a16:creationId xmlns:a16="http://schemas.microsoft.com/office/drawing/2014/main" id="{5253326C-BACE-4B1F-9809-7077C830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4" name="Picture 3" descr="ttp://www.energy4sport.com/acatalog/ZIPVIT-logo-w-flag.jpg">
          <a:extLst>
            <a:ext uri="{FF2B5EF4-FFF2-40B4-BE49-F238E27FC236}">
              <a16:creationId xmlns:a16="http://schemas.microsoft.com/office/drawing/2014/main" id="{20184D93-EACD-4527-B12F-73246FB4E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5" name="Picture 4" descr="ttp://www.energy4sport.com/acatalog/ZIPVIT-logo-w-flag.jpg">
          <a:extLst>
            <a:ext uri="{FF2B5EF4-FFF2-40B4-BE49-F238E27FC236}">
              <a16:creationId xmlns:a16="http://schemas.microsoft.com/office/drawing/2014/main" id="{3B78CC46-A348-4227-80F0-FBFF7422D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6" name="Picture 3" descr="ttp://www.energy4sport.com/acatalog/ZIPVIT-logo-w-flag.jpg">
          <a:extLst>
            <a:ext uri="{FF2B5EF4-FFF2-40B4-BE49-F238E27FC236}">
              <a16:creationId xmlns:a16="http://schemas.microsoft.com/office/drawing/2014/main" id="{83FF9466-4687-4BCA-947A-F71A2287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7" name="Picture 4" descr="ttp://www.energy4sport.com/acatalog/ZIPVIT-logo-w-flag.jpg">
          <a:extLst>
            <a:ext uri="{FF2B5EF4-FFF2-40B4-BE49-F238E27FC236}">
              <a16:creationId xmlns:a16="http://schemas.microsoft.com/office/drawing/2014/main" id="{AD9EA680-7EEB-4F0B-A495-9C00FFE0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8" name="Picture 3" descr="ttp://www.energy4sport.com/acatalog/ZIPVIT-logo-w-flag.jpg">
          <a:extLst>
            <a:ext uri="{FF2B5EF4-FFF2-40B4-BE49-F238E27FC236}">
              <a16:creationId xmlns:a16="http://schemas.microsoft.com/office/drawing/2014/main" id="{C6AF105E-616C-4DE7-B6A7-589E9F8CD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09" name="Picture 4" descr="ttp://www.energy4sport.com/acatalog/ZIPVIT-logo-w-flag.jpg">
          <a:extLst>
            <a:ext uri="{FF2B5EF4-FFF2-40B4-BE49-F238E27FC236}">
              <a16:creationId xmlns:a16="http://schemas.microsoft.com/office/drawing/2014/main" id="{21E254E6-7E8D-426F-A845-3BAB1E9D5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0" name="Picture 3" descr="ttp://www.energy4sport.com/acatalog/ZIPVIT-logo-w-flag.jpg">
          <a:extLst>
            <a:ext uri="{FF2B5EF4-FFF2-40B4-BE49-F238E27FC236}">
              <a16:creationId xmlns:a16="http://schemas.microsoft.com/office/drawing/2014/main" id="{E559B4B1-E09A-48A2-A452-2B4C5B609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1" name="Picture 4" descr="ttp://www.energy4sport.com/acatalog/ZIPVIT-logo-w-flag.jpg">
          <a:extLst>
            <a:ext uri="{FF2B5EF4-FFF2-40B4-BE49-F238E27FC236}">
              <a16:creationId xmlns:a16="http://schemas.microsoft.com/office/drawing/2014/main" id="{3A8DC6F4-E489-46D6-9DF8-41CEB65A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2" name="Picture 3" descr="ttp://www.energy4sport.com/acatalog/ZIPVIT-logo-w-flag.jpg">
          <a:extLst>
            <a:ext uri="{FF2B5EF4-FFF2-40B4-BE49-F238E27FC236}">
              <a16:creationId xmlns:a16="http://schemas.microsoft.com/office/drawing/2014/main" id="{7220DF0D-4682-4D7C-8D60-75D4F042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3" name="Picture 4" descr="ttp://www.energy4sport.com/acatalog/ZIPVIT-logo-w-flag.jpg">
          <a:extLst>
            <a:ext uri="{FF2B5EF4-FFF2-40B4-BE49-F238E27FC236}">
              <a16:creationId xmlns:a16="http://schemas.microsoft.com/office/drawing/2014/main" id="{3421B83A-CA60-4998-AAF9-87CC58C0D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4" name="Picture 3" descr="ttp://www.energy4sport.com/acatalog/ZIPVIT-logo-w-flag.jpg">
          <a:extLst>
            <a:ext uri="{FF2B5EF4-FFF2-40B4-BE49-F238E27FC236}">
              <a16:creationId xmlns:a16="http://schemas.microsoft.com/office/drawing/2014/main" id="{484D5339-BBFF-4AC0-AB59-4DCD91ADB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5" name="Picture 4" descr="ttp://www.energy4sport.com/acatalog/ZIPVIT-logo-w-flag.jpg">
          <a:extLst>
            <a:ext uri="{FF2B5EF4-FFF2-40B4-BE49-F238E27FC236}">
              <a16:creationId xmlns:a16="http://schemas.microsoft.com/office/drawing/2014/main" id="{A60D79DA-74FD-4A61-A367-94E0D594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6" name="Picture 3" descr="ttp://www.energy4sport.com/acatalog/ZIPVIT-logo-w-flag.jpg">
          <a:extLst>
            <a:ext uri="{FF2B5EF4-FFF2-40B4-BE49-F238E27FC236}">
              <a16:creationId xmlns:a16="http://schemas.microsoft.com/office/drawing/2014/main" id="{FF9FBD2A-423B-4A00-BB80-1F23BCEF0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7" name="Picture 4" descr="ttp://www.energy4sport.com/acatalog/ZIPVIT-logo-w-flag.jpg">
          <a:extLst>
            <a:ext uri="{FF2B5EF4-FFF2-40B4-BE49-F238E27FC236}">
              <a16:creationId xmlns:a16="http://schemas.microsoft.com/office/drawing/2014/main" id="{8B6A3D16-84B5-4A61-9316-F65CD9F81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8" name="Picture 3" descr="ttp://www.energy4sport.com/acatalog/ZIPVIT-logo-w-flag.jpg">
          <a:extLst>
            <a:ext uri="{FF2B5EF4-FFF2-40B4-BE49-F238E27FC236}">
              <a16:creationId xmlns:a16="http://schemas.microsoft.com/office/drawing/2014/main" id="{05E669C0-50ED-4F9F-A04E-780E5ECC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19" name="Picture 4" descr="ttp://www.energy4sport.com/acatalog/ZIPVIT-logo-w-flag.jpg">
          <a:extLst>
            <a:ext uri="{FF2B5EF4-FFF2-40B4-BE49-F238E27FC236}">
              <a16:creationId xmlns:a16="http://schemas.microsoft.com/office/drawing/2014/main" id="{EF275C6A-B030-40AB-9647-2396EA07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0" name="Picture 3" descr="ttp://www.energy4sport.com/acatalog/ZIPVIT-logo-w-flag.jpg">
          <a:extLst>
            <a:ext uri="{FF2B5EF4-FFF2-40B4-BE49-F238E27FC236}">
              <a16:creationId xmlns:a16="http://schemas.microsoft.com/office/drawing/2014/main" id="{D671D72B-4EFE-48F9-ADA5-1E2600FB9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1" name="Picture 4" descr="ttp://www.energy4sport.com/acatalog/ZIPVIT-logo-w-flag.jpg">
          <a:extLst>
            <a:ext uri="{FF2B5EF4-FFF2-40B4-BE49-F238E27FC236}">
              <a16:creationId xmlns:a16="http://schemas.microsoft.com/office/drawing/2014/main" id="{0AD32791-1B24-4164-8949-440CC707B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2" name="Picture 3" descr="ttp://www.energy4sport.com/acatalog/ZIPVIT-logo-w-flag.jpg">
          <a:extLst>
            <a:ext uri="{FF2B5EF4-FFF2-40B4-BE49-F238E27FC236}">
              <a16:creationId xmlns:a16="http://schemas.microsoft.com/office/drawing/2014/main" id="{FE3835C0-3E6B-47E7-8670-B79D3D607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3" name="Picture 4" descr="ttp://www.energy4sport.com/acatalog/ZIPVIT-logo-w-flag.jpg">
          <a:extLst>
            <a:ext uri="{FF2B5EF4-FFF2-40B4-BE49-F238E27FC236}">
              <a16:creationId xmlns:a16="http://schemas.microsoft.com/office/drawing/2014/main" id="{8BFAAC1C-A245-451B-A06C-B2ED5EE17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4" name="Picture 3" descr="ttp://www.energy4sport.com/acatalog/ZIPVIT-logo-w-flag.jpg">
          <a:extLst>
            <a:ext uri="{FF2B5EF4-FFF2-40B4-BE49-F238E27FC236}">
              <a16:creationId xmlns:a16="http://schemas.microsoft.com/office/drawing/2014/main" id="{A8B4BDA5-02F1-442A-A206-3749DD3C9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5" name="Picture 4" descr="ttp://www.energy4sport.com/acatalog/ZIPVIT-logo-w-flag.jpg">
          <a:extLst>
            <a:ext uri="{FF2B5EF4-FFF2-40B4-BE49-F238E27FC236}">
              <a16:creationId xmlns:a16="http://schemas.microsoft.com/office/drawing/2014/main" id="{B24DF77F-AAC9-4641-9363-279E4E4F7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6" name="Picture 3" descr="ttp://www.energy4sport.com/acatalog/ZIPVIT-logo-w-flag.jpg">
          <a:extLst>
            <a:ext uri="{FF2B5EF4-FFF2-40B4-BE49-F238E27FC236}">
              <a16:creationId xmlns:a16="http://schemas.microsoft.com/office/drawing/2014/main" id="{5799A755-5F42-4590-A1D2-3C2B90FA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7" name="Picture 4" descr="ttp://www.energy4sport.com/acatalog/ZIPVIT-logo-w-flag.jpg">
          <a:extLst>
            <a:ext uri="{FF2B5EF4-FFF2-40B4-BE49-F238E27FC236}">
              <a16:creationId xmlns:a16="http://schemas.microsoft.com/office/drawing/2014/main" id="{2A35EACF-EBF7-4A7D-A016-97C3DE847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8" name="Picture 3" descr="ttp://www.energy4sport.com/acatalog/ZIPVIT-logo-w-flag.jpg">
          <a:extLst>
            <a:ext uri="{FF2B5EF4-FFF2-40B4-BE49-F238E27FC236}">
              <a16:creationId xmlns:a16="http://schemas.microsoft.com/office/drawing/2014/main" id="{A4940985-872D-47E9-B7CC-047D2B9C0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29" name="Picture 4" descr="ttp://www.energy4sport.com/acatalog/ZIPVIT-logo-w-flag.jpg">
          <a:extLst>
            <a:ext uri="{FF2B5EF4-FFF2-40B4-BE49-F238E27FC236}">
              <a16:creationId xmlns:a16="http://schemas.microsoft.com/office/drawing/2014/main" id="{55F578C1-6054-4743-AA40-53DFE072D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0" name="Picture 3" descr="ttp://www.energy4sport.com/acatalog/ZIPVIT-logo-w-flag.jpg">
          <a:extLst>
            <a:ext uri="{FF2B5EF4-FFF2-40B4-BE49-F238E27FC236}">
              <a16:creationId xmlns:a16="http://schemas.microsoft.com/office/drawing/2014/main" id="{24DE417B-6F49-4DD6-BAB7-E81C72660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1" name="Picture 4" descr="ttp://www.energy4sport.com/acatalog/ZIPVIT-logo-w-flag.jpg">
          <a:extLst>
            <a:ext uri="{FF2B5EF4-FFF2-40B4-BE49-F238E27FC236}">
              <a16:creationId xmlns:a16="http://schemas.microsoft.com/office/drawing/2014/main" id="{79B406A9-488E-4B18-AA23-5573556BE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2" name="Picture 3" descr="ttp://www.energy4sport.com/acatalog/ZIPVIT-logo-w-flag.jpg">
          <a:extLst>
            <a:ext uri="{FF2B5EF4-FFF2-40B4-BE49-F238E27FC236}">
              <a16:creationId xmlns:a16="http://schemas.microsoft.com/office/drawing/2014/main" id="{235C1A01-FF55-4E72-8087-60A37B39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3" name="Picture 4" descr="ttp://www.energy4sport.com/acatalog/ZIPVIT-logo-w-flag.jpg">
          <a:extLst>
            <a:ext uri="{FF2B5EF4-FFF2-40B4-BE49-F238E27FC236}">
              <a16:creationId xmlns:a16="http://schemas.microsoft.com/office/drawing/2014/main" id="{68D0475F-6C25-40B6-9C71-ECF57EC1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4" name="Picture 3" descr="ttp://www.energy4sport.com/acatalog/ZIPVIT-logo-w-flag.jpg">
          <a:extLst>
            <a:ext uri="{FF2B5EF4-FFF2-40B4-BE49-F238E27FC236}">
              <a16:creationId xmlns:a16="http://schemas.microsoft.com/office/drawing/2014/main" id="{3596F2E3-1769-4527-9FB1-FEECB9819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5" name="Picture 4" descr="ttp://www.energy4sport.com/acatalog/ZIPVIT-logo-w-flag.jpg">
          <a:extLst>
            <a:ext uri="{FF2B5EF4-FFF2-40B4-BE49-F238E27FC236}">
              <a16:creationId xmlns:a16="http://schemas.microsoft.com/office/drawing/2014/main" id="{8E2E8813-7B66-4765-86B5-59210A37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6" name="Picture 3" descr="ttp://www.energy4sport.com/acatalog/ZIPVIT-logo-w-flag.jpg">
          <a:extLst>
            <a:ext uri="{FF2B5EF4-FFF2-40B4-BE49-F238E27FC236}">
              <a16:creationId xmlns:a16="http://schemas.microsoft.com/office/drawing/2014/main" id="{904CD034-7FFA-4F05-9BE2-0433488A1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7" name="Picture 4" descr="ttp://www.energy4sport.com/acatalog/ZIPVIT-logo-w-flag.jpg">
          <a:extLst>
            <a:ext uri="{FF2B5EF4-FFF2-40B4-BE49-F238E27FC236}">
              <a16:creationId xmlns:a16="http://schemas.microsoft.com/office/drawing/2014/main" id="{C6E4819D-754E-4233-95FA-75AE56F6D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8" name="Picture 3" descr="ttp://www.energy4sport.com/acatalog/ZIPVIT-logo-w-flag.jpg">
          <a:extLst>
            <a:ext uri="{FF2B5EF4-FFF2-40B4-BE49-F238E27FC236}">
              <a16:creationId xmlns:a16="http://schemas.microsoft.com/office/drawing/2014/main" id="{80EA3995-1DB4-49E4-87B8-748A3116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39" name="Picture 4" descr="ttp://www.energy4sport.com/acatalog/ZIPVIT-logo-w-flag.jpg">
          <a:extLst>
            <a:ext uri="{FF2B5EF4-FFF2-40B4-BE49-F238E27FC236}">
              <a16:creationId xmlns:a16="http://schemas.microsoft.com/office/drawing/2014/main" id="{6F3E41F7-F1AD-4A28-8863-8352EBD8B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0" name="Picture 3" descr="ttp://www.energy4sport.com/acatalog/ZIPVIT-logo-w-flag.jpg">
          <a:extLst>
            <a:ext uri="{FF2B5EF4-FFF2-40B4-BE49-F238E27FC236}">
              <a16:creationId xmlns:a16="http://schemas.microsoft.com/office/drawing/2014/main" id="{11218F3C-4FB8-444D-B94E-C67D3060E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1" name="Picture 4" descr="ttp://www.energy4sport.com/acatalog/ZIPVIT-logo-w-flag.jpg">
          <a:extLst>
            <a:ext uri="{FF2B5EF4-FFF2-40B4-BE49-F238E27FC236}">
              <a16:creationId xmlns:a16="http://schemas.microsoft.com/office/drawing/2014/main" id="{36AB71CC-57D7-4028-9D51-44BC5A8B5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2" name="Picture 3" descr="ttp://www.energy4sport.com/acatalog/ZIPVIT-logo-w-flag.jpg">
          <a:extLst>
            <a:ext uri="{FF2B5EF4-FFF2-40B4-BE49-F238E27FC236}">
              <a16:creationId xmlns:a16="http://schemas.microsoft.com/office/drawing/2014/main" id="{A10BC90E-5B71-411F-A68F-5A2E7574F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3" name="Picture 4" descr="ttp://www.energy4sport.com/acatalog/ZIPVIT-logo-w-flag.jpg">
          <a:extLst>
            <a:ext uri="{FF2B5EF4-FFF2-40B4-BE49-F238E27FC236}">
              <a16:creationId xmlns:a16="http://schemas.microsoft.com/office/drawing/2014/main" id="{5681E433-1A4C-419A-8A57-374F7E8BF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4" name="Picture 3" descr="ttp://www.energy4sport.com/acatalog/ZIPVIT-logo-w-flag.jpg">
          <a:extLst>
            <a:ext uri="{FF2B5EF4-FFF2-40B4-BE49-F238E27FC236}">
              <a16:creationId xmlns:a16="http://schemas.microsoft.com/office/drawing/2014/main" id="{B7EA72EE-1347-425F-838A-077A1EB32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5" name="Picture 4" descr="ttp://www.energy4sport.com/acatalog/ZIPVIT-logo-w-flag.jpg">
          <a:extLst>
            <a:ext uri="{FF2B5EF4-FFF2-40B4-BE49-F238E27FC236}">
              <a16:creationId xmlns:a16="http://schemas.microsoft.com/office/drawing/2014/main" id="{48019129-D896-469E-8648-A26DC8613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6" name="Picture 3" descr="ttp://www.energy4sport.com/acatalog/ZIPVIT-logo-w-flag.jpg">
          <a:extLst>
            <a:ext uri="{FF2B5EF4-FFF2-40B4-BE49-F238E27FC236}">
              <a16:creationId xmlns:a16="http://schemas.microsoft.com/office/drawing/2014/main" id="{9EA14833-8959-461A-B451-56EA9F04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7" name="Picture 4" descr="ttp://www.energy4sport.com/acatalog/ZIPVIT-logo-w-flag.jpg">
          <a:extLst>
            <a:ext uri="{FF2B5EF4-FFF2-40B4-BE49-F238E27FC236}">
              <a16:creationId xmlns:a16="http://schemas.microsoft.com/office/drawing/2014/main" id="{D570B156-2E36-4B3A-8D70-9094D1BB7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8" name="Picture 3" descr="ttp://www.energy4sport.com/acatalog/ZIPVIT-logo-w-flag.jpg">
          <a:extLst>
            <a:ext uri="{FF2B5EF4-FFF2-40B4-BE49-F238E27FC236}">
              <a16:creationId xmlns:a16="http://schemas.microsoft.com/office/drawing/2014/main" id="{15DB83C2-6268-4022-8EF5-1FC26AB2A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49" name="Picture 4" descr="ttp://www.energy4sport.com/acatalog/ZIPVIT-logo-w-flag.jpg">
          <a:extLst>
            <a:ext uri="{FF2B5EF4-FFF2-40B4-BE49-F238E27FC236}">
              <a16:creationId xmlns:a16="http://schemas.microsoft.com/office/drawing/2014/main" id="{17DCFD6C-48DD-483A-A040-EA52EF0E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0" name="Picture 3" descr="ttp://www.energy4sport.com/acatalog/ZIPVIT-logo-w-flag.jpg">
          <a:extLst>
            <a:ext uri="{FF2B5EF4-FFF2-40B4-BE49-F238E27FC236}">
              <a16:creationId xmlns:a16="http://schemas.microsoft.com/office/drawing/2014/main" id="{C124DDE5-79E4-49E3-9135-C2F3939A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1" name="Picture 4" descr="ttp://www.energy4sport.com/acatalog/ZIPVIT-logo-w-flag.jpg">
          <a:extLst>
            <a:ext uri="{FF2B5EF4-FFF2-40B4-BE49-F238E27FC236}">
              <a16:creationId xmlns:a16="http://schemas.microsoft.com/office/drawing/2014/main" id="{1E9BD10E-7970-4800-A81F-C9437667F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2" name="Picture 3" descr="ttp://www.energy4sport.com/acatalog/ZIPVIT-logo-w-flag.jpg">
          <a:extLst>
            <a:ext uri="{FF2B5EF4-FFF2-40B4-BE49-F238E27FC236}">
              <a16:creationId xmlns:a16="http://schemas.microsoft.com/office/drawing/2014/main" id="{1ECBE9FF-91BA-4F45-B449-9D12729CC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3" name="Picture 4" descr="ttp://www.energy4sport.com/acatalog/ZIPVIT-logo-w-flag.jpg">
          <a:extLst>
            <a:ext uri="{FF2B5EF4-FFF2-40B4-BE49-F238E27FC236}">
              <a16:creationId xmlns:a16="http://schemas.microsoft.com/office/drawing/2014/main" id="{2909FEAB-3E6D-448E-AB6A-FACAFCFEE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4" name="Picture 3" descr="ttp://www.energy4sport.com/acatalog/ZIPVIT-logo-w-flag.jpg">
          <a:extLst>
            <a:ext uri="{FF2B5EF4-FFF2-40B4-BE49-F238E27FC236}">
              <a16:creationId xmlns:a16="http://schemas.microsoft.com/office/drawing/2014/main" id="{01955D20-47E9-44EA-8B2F-960E3AA9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5" name="Picture 4" descr="ttp://www.energy4sport.com/acatalog/ZIPVIT-logo-w-flag.jpg">
          <a:extLst>
            <a:ext uri="{FF2B5EF4-FFF2-40B4-BE49-F238E27FC236}">
              <a16:creationId xmlns:a16="http://schemas.microsoft.com/office/drawing/2014/main" id="{412023EC-D7B4-4F6E-8B6A-84083F2A7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6" name="Picture 3" descr="ttp://www.energy4sport.com/acatalog/ZIPVIT-logo-w-flag.jpg">
          <a:extLst>
            <a:ext uri="{FF2B5EF4-FFF2-40B4-BE49-F238E27FC236}">
              <a16:creationId xmlns:a16="http://schemas.microsoft.com/office/drawing/2014/main" id="{9DC72F62-3E7B-4A4D-8957-CE902CE4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7" name="Picture 4" descr="ttp://www.energy4sport.com/acatalog/ZIPVIT-logo-w-flag.jpg">
          <a:extLst>
            <a:ext uri="{FF2B5EF4-FFF2-40B4-BE49-F238E27FC236}">
              <a16:creationId xmlns:a16="http://schemas.microsoft.com/office/drawing/2014/main" id="{7F333D47-C67C-44A6-9DA0-C556436FE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8" name="Picture 3" descr="ttp://www.energy4sport.com/acatalog/ZIPVIT-logo-w-flag.jpg">
          <a:extLst>
            <a:ext uri="{FF2B5EF4-FFF2-40B4-BE49-F238E27FC236}">
              <a16:creationId xmlns:a16="http://schemas.microsoft.com/office/drawing/2014/main" id="{6FC411CA-80FD-43C0-87D2-13527E903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59" name="Picture 4" descr="ttp://www.energy4sport.com/acatalog/ZIPVIT-logo-w-flag.jpg">
          <a:extLst>
            <a:ext uri="{FF2B5EF4-FFF2-40B4-BE49-F238E27FC236}">
              <a16:creationId xmlns:a16="http://schemas.microsoft.com/office/drawing/2014/main" id="{EF8BF024-20BD-49F1-AAB1-21DCABAA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0" name="Picture 3" descr="ttp://www.energy4sport.com/acatalog/ZIPVIT-logo-w-flag.jpg">
          <a:extLst>
            <a:ext uri="{FF2B5EF4-FFF2-40B4-BE49-F238E27FC236}">
              <a16:creationId xmlns:a16="http://schemas.microsoft.com/office/drawing/2014/main" id="{EFE48463-87FA-4914-9A5A-B0505BD76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1" name="Picture 4" descr="ttp://www.energy4sport.com/acatalog/ZIPVIT-logo-w-flag.jpg">
          <a:extLst>
            <a:ext uri="{FF2B5EF4-FFF2-40B4-BE49-F238E27FC236}">
              <a16:creationId xmlns:a16="http://schemas.microsoft.com/office/drawing/2014/main" id="{7EA833CA-D5C4-4E4F-AD0A-52348B7F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2" name="Picture 3" descr="ttp://www.energy4sport.com/acatalog/ZIPVIT-logo-w-flag.jpg">
          <a:extLst>
            <a:ext uri="{FF2B5EF4-FFF2-40B4-BE49-F238E27FC236}">
              <a16:creationId xmlns:a16="http://schemas.microsoft.com/office/drawing/2014/main" id="{6221EBB9-2DC5-429B-9345-FD2EA708F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3" name="Picture 4" descr="ttp://www.energy4sport.com/acatalog/ZIPVIT-logo-w-flag.jpg">
          <a:extLst>
            <a:ext uri="{FF2B5EF4-FFF2-40B4-BE49-F238E27FC236}">
              <a16:creationId xmlns:a16="http://schemas.microsoft.com/office/drawing/2014/main" id="{7F24121A-9585-4681-838F-DEED9AEF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4" name="Picture 3" descr="ttp://www.energy4sport.com/acatalog/ZIPVIT-logo-w-flag.jpg">
          <a:extLst>
            <a:ext uri="{FF2B5EF4-FFF2-40B4-BE49-F238E27FC236}">
              <a16:creationId xmlns:a16="http://schemas.microsoft.com/office/drawing/2014/main" id="{3B6A1969-538F-45CE-8C7D-441F8C3F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5" name="Picture 4" descr="ttp://www.energy4sport.com/acatalog/ZIPVIT-logo-w-flag.jpg">
          <a:extLst>
            <a:ext uri="{FF2B5EF4-FFF2-40B4-BE49-F238E27FC236}">
              <a16:creationId xmlns:a16="http://schemas.microsoft.com/office/drawing/2014/main" id="{ECBE62F5-2828-4E96-B806-F15AD5AAC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6" name="Picture 3" descr="ttp://www.energy4sport.com/acatalog/ZIPVIT-logo-w-flag.jpg">
          <a:extLst>
            <a:ext uri="{FF2B5EF4-FFF2-40B4-BE49-F238E27FC236}">
              <a16:creationId xmlns:a16="http://schemas.microsoft.com/office/drawing/2014/main" id="{8E1F1EAB-4E35-42C6-8A14-51EEF355A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7" name="Picture 4" descr="ttp://www.energy4sport.com/acatalog/ZIPVIT-logo-w-flag.jpg">
          <a:extLst>
            <a:ext uri="{FF2B5EF4-FFF2-40B4-BE49-F238E27FC236}">
              <a16:creationId xmlns:a16="http://schemas.microsoft.com/office/drawing/2014/main" id="{A2D4219D-B6B7-4F38-837B-6E45EF7A7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8" name="Picture 3" descr="ttp://www.energy4sport.com/acatalog/ZIPVIT-logo-w-flag.jpg">
          <a:extLst>
            <a:ext uri="{FF2B5EF4-FFF2-40B4-BE49-F238E27FC236}">
              <a16:creationId xmlns:a16="http://schemas.microsoft.com/office/drawing/2014/main" id="{07C44CAC-BFFA-4266-8131-9DBFDDBD6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69" name="Picture 4" descr="ttp://www.energy4sport.com/acatalog/ZIPVIT-logo-w-flag.jpg">
          <a:extLst>
            <a:ext uri="{FF2B5EF4-FFF2-40B4-BE49-F238E27FC236}">
              <a16:creationId xmlns:a16="http://schemas.microsoft.com/office/drawing/2014/main" id="{F44778D0-FBEA-4A53-836C-8E5F5E7B1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0" name="Picture 3" descr="ttp://www.energy4sport.com/acatalog/ZIPVIT-logo-w-flag.jpg">
          <a:extLst>
            <a:ext uri="{FF2B5EF4-FFF2-40B4-BE49-F238E27FC236}">
              <a16:creationId xmlns:a16="http://schemas.microsoft.com/office/drawing/2014/main" id="{41CFA419-CEE6-429B-A9A2-51718A31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1" name="Picture 4" descr="ttp://www.energy4sport.com/acatalog/ZIPVIT-logo-w-flag.jpg">
          <a:extLst>
            <a:ext uri="{FF2B5EF4-FFF2-40B4-BE49-F238E27FC236}">
              <a16:creationId xmlns:a16="http://schemas.microsoft.com/office/drawing/2014/main" id="{AAB624D9-AC6B-44C7-8956-D35D189A9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2" name="Picture 3" descr="ttp://www.energy4sport.com/acatalog/ZIPVIT-logo-w-flag.jpg">
          <a:extLst>
            <a:ext uri="{FF2B5EF4-FFF2-40B4-BE49-F238E27FC236}">
              <a16:creationId xmlns:a16="http://schemas.microsoft.com/office/drawing/2014/main" id="{D7DD1AF5-EF02-439A-8308-D960404AF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3" name="Picture 4" descr="ttp://www.energy4sport.com/acatalog/ZIPVIT-logo-w-flag.jpg">
          <a:extLst>
            <a:ext uri="{FF2B5EF4-FFF2-40B4-BE49-F238E27FC236}">
              <a16:creationId xmlns:a16="http://schemas.microsoft.com/office/drawing/2014/main" id="{F704D930-BB45-481A-8CD0-44A3CEEE4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4" name="Picture 3" descr="ttp://www.energy4sport.com/acatalog/ZIPVIT-logo-w-flag.jpg">
          <a:extLst>
            <a:ext uri="{FF2B5EF4-FFF2-40B4-BE49-F238E27FC236}">
              <a16:creationId xmlns:a16="http://schemas.microsoft.com/office/drawing/2014/main" id="{BC865B28-9EB6-406A-84A2-3004AA6FA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5" name="Picture 4" descr="ttp://www.energy4sport.com/acatalog/ZIPVIT-logo-w-flag.jpg">
          <a:extLst>
            <a:ext uri="{FF2B5EF4-FFF2-40B4-BE49-F238E27FC236}">
              <a16:creationId xmlns:a16="http://schemas.microsoft.com/office/drawing/2014/main" id="{33314ECA-FAFC-4843-B232-74D2EC47D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6" name="Picture 3" descr="ttp://www.energy4sport.com/acatalog/ZIPVIT-logo-w-flag.jpg">
          <a:extLst>
            <a:ext uri="{FF2B5EF4-FFF2-40B4-BE49-F238E27FC236}">
              <a16:creationId xmlns:a16="http://schemas.microsoft.com/office/drawing/2014/main" id="{1F39C5BA-D397-4AB5-91E1-6206005D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7" name="Picture 4" descr="ttp://www.energy4sport.com/acatalog/ZIPVIT-logo-w-flag.jpg">
          <a:extLst>
            <a:ext uri="{FF2B5EF4-FFF2-40B4-BE49-F238E27FC236}">
              <a16:creationId xmlns:a16="http://schemas.microsoft.com/office/drawing/2014/main" id="{6E895DD3-D9CD-453B-BB85-A1E6924A7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8" name="Picture 3" descr="ttp://www.energy4sport.com/acatalog/ZIPVIT-logo-w-flag.jpg">
          <a:extLst>
            <a:ext uri="{FF2B5EF4-FFF2-40B4-BE49-F238E27FC236}">
              <a16:creationId xmlns:a16="http://schemas.microsoft.com/office/drawing/2014/main" id="{33F3A05E-6CCC-4D0D-ADEB-9132AC32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79" name="Picture 4" descr="ttp://www.energy4sport.com/acatalog/ZIPVIT-logo-w-flag.jpg">
          <a:extLst>
            <a:ext uri="{FF2B5EF4-FFF2-40B4-BE49-F238E27FC236}">
              <a16:creationId xmlns:a16="http://schemas.microsoft.com/office/drawing/2014/main" id="{E60BC6CC-638E-4964-AA3D-DAB6C4BA1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0" name="Picture 3" descr="ttp://www.energy4sport.com/acatalog/ZIPVIT-logo-w-flag.jpg">
          <a:extLst>
            <a:ext uri="{FF2B5EF4-FFF2-40B4-BE49-F238E27FC236}">
              <a16:creationId xmlns:a16="http://schemas.microsoft.com/office/drawing/2014/main" id="{31C6C02E-9BB2-4262-B0C6-4712E53EB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1" name="Picture 4" descr="ttp://www.energy4sport.com/acatalog/ZIPVIT-logo-w-flag.jpg">
          <a:extLst>
            <a:ext uri="{FF2B5EF4-FFF2-40B4-BE49-F238E27FC236}">
              <a16:creationId xmlns:a16="http://schemas.microsoft.com/office/drawing/2014/main" id="{1E8207ED-9DA9-4B7A-89CE-2D5DD83F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2" name="Picture 3" descr="ttp://www.energy4sport.com/acatalog/ZIPVIT-logo-w-flag.jpg">
          <a:extLst>
            <a:ext uri="{FF2B5EF4-FFF2-40B4-BE49-F238E27FC236}">
              <a16:creationId xmlns:a16="http://schemas.microsoft.com/office/drawing/2014/main" id="{F3B4692E-0282-4D99-B768-B9403C188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3" name="Picture 4" descr="ttp://www.energy4sport.com/acatalog/ZIPVIT-logo-w-flag.jpg">
          <a:extLst>
            <a:ext uri="{FF2B5EF4-FFF2-40B4-BE49-F238E27FC236}">
              <a16:creationId xmlns:a16="http://schemas.microsoft.com/office/drawing/2014/main" id="{6A538088-7168-418C-BDE0-E45C47A47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4" name="Picture 3" descr="ttp://www.energy4sport.com/acatalog/ZIPVIT-logo-w-flag.jpg">
          <a:extLst>
            <a:ext uri="{FF2B5EF4-FFF2-40B4-BE49-F238E27FC236}">
              <a16:creationId xmlns:a16="http://schemas.microsoft.com/office/drawing/2014/main" id="{5CB96B94-1F10-44F7-B207-068C7EB61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5" name="Picture 4" descr="ttp://www.energy4sport.com/acatalog/ZIPVIT-logo-w-flag.jpg">
          <a:extLst>
            <a:ext uri="{FF2B5EF4-FFF2-40B4-BE49-F238E27FC236}">
              <a16:creationId xmlns:a16="http://schemas.microsoft.com/office/drawing/2014/main" id="{962A3F11-4FD7-4596-AE27-816774F26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6" name="Picture 3" descr="ttp://www.energy4sport.com/acatalog/ZIPVIT-logo-w-flag.jpg">
          <a:extLst>
            <a:ext uri="{FF2B5EF4-FFF2-40B4-BE49-F238E27FC236}">
              <a16:creationId xmlns:a16="http://schemas.microsoft.com/office/drawing/2014/main" id="{4E5A322F-F8CA-4CB7-9EAA-52FA4E65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7" name="Picture 4" descr="ttp://www.energy4sport.com/acatalog/ZIPVIT-logo-w-flag.jpg">
          <a:extLst>
            <a:ext uri="{FF2B5EF4-FFF2-40B4-BE49-F238E27FC236}">
              <a16:creationId xmlns:a16="http://schemas.microsoft.com/office/drawing/2014/main" id="{F19E792F-793E-4B12-8063-05776683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8" name="Picture 3" descr="ttp://www.energy4sport.com/acatalog/ZIPVIT-logo-w-flag.jpg">
          <a:extLst>
            <a:ext uri="{FF2B5EF4-FFF2-40B4-BE49-F238E27FC236}">
              <a16:creationId xmlns:a16="http://schemas.microsoft.com/office/drawing/2014/main" id="{09977AA3-BF89-4D17-B57C-247852803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89" name="Picture 4" descr="ttp://www.energy4sport.com/acatalog/ZIPVIT-logo-w-flag.jpg">
          <a:extLst>
            <a:ext uri="{FF2B5EF4-FFF2-40B4-BE49-F238E27FC236}">
              <a16:creationId xmlns:a16="http://schemas.microsoft.com/office/drawing/2014/main" id="{4BBAF776-E6EA-48D2-9D13-941C673E0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0" name="Picture 3" descr="ttp://www.energy4sport.com/acatalog/ZIPVIT-logo-w-flag.jpg">
          <a:extLst>
            <a:ext uri="{FF2B5EF4-FFF2-40B4-BE49-F238E27FC236}">
              <a16:creationId xmlns:a16="http://schemas.microsoft.com/office/drawing/2014/main" id="{40EA7618-C14F-45C3-9637-18BEA046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1" name="Picture 4" descr="ttp://www.energy4sport.com/acatalog/ZIPVIT-logo-w-flag.jpg">
          <a:extLst>
            <a:ext uri="{FF2B5EF4-FFF2-40B4-BE49-F238E27FC236}">
              <a16:creationId xmlns:a16="http://schemas.microsoft.com/office/drawing/2014/main" id="{CBC8ED67-09F3-4ACD-AB1A-DA4996AAE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2" name="Picture 3" descr="ttp://www.energy4sport.com/acatalog/ZIPVIT-logo-w-flag.jpg">
          <a:extLst>
            <a:ext uri="{FF2B5EF4-FFF2-40B4-BE49-F238E27FC236}">
              <a16:creationId xmlns:a16="http://schemas.microsoft.com/office/drawing/2014/main" id="{EBA7415F-1F7D-4E10-922C-27511FCC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3" name="Picture 4" descr="ttp://www.energy4sport.com/acatalog/ZIPVIT-logo-w-flag.jpg">
          <a:extLst>
            <a:ext uri="{FF2B5EF4-FFF2-40B4-BE49-F238E27FC236}">
              <a16:creationId xmlns:a16="http://schemas.microsoft.com/office/drawing/2014/main" id="{4D3A65C5-BB11-4CF5-95DB-267716B1A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4" name="Picture 3" descr="ttp://www.energy4sport.com/acatalog/ZIPVIT-logo-w-flag.jpg">
          <a:extLst>
            <a:ext uri="{FF2B5EF4-FFF2-40B4-BE49-F238E27FC236}">
              <a16:creationId xmlns:a16="http://schemas.microsoft.com/office/drawing/2014/main" id="{0FA71C8D-3419-42C4-94B7-D32421B6F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5" name="Picture 4" descr="ttp://www.energy4sport.com/acatalog/ZIPVIT-logo-w-flag.jpg">
          <a:extLst>
            <a:ext uri="{FF2B5EF4-FFF2-40B4-BE49-F238E27FC236}">
              <a16:creationId xmlns:a16="http://schemas.microsoft.com/office/drawing/2014/main" id="{88C779EB-10D8-4FE3-8F16-C8260622A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6" name="Picture 3" descr="ttp://www.energy4sport.com/acatalog/ZIPVIT-logo-w-flag.jpg">
          <a:extLst>
            <a:ext uri="{FF2B5EF4-FFF2-40B4-BE49-F238E27FC236}">
              <a16:creationId xmlns:a16="http://schemas.microsoft.com/office/drawing/2014/main" id="{06C0C80C-59CB-4EC2-AD6B-3EFF077C9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7" name="Picture 4" descr="ttp://www.energy4sport.com/acatalog/ZIPVIT-logo-w-flag.jpg">
          <a:extLst>
            <a:ext uri="{FF2B5EF4-FFF2-40B4-BE49-F238E27FC236}">
              <a16:creationId xmlns:a16="http://schemas.microsoft.com/office/drawing/2014/main" id="{04E50B53-B629-43E9-88DF-F9B9378BC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8" name="Picture 3" descr="ttp://www.energy4sport.com/acatalog/ZIPVIT-logo-w-flag.jpg">
          <a:extLst>
            <a:ext uri="{FF2B5EF4-FFF2-40B4-BE49-F238E27FC236}">
              <a16:creationId xmlns:a16="http://schemas.microsoft.com/office/drawing/2014/main" id="{C19A0D63-0AE9-43BA-B104-2D768DF2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299" name="Picture 4" descr="ttp://www.energy4sport.com/acatalog/ZIPVIT-logo-w-flag.jpg">
          <a:extLst>
            <a:ext uri="{FF2B5EF4-FFF2-40B4-BE49-F238E27FC236}">
              <a16:creationId xmlns:a16="http://schemas.microsoft.com/office/drawing/2014/main" id="{6EFFEF2D-204F-400D-9FF1-8BA1F55A2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0" name="Picture 3" descr="ttp://www.energy4sport.com/acatalog/ZIPVIT-logo-w-flag.jpg">
          <a:extLst>
            <a:ext uri="{FF2B5EF4-FFF2-40B4-BE49-F238E27FC236}">
              <a16:creationId xmlns:a16="http://schemas.microsoft.com/office/drawing/2014/main" id="{73917CE3-6C11-4927-B376-44752D30E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1" name="Picture 4" descr="ttp://www.energy4sport.com/acatalog/ZIPVIT-logo-w-flag.jpg">
          <a:extLst>
            <a:ext uri="{FF2B5EF4-FFF2-40B4-BE49-F238E27FC236}">
              <a16:creationId xmlns:a16="http://schemas.microsoft.com/office/drawing/2014/main" id="{928DFE17-2339-4EA7-B58B-326DA3F6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2" name="Picture 3" descr="ttp://www.energy4sport.com/acatalog/ZIPVIT-logo-w-flag.jpg">
          <a:extLst>
            <a:ext uri="{FF2B5EF4-FFF2-40B4-BE49-F238E27FC236}">
              <a16:creationId xmlns:a16="http://schemas.microsoft.com/office/drawing/2014/main" id="{A26A060F-C2FB-4A62-B2D3-A89B92B60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3" name="Picture 4" descr="ttp://www.energy4sport.com/acatalog/ZIPVIT-logo-w-flag.jpg">
          <a:extLst>
            <a:ext uri="{FF2B5EF4-FFF2-40B4-BE49-F238E27FC236}">
              <a16:creationId xmlns:a16="http://schemas.microsoft.com/office/drawing/2014/main" id="{AFD0D217-ED11-4FAD-BF5A-1A8E795B9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4" name="Picture 3" descr="ttp://www.energy4sport.com/acatalog/ZIPVIT-logo-w-flag.jpg">
          <a:extLst>
            <a:ext uri="{FF2B5EF4-FFF2-40B4-BE49-F238E27FC236}">
              <a16:creationId xmlns:a16="http://schemas.microsoft.com/office/drawing/2014/main" id="{274FCBDB-7B51-4BEB-8A68-067C7F1D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5" name="Picture 4" descr="ttp://www.energy4sport.com/acatalog/ZIPVIT-logo-w-flag.jpg">
          <a:extLst>
            <a:ext uri="{FF2B5EF4-FFF2-40B4-BE49-F238E27FC236}">
              <a16:creationId xmlns:a16="http://schemas.microsoft.com/office/drawing/2014/main" id="{F9FF1A99-DFDF-4E68-AA73-FAA93EAD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6" name="Picture 3" descr="ttp://www.energy4sport.com/acatalog/ZIPVIT-logo-w-flag.jpg">
          <a:extLst>
            <a:ext uri="{FF2B5EF4-FFF2-40B4-BE49-F238E27FC236}">
              <a16:creationId xmlns:a16="http://schemas.microsoft.com/office/drawing/2014/main" id="{EB0D1334-E1E6-4634-A640-1BDF3724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7" name="Picture 4" descr="ttp://www.energy4sport.com/acatalog/ZIPVIT-logo-w-flag.jpg">
          <a:extLst>
            <a:ext uri="{FF2B5EF4-FFF2-40B4-BE49-F238E27FC236}">
              <a16:creationId xmlns:a16="http://schemas.microsoft.com/office/drawing/2014/main" id="{72F51E9F-C7BC-4D67-8035-B3177C20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8" name="Picture 3" descr="ttp://www.energy4sport.com/acatalog/ZIPVIT-logo-w-flag.jpg">
          <a:extLst>
            <a:ext uri="{FF2B5EF4-FFF2-40B4-BE49-F238E27FC236}">
              <a16:creationId xmlns:a16="http://schemas.microsoft.com/office/drawing/2014/main" id="{24150762-F8C2-4820-87F1-5577DD164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09" name="Picture 4" descr="ttp://www.energy4sport.com/acatalog/ZIPVIT-logo-w-flag.jpg">
          <a:extLst>
            <a:ext uri="{FF2B5EF4-FFF2-40B4-BE49-F238E27FC236}">
              <a16:creationId xmlns:a16="http://schemas.microsoft.com/office/drawing/2014/main" id="{2647A9FD-5EA6-429D-B020-30EA63D5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0" name="Picture 3" descr="ttp://www.energy4sport.com/acatalog/ZIPVIT-logo-w-flag.jpg">
          <a:extLst>
            <a:ext uri="{FF2B5EF4-FFF2-40B4-BE49-F238E27FC236}">
              <a16:creationId xmlns:a16="http://schemas.microsoft.com/office/drawing/2014/main" id="{95D1D41F-F6FF-4A11-A91D-EA42664DA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1" name="Picture 4" descr="ttp://www.energy4sport.com/acatalog/ZIPVIT-logo-w-flag.jpg">
          <a:extLst>
            <a:ext uri="{FF2B5EF4-FFF2-40B4-BE49-F238E27FC236}">
              <a16:creationId xmlns:a16="http://schemas.microsoft.com/office/drawing/2014/main" id="{F51590F5-FE40-4324-9DFE-935476BEB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2" name="Picture 3" descr="ttp://www.energy4sport.com/acatalog/ZIPVIT-logo-w-flag.jpg">
          <a:extLst>
            <a:ext uri="{FF2B5EF4-FFF2-40B4-BE49-F238E27FC236}">
              <a16:creationId xmlns:a16="http://schemas.microsoft.com/office/drawing/2014/main" id="{9483C8EB-8AF3-42C0-90E7-9756ACA23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3" name="Picture 4" descr="ttp://www.energy4sport.com/acatalog/ZIPVIT-logo-w-flag.jpg">
          <a:extLst>
            <a:ext uri="{FF2B5EF4-FFF2-40B4-BE49-F238E27FC236}">
              <a16:creationId xmlns:a16="http://schemas.microsoft.com/office/drawing/2014/main" id="{55A7F6BC-A9A4-4A34-91E0-0F324191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4" name="Picture 3" descr="ttp://www.energy4sport.com/acatalog/ZIPVIT-logo-w-flag.jpg">
          <a:extLst>
            <a:ext uri="{FF2B5EF4-FFF2-40B4-BE49-F238E27FC236}">
              <a16:creationId xmlns:a16="http://schemas.microsoft.com/office/drawing/2014/main" id="{C94246CC-052C-443B-B800-58AF20D80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5" name="Picture 4" descr="ttp://www.energy4sport.com/acatalog/ZIPVIT-logo-w-flag.jpg">
          <a:extLst>
            <a:ext uri="{FF2B5EF4-FFF2-40B4-BE49-F238E27FC236}">
              <a16:creationId xmlns:a16="http://schemas.microsoft.com/office/drawing/2014/main" id="{7C7E1CC2-49CD-4316-A61E-5F931E28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6" name="Picture 3" descr="ttp://www.energy4sport.com/acatalog/ZIPVIT-logo-w-flag.jpg">
          <a:extLst>
            <a:ext uri="{FF2B5EF4-FFF2-40B4-BE49-F238E27FC236}">
              <a16:creationId xmlns:a16="http://schemas.microsoft.com/office/drawing/2014/main" id="{696F361B-CEF6-4838-92C0-EF4E4775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7" name="Picture 4" descr="ttp://www.energy4sport.com/acatalog/ZIPVIT-logo-w-flag.jpg">
          <a:extLst>
            <a:ext uri="{FF2B5EF4-FFF2-40B4-BE49-F238E27FC236}">
              <a16:creationId xmlns:a16="http://schemas.microsoft.com/office/drawing/2014/main" id="{E6681679-2C9D-4F41-96A4-D9C74EE8E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8" name="Picture 3" descr="ttp://www.energy4sport.com/acatalog/ZIPVIT-logo-w-flag.jpg">
          <a:extLst>
            <a:ext uri="{FF2B5EF4-FFF2-40B4-BE49-F238E27FC236}">
              <a16:creationId xmlns:a16="http://schemas.microsoft.com/office/drawing/2014/main" id="{CF7B5363-AED6-4799-8155-6F0DAC6C3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19" name="Picture 4" descr="ttp://www.energy4sport.com/acatalog/ZIPVIT-logo-w-flag.jpg">
          <a:extLst>
            <a:ext uri="{FF2B5EF4-FFF2-40B4-BE49-F238E27FC236}">
              <a16:creationId xmlns:a16="http://schemas.microsoft.com/office/drawing/2014/main" id="{0967BEEE-5CCC-4F41-8FE3-5FA60AD2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0" name="Picture 3" descr="ttp://www.energy4sport.com/acatalog/ZIPVIT-logo-w-flag.jpg">
          <a:extLst>
            <a:ext uri="{FF2B5EF4-FFF2-40B4-BE49-F238E27FC236}">
              <a16:creationId xmlns:a16="http://schemas.microsoft.com/office/drawing/2014/main" id="{BA1A3AEB-385A-436D-B01A-D4604357A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1" name="Picture 4" descr="ttp://www.energy4sport.com/acatalog/ZIPVIT-logo-w-flag.jpg">
          <a:extLst>
            <a:ext uri="{FF2B5EF4-FFF2-40B4-BE49-F238E27FC236}">
              <a16:creationId xmlns:a16="http://schemas.microsoft.com/office/drawing/2014/main" id="{29AFD722-0904-4441-A4C8-A2DB7828B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2" name="Picture 3" descr="ttp://www.energy4sport.com/acatalog/ZIPVIT-logo-w-flag.jpg">
          <a:extLst>
            <a:ext uri="{FF2B5EF4-FFF2-40B4-BE49-F238E27FC236}">
              <a16:creationId xmlns:a16="http://schemas.microsoft.com/office/drawing/2014/main" id="{886284E0-B413-4DF3-B47E-5ECA6CEBA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3" name="Picture 4" descr="ttp://www.energy4sport.com/acatalog/ZIPVIT-logo-w-flag.jpg">
          <a:extLst>
            <a:ext uri="{FF2B5EF4-FFF2-40B4-BE49-F238E27FC236}">
              <a16:creationId xmlns:a16="http://schemas.microsoft.com/office/drawing/2014/main" id="{30322835-DC93-4F40-B095-60A0EC017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4" name="Picture 3" descr="ttp://www.energy4sport.com/acatalog/ZIPVIT-logo-w-flag.jpg">
          <a:extLst>
            <a:ext uri="{FF2B5EF4-FFF2-40B4-BE49-F238E27FC236}">
              <a16:creationId xmlns:a16="http://schemas.microsoft.com/office/drawing/2014/main" id="{B0108CF2-A529-4275-8248-4C2163C39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5" name="Picture 4" descr="ttp://www.energy4sport.com/acatalog/ZIPVIT-logo-w-flag.jpg">
          <a:extLst>
            <a:ext uri="{FF2B5EF4-FFF2-40B4-BE49-F238E27FC236}">
              <a16:creationId xmlns:a16="http://schemas.microsoft.com/office/drawing/2014/main" id="{9DD9FC5D-6350-4DE0-A073-69619AE69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6" name="Picture 3" descr="ttp://www.energy4sport.com/acatalog/ZIPVIT-logo-w-flag.jpg">
          <a:extLst>
            <a:ext uri="{FF2B5EF4-FFF2-40B4-BE49-F238E27FC236}">
              <a16:creationId xmlns:a16="http://schemas.microsoft.com/office/drawing/2014/main" id="{586C8732-A542-4EAF-84B8-6F0A6894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7" name="Picture 4" descr="ttp://www.energy4sport.com/acatalog/ZIPVIT-logo-w-flag.jpg">
          <a:extLst>
            <a:ext uri="{FF2B5EF4-FFF2-40B4-BE49-F238E27FC236}">
              <a16:creationId xmlns:a16="http://schemas.microsoft.com/office/drawing/2014/main" id="{D91B9E3E-5593-41C2-94EF-DBFE6B4A4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8" name="Picture 3" descr="ttp://www.energy4sport.com/acatalog/ZIPVIT-logo-w-flag.jpg">
          <a:extLst>
            <a:ext uri="{FF2B5EF4-FFF2-40B4-BE49-F238E27FC236}">
              <a16:creationId xmlns:a16="http://schemas.microsoft.com/office/drawing/2014/main" id="{D46A44A1-90D0-409D-9A26-9936B7C00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29" name="Picture 4" descr="ttp://www.energy4sport.com/acatalog/ZIPVIT-logo-w-flag.jpg">
          <a:extLst>
            <a:ext uri="{FF2B5EF4-FFF2-40B4-BE49-F238E27FC236}">
              <a16:creationId xmlns:a16="http://schemas.microsoft.com/office/drawing/2014/main" id="{62B596F3-0A16-472A-821D-2569FFE5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0" name="Picture 3" descr="ttp://www.energy4sport.com/acatalog/ZIPVIT-logo-w-flag.jpg">
          <a:extLst>
            <a:ext uri="{FF2B5EF4-FFF2-40B4-BE49-F238E27FC236}">
              <a16:creationId xmlns:a16="http://schemas.microsoft.com/office/drawing/2014/main" id="{0C999EC4-9DBC-4B56-B304-E5E3705D1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1" name="Picture 4" descr="ttp://www.energy4sport.com/acatalog/ZIPVIT-logo-w-flag.jpg">
          <a:extLst>
            <a:ext uri="{FF2B5EF4-FFF2-40B4-BE49-F238E27FC236}">
              <a16:creationId xmlns:a16="http://schemas.microsoft.com/office/drawing/2014/main" id="{D0406B3F-D2E5-492F-99A1-6137ADB4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2" name="Picture 3" descr="ttp://www.energy4sport.com/acatalog/ZIPVIT-logo-w-flag.jpg">
          <a:extLst>
            <a:ext uri="{FF2B5EF4-FFF2-40B4-BE49-F238E27FC236}">
              <a16:creationId xmlns:a16="http://schemas.microsoft.com/office/drawing/2014/main" id="{2FDFB441-6760-4EB3-8042-33CCD91B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3" name="Picture 4" descr="ttp://www.energy4sport.com/acatalog/ZIPVIT-logo-w-flag.jpg">
          <a:extLst>
            <a:ext uri="{FF2B5EF4-FFF2-40B4-BE49-F238E27FC236}">
              <a16:creationId xmlns:a16="http://schemas.microsoft.com/office/drawing/2014/main" id="{849AFC0C-EE38-4841-AB24-D68C5F4DF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4" name="Picture 3" descr="ttp://www.energy4sport.com/acatalog/ZIPVIT-logo-w-flag.jpg">
          <a:extLst>
            <a:ext uri="{FF2B5EF4-FFF2-40B4-BE49-F238E27FC236}">
              <a16:creationId xmlns:a16="http://schemas.microsoft.com/office/drawing/2014/main" id="{71901795-D033-49D9-A8E2-2BCF45F10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5" name="Picture 4" descr="ttp://www.energy4sport.com/acatalog/ZIPVIT-logo-w-flag.jpg">
          <a:extLst>
            <a:ext uri="{FF2B5EF4-FFF2-40B4-BE49-F238E27FC236}">
              <a16:creationId xmlns:a16="http://schemas.microsoft.com/office/drawing/2014/main" id="{15E708BB-972F-404C-9A96-262F97C9F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6" name="Picture 3" descr="ttp://www.energy4sport.com/acatalog/ZIPVIT-logo-w-flag.jpg">
          <a:extLst>
            <a:ext uri="{FF2B5EF4-FFF2-40B4-BE49-F238E27FC236}">
              <a16:creationId xmlns:a16="http://schemas.microsoft.com/office/drawing/2014/main" id="{F5DD12CE-B6D8-46FF-8C42-52364CFCC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7" name="Picture 4" descr="ttp://www.energy4sport.com/acatalog/ZIPVIT-logo-w-flag.jpg">
          <a:extLst>
            <a:ext uri="{FF2B5EF4-FFF2-40B4-BE49-F238E27FC236}">
              <a16:creationId xmlns:a16="http://schemas.microsoft.com/office/drawing/2014/main" id="{DF800AAB-F7B3-4D70-8471-7EE2ED202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8" name="Picture 3" descr="ttp://www.energy4sport.com/acatalog/ZIPVIT-logo-w-flag.jpg">
          <a:extLst>
            <a:ext uri="{FF2B5EF4-FFF2-40B4-BE49-F238E27FC236}">
              <a16:creationId xmlns:a16="http://schemas.microsoft.com/office/drawing/2014/main" id="{DBBCB3EB-D1C0-4280-84CB-C69907850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39" name="Picture 4" descr="ttp://www.energy4sport.com/acatalog/ZIPVIT-logo-w-flag.jpg">
          <a:extLst>
            <a:ext uri="{FF2B5EF4-FFF2-40B4-BE49-F238E27FC236}">
              <a16:creationId xmlns:a16="http://schemas.microsoft.com/office/drawing/2014/main" id="{1A92B893-D884-46DF-9F73-AAE40CC02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0" name="Picture 3" descr="ttp://www.energy4sport.com/acatalog/ZIPVIT-logo-w-flag.jpg">
          <a:extLst>
            <a:ext uri="{FF2B5EF4-FFF2-40B4-BE49-F238E27FC236}">
              <a16:creationId xmlns:a16="http://schemas.microsoft.com/office/drawing/2014/main" id="{EBBB8CC5-80D5-4F27-9FAD-7C22AC1C5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1" name="Picture 4" descr="ttp://www.energy4sport.com/acatalog/ZIPVIT-logo-w-flag.jpg">
          <a:extLst>
            <a:ext uri="{FF2B5EF4-FFF2-40B4-BE49-F238E27FC236}">
              <a16:creationId xmlns:a16="http://schemas.microsoft.com/office/drawing/2014/main" id="{68419C5C-CF8F-46EB-9C98-9A096CD5A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2" name="Picture 3" descr="ttp://www.energy4sport.com/acatalog/ZIPVIT-logo-w-flag.jpg">
          <a:extLst>
            <a:ext uri="{FF2B5EF4-FFF2-40B4-BE49-F238E27FC236}">
              <a16:creationId xmlns:a16="http://schemas.microsoft.com/office/drawing/2014/main" id="{5C581099-4B61-4425-ADBE-DE4DA37A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3" name="Picture 4" descr="ttp://www.energy4sport.com/acatalog/ZIPVIT-logo-w-flag.jpg">
          <a:extLst>
            <a:ext uri="{FF2B5EF4-FFF2-40B4-BE49-F238E27FC236}">
              <a16:creationId xmlns:a16="http://schemas.microsoft.com/office/drawing/2014/main" id="{ADE10BB3-8287-49A9-BE19-183890B73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4" name="Picture 3" descr="ttp://www.energy4sport.com/acatalog/ZIPVIT-logo-w-flag.jpg">
          <a:extLst>
            <a:ext uri="{FF2B5EF4-FFF2-40B4-BE49-F238E27FC236}">
              <a16:creationId xmlns:a16="http://schemas.microsoft.com/office/drawing/2014/main" id="{4BD665C3-DBF8-4563-B47C-21605C64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360</xdr:row>
      <xdr:rowOff>0</xdr:rowOff>
    </xdr:from>
    <xdr:ext cx="12700" cy="12700"/>
    <xdr:pic>
      <xdr:nvPicPr>
        <xdr:cNvPr id="1345" name="Picture 4" descr="ttp://www.energy4sport.com/acatalog/ZIPVIT-logo-w-flag.jpg">
          <a:extLst>
            <a:ext uri="{FF2B5EF4-FFF2-40B4-BE49-F238E27FC236}">
              <a16:creationId xmlns:a16="http://schemas.microsoft.com/office/drawing/2014/main" id="{D35BA628-2BB6-402B-AC34-6C408C081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46" name="Picture 3" descr="ttp://www.energy4sport.com/acatalog/ZIPVIT-logo-w-flag.jpg">
          <a:extLst>
            <a:ext uri="{FF2B5EF4-FFF2-40B4-BE49-F238E27FC236}">
              <a16:creationId xmlns:a16="http://schemas.microsoft.com/office/drawing/2014/main" id="{DB579F89-2B08-495B-B4A2-F024FD873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47" name="Picture 4" descr="ttp://www.energy4sport.com/acatalog/ZIPVIT-logo-w-flag.jpg">
          <a:extLst>
            <a:ext uri="{FF2B5EF4-FFF2-40B4-BE49-F238E27FC236}">
              <a16:creationId xmlns:a16="http://schemas.microsoft.com/office/drawing/2014/main" id="{2A16D051-0ADA-4906-A5E4-E36CA8C17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48" name="Picture 3" descr="ttp://www.energy4sport.com/acatalog/ZIPVIT-logo-w-flag.jpg">
          <a:extLst>
            <a:ext uri="{FF2B5EF4-FFF2-40B4-BE49-F238E27FC236}">
              <a16:creationId xmlns:a16="http://schemas.microsoft.com/office/drawing/2014/main" id="{8AB244CB-8A88-4EC8-A4C9-53FA71C8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49" name="Picture 4" descr="ttp://www.energy4sport.com/acatalog/ZIPVIT-logo-w-flag.jpg">
          <a:extLst>
            <a:ext uri="{FF2B5EF4-FFF2-40B4-BE49-F238E27FC236}">
              <a16:creationId xmlns:a16="http://schemas.microsoft.com/office/drawing/2014/main" id="{A5D2DB20-F25C-4738-8692-8D71124C8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0" name="Picture 3" descr="ttp://www.energy4sport.com/acatalog/ZIPVIT-logo-w-flag.jpg">
          <a:extLst>
            <a:ext uri="{FF2B5EF4-FFF2-40B4-BE49-F238E27FC236}">
              <a16:creationId xmlns:a16="http://schemas.microsoft.com/office/drawing/2014/main" id="{27D948CD-FDD9-46A9-AAF2-0C1140ABC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1" name="Picture 4" descr="ttp://www.energy4sport.com/acatalog/ZIPVIT-logo-w-flag.jpg">
          <a:extLst>
            <a:ext uri="{FF2B5EF4-FFF2-40B4-BE49-F238E27FC236}">
              <a16:creationId xmlns:a16="http://schemas.microsoft.com/office/drawing/2014/main" id="{9A80B90F-1296-48C4-9F1B-10DCB2AE2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2" name="Picture 3" descr="ttp://www.energy4sport.com/acatalog/ZIPVIT-logo-w-flag.jpg">
          <a:extLst>
            <a:ext uri="{FF2B5EF4-FFF2-40B4-BE49-F238E27FC236}">
              <a16:creationId xmlns:a16="http://schemas.microsoft.com/office/drawing/2014/main" id="{9A7E25EB-6908-4081-83FC-CC5091A79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3" name="Picture 4" descr="ttp://www.energy4sport.com/acatalog/ZIPVIT-logo-w-flag.jpg">
          <a:extLst>
            <a:ext uri="{FF2B5EF4-FFF2-40B4-BE49-F238E27FC236}">
              <a16:creationId xmlns:a16="http://schemas.microsoft.com/office/drawing/2014/main" id="{73B050C7-B21A-4153-8D3C-3429747F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4" name="Picture 3" descr="ttp://www.energy4sport.com/acatalog/ZIPVIT-logo-w-flag.jpg">
          <a:extLst>
            <a:ext uri="{FF2B5EF4-FFF2-40B4-BE49-F238E27FC236}">
              <a16:creationId xmlns:a16="http://schemas.microsoft.com/office/drawing/2014/main" id="{B88B5CA2-1C8F-4484-AF65-E7A63751E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5" name="Picture 4" descr="ttp://www.energy4sport.com/acatalog/ZIPVIT-logo-w-flag.jpg">
          <a:extLst>
            <a:ext uri="{FF2B5EF4-FFF2-40B4-BE49-F238E27FC236}">
              <a16:creationId xmlns:a16="http://schemas.microsoft.com/office/drawing/2014/main" id="{FA7C4E30-8969-4759-B19C-1D611106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6" name="Picture 3" descr="ttp://www.energy4sport.com/acatalog/ZIPVIT-logo-w-flag.jpg">
          <a:extLst>
            <a:ext uri="{FF2B5EF4-FFF2-40B4-BE49-F238E27FC236}">
              <a16:creationId xmlns:a16="http://schemas.microsoft.com/office/drawing/2014/main" id="{4E3A57AC-F466-476A-AD8B-F4A72CF2A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7" name="Picture 4" descr="ttp://www.energy4sport.com/acatalog/ZIPVIT-logo-w-flag.jpg">
          <a:extLst>
            <a:ext uri="{FF2B5EF4-FFF2-40B4-BE49-F238E27FC236}">
              <a16:creationId xmlns:a16="http://schemas.microsoft.com/office/drawing/2014/main" id="{E2A4640E-9414-4D27-BD02-24A628F60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8" name="Picture 3" descr="ttp://www.energy4sport.com/acatalog/ZIPVIT-logo-w-flag.jpg">
          <a:extLst>
            <a:ext uri="{FF2B5EF4-FFF2-40B4-BE49-F238E27FC236}">
              <a16:creationId xmlns:a16="http://schemas.microsoft.com/office/drawing/2014/main" id="{D6A38E81-11A7-47EF-9F74-A55E24513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59" name="Picture 4" descr="ttp://www.energy4sport.com/acatalog/ZIPVIT-logo-w-flag.jpg">
          <a:extLst>
            <a:ext uri="{FF2B5EF4-FFF2-40B4-BE49-F238E27FC236}">
              <a16:creationId xmlns:a16="http://schemas.microsoft.com/office/drawing/2014/main" id="{BC40B978-A6EE-42FA-AF22-A7D11E01C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0" name="Picture 3" descr="ttp://www.energy4sport.com/acatalog/ZIPVIT-logo-w-flag.jpg">
          <a:extLst>
            <a:ext uri="{FF2B5EF4-FFF2-40B4-BE49-F238E27FC236}">
              <a16:creationId xmlns:a16="http://schemas.microsoft.com/office/drawing/2014/main" id="{24E02C5A-EB4B-4E25-AD77-F35CAD672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1" name="Picture 4" descr="ttp://www.energy4sport.com/acatalog/ZIPVIT-logo-w-flag.jpg">
          <a:extLst>
            <a:ext uri="{FF2B5EF4-FFF2-40B4-BE49-F238E27FC236}">
              <a16:creationId xmlns:a16="http://schemas.microsoft.com/office/drawing/2014/main" id="{22DB87A5-9DE7-4B6B-B069-A34690D17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2" name="Picture 3" descr="ttp://www.energy4sport.com/acatalog/ZIPVIT-logo-w-flag.jpg">
          <a:extLst>
            <a:ext uri="{FF2B5EF4-FFF2-40B4-BE49-F238E27FC236}">
              <a16:creationId xmlns:a16="http://schemas.microsoft.com/office/drawing/2014/main" id="{9E18D954-A89C-46A5-9E7B-878D005D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3" name="Picture 4" descr="ttp://www.energy4sport.com/acatalog/ZIPVIT-logo-w-flag.jpg">
          <a:extLst>
            <a:ext uri="{FF2B5EF4-FFF2-40B4-BE49-F238E27FC236}">
              <a16:creationId xmlns:a16="http://schemas.microsoft.com/office/drawing/2014/main" id="{A9C3BDC3-8852-4CDF-9213-FBD2034EF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4" name="Picture 3" descr="ttp://www.energy4sport.com/acatalog/ZIPVIT-logo-w-flag.jpg">
          <a:extLst>
            <a:ext uri="{FF2B5EF4-FFF2-40B4-BE49-F238E27FC236}">
              <a16:creationId xmlns:a16="http://schemas.microsoft.com/office/drawing/2014/main" id="{895B00CD-8038-46BB-AC3C-DF8AB63C0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5" name="Picture 4" descr="ttp://www.energy4sport.com/acatalog/ZIPVIT-logo-w-flag.jpg">
          <a:extLst>
            <a:ext uri="{FF2B5EF4-FFF2-40B4-BE49-F238E27FC236}">
              <a16:creationId xmlns:a16="http://schemas.microsoft.com/office/drawing/2014/main" id="{A5439E52-77FE-4AE3-9048-998651AF5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6" name="Picture 3" descr="ttp://www.energy4sport.com/acatalog/ZIPVIT-logo-w-flag.jpg">
          <a:extLst>
            <a:ext uri="{FF2B5EF4-FFF2-40B4-BE49-F238E27FC236}">
              <a16:creationId xmlns:a16="http://schemas.microsoft.com/office/drawing/2014/main" id="{920F57ED-E931-4153-B454-190F34E33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7" name="Picture 4" descr="ttp://www.energy4sport.com/acatalog/ZIPVIT-logo-w-flag.jpg">
          <a:extLst>
            <a:ext uri="{FF2B5EF4-FFF2-40B4-BE49-F238E27FC236}">
              <a16:creationId xmlns:a16="http://schemas.microsoft.com/office/drawing/2014/main" id="{AD95C86C-EE57-4CA6-87E0-9E32D3DC1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8" name="Picture 3" descr="ttp://www.energy4sport.com/acatalog/ZIPVIT-logo-w-flag.jpg">
          <a:extLst>
            <a:ext uri="{FF2B5EF4-FFF2-40B4-BE49-F238E27FC236}">
              <a16:creationId xmlns:a16="http://schemas.microsoft.com/office/drawing/2014/main" id="{620D6AFC-F47B-4272-8B2D-A9042AA9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69" name="Picture 4" descr="ttp://www.energy4sport.com/acatalog/ZIPVIT-logo-w-flag.jpg">
          <a:extLst>
            <a:ext uri="{FF2B5EF4-FFF2-40B4-BE49-F238E27FC236}">
              <a16:creationId xmlns:a16="http://schemas.microsoft.com/office/drawing/2014/main" id="{1CCB6188-1505-478F-BCFE-BCF2C0709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0" name="Picture 3" descr="ttp://www.energy4sport.com/acatalog/ZIPVIT-logo-w-flag.jpg">
          <a:extLst>
            <a:ext uri="{FF2B5EF4-FFF2-40B4-BE49-F238E27FC236}">
              <a16:creationId xmlns:a16="http://schemas.microsoft.com/office/drawing/2014/main" id="{E9153D3B-9CDE-48C5-89D4-995C46B21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1" name="Picture 4" descr="ttp://www.energy4sport.com/acatalog/ZIPVIT-logo-w-flag.jpg">
          <a:extLst>
            <a:ext uri="{FF2B5EF4-FFF2-40B4-BE49-F238E27FC236}">
              <a16:creationId xmlns:a16="http://schemas.microsoft.com/office/drawing/2014/main" id="{7C20070F-6DE2-40DC-9141-F5D6B3D3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2" name="Picture 3" descr="ttp://www.energy4sport.com/acatalog/ZIPVIT-logo-w-flag.jpg">
          <a:extLst>
            <a:ext uri="{FF2B5EF4-FFF2-40B4-BE49-F238E27FC236}">
              <a16:creationId xmlns:a16="http://schemas.microsoft.com/office/drawing/2014/main" id="{96AB68B8-00FB-4174-8E55-A6A1D93C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3" name="Picture 4" descr="ttp://www.energy4sport.com/acatalog/ZIPVIT-logo-w-flag.jpg">
          <a:extLst>
            <a:ext uri="{FF2B5EF4-FFF2-40B4-BE49-F238E27FC236}">
              <a16:creationId xmlns:a16="http://schemas.microsoft.com/office/drawing/2014/main" id="{75C99C86-FCF8-42C1-9B81-6CE03DF2F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4" name="Picture 3" descr="ttp://www.energy4sport.com/acatalog/ZIPVIT-logo-w-flag.jpg">
          <a:extLst>
            <a:ext uri="{FF2B5EF4-FFF2-40B4-BE49-F238E27FC236}">
              <a16:creationId xmlns:a16="http://schemas.microsoft.com/office/drawing/2014/main" id="{EA1F9C08-D067-4856-B134-DCF884A6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5" name="Picture 4" descr="ttp://www.energy4sport.com/acatalog/ZIPVIT-logo-w-flag.jpg">
          <a:extLst>
            <a:ext uri="{FF2B5EF4-FFF2-40B4-BE49-F238E27FC236}">
              <a16:creationId xmlns:a16="http://schemas.microsoft.com/office/drawing/2014/main" id="{296EBAC3-8A48-4045-ADAA-36BAE20D4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6" name="Picture 3" descr="ttp://www.energy4sport.com/acatalog/ZIPVIT-logo-w-flag.jpg">
          <a:extLst>
            <a:ext uri="{FF2B5EF4-FFF2-40B4-BE49-F238E27FC236}">
              <a16:creationId xmlns:a16="http://schemas.microsoft.com/office/drawing/2014/main" id="{29CE1421-E9C6-4A8B-804D-53EAE580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7" name="Picture 4" descr="ttp://www.energy4sport.com/acatalog/ZIPVIT-logo-w-flag.jpg">
          <a:extLst>
            <a:ext uri="{FF2B5EF4-FFF2-40B4-BE49-F238E27FC236}">
              <a16:creationId xmlns:a16="http://schemas.microsoft.com/office/drawing/2014/main" id="{D64D29B7-63AF-48B1-BEF8-184E6D9D8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8" name="Picture 3" descr="ttp://www.energy4sport.com/acatalog/ZIPVIT-logo-w-flag.jpg">
          <a:extLst>
            <a:ext uri="{FF2B5EF4-FFF2-40B4-BE49-F238E27FC236}">
              <a16:creationId xmlns:a16="http://schemas.microsoft.com/office/drawing/2014/main" id="{D61179E2-03A4-449D-B64D-550A8BDEB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79" name="Picture 4" descr="ttp://www.energy4sport.com/acatalog/ZIPVIT-logo-w-flag.jpg">
          <a:extLst>
            <a:ext uri="{FF2B5EF4-FFF2-40B4-BE49-F238E27FC236}">
              <a16:creationId xmlns:a16="http://schemas.microsoft.com/office/drawing/2014/main" id="{6AF0230C-CBEA-455B-97BD-22B1CFF99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0" name="Picture 3" descr="ttp://www.energy4sport.com/acatalog/ZIPVIT-logo-w-flag.jpg">
          <a:extLst>
            <a:ext uri="{FF2B5EF4-FFF2-40B4-BE49-F238E27FC236}">
              <a16:creationId xmlns:a16="http://schemas.microsoft.com/office/drawing/2014/main" id="{24ACD32A-FA8F-443B-B7E9-4C18D245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1" name="Picture 4" descr="ttp://www.energy4sport.com/acatalog/ZIPVIT-logo-w-flag.jpg">
          <a:extLst>
            <a:ext uri="{FF2B5EF4-FFF2-40B4-BE49-F238E27FC236}">
              <a16:creationId xmlns:a16="http://schemas.microsoft.com/office/drawing/2014/main" id="{B414457D-6B7D-4F43-B9CD-CDDC187B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2" name="Picture 3" descr="ttp://www.energy4sport.com/acatalog/ZIPVIT-logo-w-flag.jpg">
          <a:extLst>
            <a:ext uri="{FF2B5EF4-FFF2-40B4-BE49-F238E27FC236}">
              <a16:creationId xmlns:a16="http://schemas.microsoft.com/office/drawing/2014/main" id="{7F8E60B6-A0BF-4124-BC7B-324183098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3" name="Picture 4" descr="ttp://www.energy4sport.com/acatalog/ZIPVIT-logo-w-flag.jpg">
          <a:extLst>
            <a:ext uri="{FF2B5EF4-FFF2-40B4-BE49-F238E27FC236}">
              <a16:creationId xmlns:a16="http://schemas.microsoft.com/office/drawing/2014/main" id="{863E6C3A-052E-4F24-8CF8-4942CA319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4" name="Picture 3" descr="ttp://www.energy4sport.com/acatalog/ZIPVIT-logo-w-flag.jpg">
          <a:extLst>
            <a:ext uri="{FF2B5EF4-FFF2-40B4-BE49-F238E27FC236}">
              <a16:creationId xmlns:a16="http://schemas.microsoft.com/office/drawing/2014/main" id="{89EEE022-2B5B-41A0-B067-AB769C1CB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5" name="Picture 4" descr="ttp://www.energy4sport.com/acatalog/ZIPVIT-logo-w-flag.jpg">
          <a:extLst>
            <a:ext uri="{FF2B5EF4-FFF2-40B4-BE49-F238E27FC236}">
              <a16:creationId xmlns:a16="http://schemas.microsoft.com/office/drawing/2014/main" id="{69BE3445-6B6B-4999-BCBE-B948CBA4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6" name="Picture 3" descr="ttp://www.energy4sport.com/acatalog/ZIPVIT-logo-w-flag.jpg">
          <a:extLst>
            <a:ext uri="{FF2B5EF4-FFF2-40B4-BE49-F238E27FC236}">
              <a16:creationId xmlns:a16="http://schemas.microsoft.com/office/drawing/2014/main" id="{DD92D960-6139-486D-8F9C-E62A28698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7" name="Picture 4" descr="ttp://www.energy4sport.com/acatalog/ZIPVIT-logo-w-flag.jpg">
          <a:extLst>
            <a:ext uri="{FF2B5EF4-FFF2-40B4-BE49-F238E27FC236}">
              <a16:creationId xmlns:a16="http://schemas.microsoft.com/office/drawing/2014/main" id="{E2E6B088-A915-4EA2-96F5-75446CA2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8" name="Picture 3" descr="ttp://www.energy4sport.com/acatalog/ZIPVIT-logo-w-flag.jpg">
          <a:extLst>
            <a:ext uri="{FF2B5EF4-FFF2-40B4-BE49-F238E27FC236}">
              <a16:creationId xmlns:a16="http://schemas.microsoft.com/office/drawing/2014/main" id="{4E2EF4E6-CFFF-41E4-ADF7-2E3938C50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89" name="Picture 4" descr="ttp://www.energy4sport.com/acatalog/ZIPVIT-logo-w-flag.jpg">
          <a:extLst>
            <a:ext uri="{FF2B5EF4-FFF2-40B4-BE49-F238E27FC236}">
              <a16:creationId xmlns:a16="http://schemas.microsoft.com/office/drawing/2014/main" id="{0ED4BF95-E0CA-4703-B83A-15AD19B6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0" name="Picture 3" descr="ttp://www.energy4sport.com/acatalog/ZIPVIT-logo-w-flag.jpg">
          <a:extLst>
            <a:ext uri="{FF2B5EF4-FFF2-40B4-BE49-F238E27FC236}">
              <a16:creationId xmlns:a16="http://schemas.microsoft.com/office/drawing/2014/main" id="{9D0799DE-8A88-4496-BFC1-B9301021F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1" name="Picture 4" descr="ttp://www.energy4sport.com/acatalog/ZIPVIT-logo-w-flag.jpg">
          <a:extLst>
            <a:ext uri="{FF2B5EF4-FFF2-40B4-BE49-F238E27FC236}">
              <a16:creationId xmlns:a16="http://schemas.microsoft.com/office/drawing/2014/main" id="{8FBFFEC8-E303-4AC5-9015-271FD2DA8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2" name="Picture 3" descr="ttp://www.energy4sport.com/acatalog/ZIPVIT-logo-w-flag.jpg">
          <a:extLst>
            <a:ext uri="{FF2B5EF4-FFF2-40B4-BE49-F238E27FC236}">
              <a16:creationId xmlns:a16="http://schemas.microsoft.com/office/drawing/2014/main" id="{7A5E64BC-417F-44C8-8151-8C04AF61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3" name="Picture 4" descr="ttp://www.energy4sport.com/acatalog/ZIPVIT-logo-w-flag.jpg">
          <a:extLst>
            <a:ext uri="{FF2B5EF4-FFF2-40B4-BE49-F238E27FC236}">
              <a16:creationId xmlns:a16="http://schemas.microsoft.com/office/drawing/2014/main" id="{9CD47FC2-5044-437E-ADF7-6A66AEF1D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4" name="Picture 3" descr="ttp://www.energy4sport.com/acatalog/ZIPVIT-logo-w-flag.jpg">
          <a:extLst>
            <a:ext uri="{FF2B5EF4-FFF2-40B4-BE49-F238E27FC236}">
              <a16:creationId xmlns:a16="http://schemas.microsoft.com/office/drawing/2014/main" id="{D245428D-E2F0-47E1-A7AA-88FF8895C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5" name="Picture 4" descr="ttp://www.energy4sport.com/acatalog/ZIPVIT-logo-w-flag.jpg">
          <a:extLst>
            <a:ext uri="{FF2B5EF4-FFF2-40B4-BE49-F238E27FC236}">
              <a16:creationId xmlns:a16="http://schemas.microsoft.com/office/drawing/2014/main" id="{9D79062B-0A01-4D79-BD4A-2C82C4EB4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6" name="Picture 3" descr="ttp://www.energy4sport.com/acatalog/ZIPVIT-logo-w-flag.jpg">
          <a:extLst>
            <a:ext uri="{FF2B5EF4-FFF2-40B4-BE49-F238E27FC236}">
              <a16:creationId xmlns:a16="http://schemas.microsoft.com/office/drawing/2014/main" id="{A2E5EBF6-54E5-457A-B4DE-B297BC3A4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7" name="Picture 4" descr="ttp://www.energy4sport.com/acatalog/ZIPVIT-logo-w-flag.jpg">
          <a:extLst>
            <a:ext uri="{FF2B5EF4-FFF2-40B4-BE49-F238E27FC236}">
              <a16:creationId xmlns:a16="http://schemas.microsoft.com/office/drawing/2014/main" id="{7FA1B9FE-4A9B-4905-86B6-677BAAEDA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8" name="Picture 3" descr="ttp://www.energy4sport.com/acatalog/ZIPVIT-logo-w-flag.jpg">
          <a:extLst>
            <a:ext uri="{FF2B5EF4-FFF2-40B4-BE49-F238E27FC236}">
              <a16:creationId xmlns:a16="http://schemas.microsoft.com/office/drawing/2014/main" id="{29ABAE37-2E17-44F5-AF9C-F0E8576B2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399" name="Picture 4" descr="ttp://www.energy4sport.com/acatalog/ZIPVIT-logo-w-flag.jpg">
          <a:extLst>
            <a:ext uri="{FF2B5EF4-FFF2-40B4-BE49-F238E27FC236}">
              <a16:creationId xmlns:a16="http://schemas.microsoft.com/office/drawing/2014/main" id="{8CEBA058-6352-4E58-8A7D-876DDF853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0" name="Picture 3" descr="ttp://www.energy4sport.com/acatalog/ZIPVIT-logo-w-flag.jpg">
          <a:extLst>
            <a:ext uri="{FF2B5EF4-FFF2-40B4-BE49-F238E27FC236}">
              <a16:creationId xmlns:a16="http://schemas.microsoft.com/office/drawing/2014/main" id="{0F5EA9F7-23F7-46C5-A605-456B32533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1" name="Picture 4" descr="ttp://www.energy4sport.com/acatalog/ZIPVIT-logo-w-flag.jpg">
          <a:extLst>
            <a:ext uri="{FF2B5EF4-FFF2-40B4-BE49-F238E27FC236}">
              <a16:creationId xmlns:a16="http://schemas.microsoft.com/office/drawing/2014/main" id="{FB8E8892-8B13-489F-A085-3CBDF30CD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2" name="Picture 3" descr="ttp://www.energy4sport.com/acatalog/ZIPVIT-logo-w-flag.jpg">
          <a:extLst>
            <a:ext uri="{FF2B5EF4-FFF2-40B4-BE49-F238E27FC236}">
              <a16:creationId xmlns:a16="http://schemas.microsoft.com/office/drawing/2014/main" id="{F286EDA7-C9C0-44F8-AC53-7D7B286F7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3" name="Picture 4" descr="ttp://www.energy4sport.com/acatalog/ZIPVIT-logo-w-flag.jpg">
          <a:extLst>
            <a:ext uri="{FF2B5EF4-FFF2-40B4-BE49-F238E27FC236}">
              <a16:creationId xmlns:a16="http://schemas.microsoft.com/office/drawing/2014/main" id="{BBC9C558-E3AF-4C19-B78E-EE8DFF79A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4" name="Picture 3" descr="ttp://www.energy4sport.com/acatalog/ZIPVIT-logo-w-flag.jpg">
          <a:extLst>
            <a:ext uri="{FF2B5EF4-FFF2-40B4-BE49-F238E27FC236}">
              <a16:creationId xmlns:a16="http://schemas.microsoft.com/office/drawing/2014/main" id="{D8E9C9B4-C213-4E8C-A34D-A81DFA13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5" name="Picture 4" descr="ttp://www.energy4sport.com/acatalog/ZIPVIT-logo-w-flag.jpg">
          <a:extLst>
            <a:ext uri="{FF2B5EF4-FFF2-40B4-BE49-F238E27FC236}">
              <a16:creationId xmlns:a16="http://schemas.microsoft.com/office/drawing/2014/main" id="{4E5AB6D2-58E9-4631-B9EA-19D6A95BF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6" name="Picture 3" descr="ttp://www.energy4sport.com/acatalog/ZIPVIT-logo-w-flag.jpg">
          <a:extLst>
            <a:ext uri="{FF2B5EF4-FFF2-40B4-BE49-F238E27FC236}">
              <a16:creationId xmlns:a16="http://schemas.microsoft.com/office/drawing/2014/main" id="{C2B15E9D-E57A-4301-BEC7-6C47938A9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7" name="Picture 4" descr="ttp://www.energy4sport.com/acatalog/ZIPVIT-logo-w-flag.jpg">
          <a:extLst>
            <a:ext uri="{FF2B5EF4-FFF2-40B4-BE49-F238E27FC236}">
              <a16:creationId xmlns:a16="http://schemas.microsoft.com/office/drawing/2014/main" id="{7EFE1C3E-0A35-4D59-9AE4-2B884DB61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8" name="Picture 3" descr="ttp://www.energy4sport.com/acatalog/ZIPVIT-logo-w-flag.jpg">
          <a:extLst>
            <a:ext uri="{FF2B5EF4-FFF2-40B4-BE49-F238E27FC236}">
              <a16:creationId xmlns:a16="http://schemas.microsoft.com/office/drawing/2014/main" id="{2389A7FB-D410-42EF-88B6-02B843124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09" name="Picture 4" descr="ttp://www.energy4sport.com/acatalog/ZIPVIT-logo-w-flag.jpg">
          <a:extLst>
            <a:ext uri="{FF2B5EF4-FFF2-40B4-BE49-F238E27FC236}">
              <a16:creationId xmlns:a16="http://schemas.microsoft.com/office/drawing/2014/main" id="{6D291064-0131-4623-8E76-2C8814AB2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0" name="Picture 3" descr="ttp://www.energy4sport.com/acatalog/ZIPVIT-logo-w-flag.jpg">
          <a:extLst>
            <a:ext uri="{FF2B5EF4-FFF2-40B4-BE49-F238E27FC236}">
              <a16:creationId xmlns:a16="http://schemas.microsoft.com/office/drawing/2014/main" id="{7855B129-58DE-4E23-ADFF-634CC8F8F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1" name="Picture 4" descr="ttp://www.energy4sport.com/acatalog/ZIPVIT-logo-w-flag.jpg">
          <a:extLst>
            <a:ext uri="{FF2B5EF4-FFF2-40B4-BE49-F238E27FC236}">
              <a16:creationId xmlns:a16="http://schemas.microsoft.com/office/drawing/2014/main" id="{0F9DDC2A-3A01-491E-B0D0-9990CC125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2" name="Picture 3" descr="ttp://www.energy4sport.com/acatalog/ZIPVIT-logo-w-flag.jpg">
          <a:extLst>
            <a:ext uri="{FF2B5EF4-FFF2-40B4-BE49-F238E27FC236}">
              <a16:creationId xmlns:a16="http://schemas.microsoft.com/office/drawing/2014/main" id="{00E1853B-DB82-498A-B1C1-2ADE491D0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3" name="Picture 4" descr="ttp://www.energy4sport.com/acatalog/ZIPVIT-logo-w-flag.jpg">
          <a:extLst>
            <a:ext uri="{FF2B5EF4-FFF2-40B4-BE49-F238E27FC236}">
              <a16:creationId xmlns:a16="http://schemas.microsoft.com/office/drawing/2014/main" id="{0A1E10AE-E6D0-4BE0-9BF8-7BC378BC2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4" name="Picture 3" descr="ttp://www.energy4sport.com/acatalog/ZIPVIT-logo-w-flag.jpg">
          <a:extLst>
            <a:ext uri="{FF2B5EF4-FFF2-40B4-BE49-F238E27FC236}">
              <a16:creationId xmlns:a16="http://schemas.microsoft.com/office/drawing/2014/main" id="{3149ED17-B8AD-442B-9B5D-C42C882D1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5" name="Picture 4" descr="ttp://www.energy4sport.com/acatalog/ZIPVIT-logo-w-flag.jpg">
          <a:extLst>
            <a:ext uri="{FF2B5EF4-FFF2-40B4-BE49-F238E27FC236}">
              <a16:creationId xmlns:a16="http://schemas.microsoft.com/office/drawing/2014/main" id="{F01AE27F-41B6-4BAB-AB0B-44B7B6FA1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6" name="Picture 3" descr="ttp://www.energy4sport.com/acatalog/ZIPVIT-logo-w-flag.jpg">
          <a:extLst>
            <a:ext uri="{FF2B5EF4-FFF2-40B4-BE49-F238E27FC236}">
              <a16:creationId xmlns:a16="http://schemas.microsoft.com/office/drawing/2014/main" id="{EAD0B064-3928-42E7-BD6E-BA0C9E516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7" name="Picture 4" descr="ttp://www.energy4sport.com/acatalog/ZIPVIT-logo-w-flag.jpg">
          <a:extLst>
            <a:ext uri="{FF2B5EF4-FFF2-40B4-BE49-F238E27FC236}">
              <a16:creationId xmlns:a16="http://schemas.microsoft.com/office/drawing/2014/main" id="{9D81A8CC-6ACC-4EA5-8674-B1B8D0E03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8" name="Picture 3" descr="ttp://www.energy4sport.com/acatalog/ZIPVIT-logo-w-flag.jpg">
          <a:extLst>
            <a:ext uri="{FF2B5EF4-FFF2-40B4-BE49-F238E27FC236}">
              <a16:creationId xmlns:a16="http://schemas.microsoft.com/office/drawing/2014/main" id="{FC2DFFDB-F828-4F42-820E-0586CD2E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19" name="Picture 4" descr="ttp://www.energy4sport.com/acatalog/ZIPVIT-logo-w-flag.jpg">
          <a:extLst>
            <a:ext uri="{FF2B5EF4-FFF2-40B4-BE49-F238E27FC236}">
              <a16:creationId xmlns:a16="http://schemas.microsoft.com/office/drawing/2014/main" id="{E968E8BD-A91A-403E-BDA2-56B52AB77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0" name="Picture 3" descr="ttp://www.energy4sport.com/acatalog/ZIPVIT-logo-w-flag.jpg">
          <a:extLst>
            <a:ext uri="{FF2B5EF4-FFF2-40B4-BE49-F238E27FC236}">
              <a16:creationId xmlns:a16="http://schemas.microsoft.com/office/drawing/2014/main" id="{06F08319-1734-4AA6-B21B-4FE5C5EB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1" name="Picture 4" descr="ttp://www.energy4sport.com/acatalog/ZIPVIT-logo-w-flag.jpg">
          <a:extLst>
            <a:ext uri="{FF2B5EF4-FFF2-40B4-BE49-F238E27FC236}">
              <a16:creationId xmlns:a16="http://schemas.microsoft.com/office/drawing/2014/main" id="{0A000707-9ABC-45E6-BC0E-455B857F7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2" name="Picture 3" descr="ttp://www.energy4sport.com/acatalog/ZIPVIT-logo-w-flag.jpg">
          <a:extLst>
            <a:ext uri="{FF2B5EF4-FFF2-40B4-BE49-F238E27FC236}">
              <a16:creationId xmlns:a16="http://schemas.microsoft.com/office/drawing/2014/main" id="{71112B70-66DE-46F9-AD51-2C2F9683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3" name="Picture 4" descr="ttp://www.energy4sport.com/acatalog/ZIPVIT-logo-w-flag.jpg">
          <a:extLst>
            <a:ext uri="{FF2B5EF4-FFF2-40B4-BE49-F238E27FC236}">
              <a16:creationId xmlns:a16="http://schemas.microsoft.com/office/drawing/2014/main" id="{F02248CB-4D0C-4053-8E1C-0F72CCE7F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4" name="Picture 3" descr="ttp://www.energy4sport.com/acatalog/ZIPVIT-logo-w-flag.jpg">
          <a:extLst>
            <a:ext uri="{FF2B5EF4-FFF2-40B4-BE49-F238E27FC236}">
              <a16:creationId xmlns:a16="http://schemas.microsoft.com/office/drawing/2014/main" id="{81A7DDF1-EA65-4A86-9CED-CC3559347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5" name="Picture 4" descr="ttp://www.energy4sport.com/acatalog/ZIPVIT-logo-w-flag.jpg">
          <a:extLst>
            <a:ext uri="{FF2B5EF4-FFF2-40B4-BE49-F238E27FC236}">
              <a16:creationId xmlns:a16="http://schemas.microsoft.com/office/drawing/2014/main" id="{287D29F4-9D4E-4E02-B8AC-09257761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6" name="Picture 3" descr="ttp://www.energy4sport.com/acatalog/ZIPVIT-logo-w-flag.jpg">
          <a:extLst>
            <a:ext uri="{FF2B5EF4-FFF2-40B4-BE49-F238E27FC236}">
              <a16:creationId xmlns:a16="http://schemas.microsoft.com/office/drawing/2014/main" id="{D1D42868-8FDB-4F97-B4F6-530EB2437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7" name="Picture 4" descr="ttp://www.energy4sport.com/acatalog/ZIPVIT-logo-w-flag.jpg">
          <a:extLst>
            <a:ext uri="{FF2B5EF4-FFF2-40B4-BE49-F238E27FC236}">
              <a16:creationId xmlns:a16="http://schemas.microsoft.com/office/drawing/2014/main" id="{811ACB3C-772B-460C-B5F0-8F1C4A2B2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8" name="Picture 3" descr="ttp://www.energy4sport.com/acatalog/ZIPVIT-logo-w-flag.jpg">
          <a:extLst>
            <a:ext uri="{FF2B5EF4-FFF2-40B4-BE49-F238E27FC236}">
              <a16:creationId xmlns:a16="http://schemas.microsoft.com/office/drawing/2014/main" id="{2EC73A63-E8FE-467F-B1E3-D7623F501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29" name="Picture 4" descr="ttp://www.energy4sport.com/acatalog/ZIPVIT-logo-w-flag.jpg">
          <a:extLst>
            <a:ext uri="{FF2B5EF4-FFF2-40B4-BE49-F238E27FC236}">
              <a16:creationId xmlns:a16="http://schemas.microsoft.com/office/drawing/2014/main" id="{3C4293EA-E9B2-467D-9766-A9F583FA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0" name="Picture 3" descr="ttp://www.energy4sport.com/acatalog/ZIPVIT-logo-w-flag.jpg">
          <a:extLst>
            <a:ext uri="{FF2B5EF4-FFF2-40B4-BE49-F238E27FC236}">
              <a16:creationId xmlns:a16="http://schemas.microsoft.com/office/drawing/2014/main" id="{F44E2612-1CD3-49AF-B6C6-5C127A3D2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1" name="Picture 4" descr="ttp://www.energy4sport.com/acatalog/ZIPVIT-logo-w-flag.jpg">
          <a:extLst>
            <a:ext uri="{FF2B5EF4-FFF2-40B4-BE49-F238E27FC236}">
              <a16:creationId xmlns:a16="http://schemas.microsoft.com/office/drawing/2014/main" id="{2AE1EC52-2141-41D8-BEFA-0A4FBAF2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2" name="Picture 3" descr="ttp://www.energy4sport.com/acatalog/ZIPVIT-logo-w-flag.jpg">
          <a:extLst>
            <a:ext uri="{FF2B5EF4-FFF2-40B4-BE49-F238E27FC236}">
              <a16:creationId xmlns:a16="http://schemas.microsoft.com/office/drawing/2014/main" id="{88B6186E-1F3C-4F9A-8CFC-6DDEB50B8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3" name="Picture 4" descr="ttp://www.energy4sport.com/acatalog/ZIPVIT-logo-w-flag.jpg">
          <a:extLst>
            <a:ext uri="{FF2B5EF4-FFF2-40B4-BE49-F238E27FC236}">
              <a16:creationId xmlns:a16="http://schemas.microsoft.com/office/drawing/2014/main" id="{BB63E4DA-4A68-4E75-8DC3-CCCC3305E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4" name="Picture 3" descr="ttp://www.energy4sport.com/acatalog/ZIPVIT-logo-w-flag.jpg">
          <a:extLst>
            <a:ext uri="{FF2B5EF4-FFF2-40B4-BE49-F238E27FC236}">
              <a16:creationId xmlns:a16="http://schemas.microsoft.com/office/drawing/2014/main" id="{79FF186D-F329-464E-B788-1DF7405DF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5" name="Picture 4" descr="ttp://www.energy4sport.com/acatalog/ZIPVIT-logo-w-flag.jpg">
          <a:extLst>
            <a:ext uri="{FF2B5EF4-FFF2-40B4-BE49-F238E27FC236}">
              <a16:creationId xmlns:a16="http://schemas.microsoft.com/office/drawing/2014/main" id="{E27AC787-97E6-4804-9FE8-89D080FC5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6" name="Picture 3" descr="ttp://www.energy4sport.com/acatalog/ZIPVIT-logo-w-flag.jpg">
          <a:extLst>
            <a:ext uri="{FF2B5EF4-FFF2-40B4-BE49-F238E27FC236}">
              <a16:creationId xmlns:a16="http://schemas.microsoft.com/office/drawing/2014/main" id="{4FD9A4F4-E2B4-4160-952E-2E8202720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7" name="Picture 4" descr="ttp://www.energy4sport.com/acatalog/ZIPVIT-logo-w-flag.jpg">
          <a:extLst>
            <a:ext uri="{FF2B5EF4-FFF2-40B4-BE49-F238E27FC236}">
              <a16:creationId xmlns:a16="http://schemas.microsoft.com/office/drawing/2014/main" id="{A48E9BD1-588D-455F-B245-E99C348E0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8" name="Picture 3" descr="ttp://www.energy4sport.com/acatalog/ZIPVIT-logo-w-flag.jpg">
          <a:extLst>
            <a:ext uri="{FF2B5EF4-FFF2-40B4-BE49-F238E27FC236}">
              <a16:creationId xmlns:a16="http://schemas.microsoft.com/office/drawing/2014/main" id="{43C8FC2F-2806-49C4-B2B5-FF9FF6612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39" name="Picture 4" descr="ttp://www.energy4sport.com/acatalog/ZIPVIT-logo-w-flag.jpg">
          <a:extLst>
            <a:ext uri="{FF2B5EF4-FFF2-40B4-BE49-F238E27FC236}">
              <a16:creationId xmlns:a16="http://schemas.microsoft.com/office/drawing/2014/main" id="{495CE68C-FD03-4332-BCD8-8256D1F2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0" name="Picture 3" descr="ttp://www.energy4sport.com/acatalog/ZIPVIT-logo-w-flag.jpg">
          <a:extLst>
            <a:ext uri="{FF2B5EF4-FFF2-40B4-BE49-F238E27FC236}">
              <a16:creationId xmlns:a16="http://schemas.microsoft.com/office/drawing/2014/main" id="{454F9690-29B6-47D5-958A-4AF401D3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1" name="Picture 4" descr="ttp://www.energy4sport.com/acatalog/ZIPVIT-logo-w-flag.jpg">
          <a:extLst>
            <a:ext uri="{FF2B5EF4-FFF2-40B4-BE49-F238E27FC236}">
              <a16:creationId xmlns:a16="http://schemas.microsoft.com/office/drawing/2014/main" id="{FF4E8BE8-855A-4CB3-8C2F-1A618B0B7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2" name="Picture 3" descr="ttp://www.energy4sport.com/acatalog/ZIPVIT-logo-w-flag.jpg">
          <a:extLst>
            <a:ext uri="{FF2B5EF4-FFF2-40B4-BE49-F238E27FC236}">
              <a16:creationId xmlns:a16="http://schemas.microsoft.com/office/drawing/2014/main" id="{722C1639-578B-4397-A7CB-8DE52914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3" name="Picture 4" descr="ttp://www.energy4sport.com/acatalog/ZIPVIT-logo-w-flag.jpg">
          <a:extLst>
            <a:ext uri="{FF2B5EF4-FFF2-40B4-BE49-F238E27FC236}">
              <a16:creationId xmlns:a16="http://schemas.microsoft.com/office/drawing/2014/main" id="{CB0F502F-4D9F-4375-A174-B061BA86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4" name="Picture 3" descr="ttp://www.energy4sport.com/acatalog/ZIPVIT-logo-w-flag.jpg">
          <a:extLst>
            <a:ext uri="{FF2B5EF4-FFF2-40B4-BE49-F238E27FC236}">
              <a16:creationId xmlns:a16="http://schemas.microsoft.com/office/drawing/2014/main" id="{54206C02-34B8-45D5-84A9-32BCD41F7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5" name="Picture 4" descr="ttp://www.energy4sport.com/acatalog/ZIPVIT-logo-w-flag.jpg">
          <a:extLst>
            <a:ext uri="{FF2B5EF4-FFF2-40B4-BE49-F238E27FC236}">
              <a16:creationId xmlns:a16="http://schemas.microsoft.com/office/drawing/2014/main" id="{89BEBB81-97F9-43C2-8908-1CE1FEEC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6" name="Picture 3" descr="ttp://www.energy4sport.com/acatalog/ZIPVIT-logo-w-flag.jpg">
          <a:extLst>
            <a:ext uri="{FF2B5EF4-FFF2-40B4-BE49-F238E27FC236}">
              <a16:creationId xmlns:a16="http://schemas.microsoft.com/office/drawing/2014/main" id="{7D8726FB-B15E-4E6C-8856-A00C7F411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7" name="Picture 4" descr="ttp://www.energy4sport.com/acatalog/ZIPVIT-logo-w-flag.jpg">
          <a:extLst>
            <a:ext uri="{FF2B5EF4-FFF2-40B4-BE49-F238E27FC236}">
              <a16:creationId xmlns:a16="http://schemas.microsoft.com/office/drawing/2014/main" id="{813D098A-3FA5-4D7C-AA43-96D2213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8" name="Picture 3" descr="ttp://www.energy4sport.com/acatalog/ZIPVIT-logo-w-flag.jpg">
          <a:extLst>
            <a:ext uri="{FF2B5EF4-FFF2-40B4-BE49-F238E27FC236}">
              <a16:creationId xmlns:a16="http://schemas.microsoft.com/office/drawing/2014/main" id="{B0D12644-5F43-46A6-A6C5-655C80CD2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49" name="Picture 4" descr="ttp://www.energy4sport.com/acatalog/ZIPVIT-logo-w-flag.jpg">
          <a:extLst>
            <a:ext uri="{FF2B5EF4-FFF2-40B4-BE49-F238E27FC236}">
              <a16:creationId xmlns:a16="http://schemas.microsoft.com/office/drawing/2014/main" id="{55282963-C3F5-4828-B6B6-3D0B68382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0" name="Picture 3" descr="ttp://www.energy4sport.com/acatalog/ZIPVIT-logo-w-flag.jpg">
          <a:extLst>
            <a:ext uri="{FF2B5EF4-FFF2-40B4-BE49-F238E27FC236}">
              <a16:creationId xmlns:a16="http://schemas.microsoft.com/office/drawing/2014/main" id="{E2BA530C-6A79-4D73-85AF-82C478866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1" name="Picture 4" descr="ttp://www.energy4sport.com/acatalog/ZIPVIT-logo-w-flag.jpg">
          <a:extLst>
            <a:ext uri="{FF2B5EF4-FFF2-40B4-BE49-F238E27FC236}">
              <a16:creationId xmlns:a16="http://schemas.microsoft.com/office/drawing/2014/main" id="{4AB21164-D873-44BB-BEF5-6DCEB170A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2" name="Picture 3" descr="ttp://www.energy4sport.com/acatalog/ZIPVIT-logo-w-flag.jpg">
          <a:extLst>
            <a:ext uri="{FF2B5EF4-FFF2-40B4-BE49-F238E27FC236}">
              <a16:creationId xmlns:a16="http://schemas.microsoft.com/office/drawing/2014/main" id="{C11A691E-F1AE-4A41-821C-502E3934C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3" name="Picture 4" descr="ttp://www.energy4sport.com/acatalog/ZIPVIT-logo-w-flag.jpg">
          <a:extLst>
            <a:ext uri="{FF2B5EF4-FFF2-40B4-BE49-F238E27FC236}">
              <a16:creationId xmlns:a16="http://schemas.microsoft.com/office/drawing/2014/main" id="{EC210CB8-F350-4EC2-8729-8B0C7051E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4" name="Picture 3" descr="ttp://www.energy4sport.com/acatalog/ZIPVIT-logo-w-flag.jpg">
          <a:extLst>
            <a:ext uri="{FF2B5EF4-FFF2-40B4-BE49-F238E27FC236}">
              <a16:creationId xmlns:a16="http://schemas.microsoft.com/office/drawing/2014/main" id="{446F9180-53A1-46FA-AA1D-156D9613C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5" name="Picture 4" descr="ttp://www.energy4sport.com/acatalog/ZIPVIT-logo-w-flag.jpg">
          <a:extLst>
            <a:ext uri="{FF2B5EF4-FFF2-40B4-BE49-F238E27FC236}">
              <a16:creationId xmlns:a16="http://schemas.microsoft.com/office/drawing/2014/main" id="{8144C315-4EAC-454C-B98C-0BA6A1C5A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6" name="Picture 3" descr="ttp://www.energy4sport.com/acatalog/ZIPVIT-logo-w-flag.jpg">
          <a:extLst>
            <a:ext uri="{FF2B5EF4-FFF2-40B4-BE49-F238E27FC236}">
              <a16:creationId xmlns:a16="http://schemas.microsoft.com/office/drawing/2014/main" id="{6EF0DC48-3F71-4028-987D-4B7845028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7" name="Picture 4" descr="ttp://www.energy4sport.com/acatalog/ZIPVIT-logo-w-flag.jpg">
          <a:extLst>
            <a:ext uri="{FF2B5EF4-FFF2-40B4-BE49-F238E27FC236}">
              <a16:creationId xmlns:a16="http://schemas.microsoft.com/office/drawing/2014/main" id="{C5F6898D-F03B-4CEE-A526-52BC1B662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8" name="Picture 3" descr="ttp://www.energy4sport.com/acatalog/ZIPVIT-logo-w-flag.jpg">
          <a:extLst>
            <a:ext uri="{FF2B5EF4-FFF2-40B4-BE49-F238E27FC236}">
              <a16:creationId xmlns:a16="http://schemas.microsoft.com/office/drawing/2014/main" id="{90D4EA12-162F-4323-A174-F341BEE33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59" name="Picture 4" descr="ttp://www.energy4sport.com/acatalog/ZIPVIT-logo-w-flag.jpg">
          <a:extLst>
            <a:ext uri="{FF2B5EF4-FFF2-40B4-BE49-F238E27FC236}">
              <a16:creationId xmlns:a16="http://schemas.microsoft.com/office/drawing/2014/main" id="{D221B07A-C5E4-4E19-B11F-B3FAB239A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0" name="Picture 3" descr="ttp://www.energy4sport.com/acatalog/ZIPVIT-logo-w-flag.jpg">
          <a:extLst>
            <a:ext uri="{FF2B5EF4-FFF2-40B4-BE49-F238E27FC236}">
              <a16:creationId xmlns:a16="http://schemas.microsoft.com/office/drawing/2014/main" id="{736C33FD-5E25-4B34-8A0E-AE85A21FE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1" name="Picture 4" descr="ttp://www.energy4sport.com/acatalog/ZIPVIT-logo-w-flag.jpg">
          <a:extLst>
            <a:ext uri="{FF2B5EF4-FFF2-40B4-BE49-F238E27FC236}">
              <a16:creationId xmlns:a16="http://schemas.microsoft.com/office/drawing/2014/main" id="{A9CD1450-2F62-4949-A701-10F9C6068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2" name="Picture 3" descr="ttp://www.energy4sport.com/acatalog/ZIPVIT-logo-w-flag.jpg">
          <a:extLst>
            <a:ext uri="{FF2B5EF4-FFF2-40B4-BE49-F238E27FC236}">
              <a16:creationId xmlns:a16="http://schemas.microsoft.com/office/drawing/2014/main" id="{F513BC14-5EC0-480F-BC78-30F61890B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3" name="Picture 4" descr="ttp://www.energy4sport.com/acatalog/ZIPVIT-logo-w-flag.jpg">
          <a:extLst>
            <a:ext uri="{FF2B5EF4-FFF2-40B4-BE49-F238E27FC236}">
              <a16:creationId xmlns:a16="http://schemas.microsoft.com/office/drawing/2014/main" id="{6F5EFE54-A86B-4792-858E-442FF4907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4" name="Picture 3" descr="ttp://www.energy4sport.com/acatalog/ZIPVIT-logo-w-flag.jpg">
          <a:extLst>
            <a:ext uri="{FF2B5EF4-FFF2-40B4-BE49-F238E27FC236}">
              <a16:creationId xmlns:a16="http://schemas.microsoft.com/office/drawing/2014/main" id="{729699E3-2CC3-4E0E-84B8-83E7A0E4A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5" name="Picture 4" descr="ttp://www.energy4sport.com/acatalog/ZIPVIT-logo-w-flag.jpg">
          <a:extLst>
            <a:ext uri="{FF2B5EF4-FFF2-40B4-BE49-F238E27FC236}">
              <a16:creationId xmlns:a16="http://schemas.microsoft.com/office/drawing/2014/main" id="{EB8EF04B-1AFE-4710-9D32-71124FDE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6" name="Picture 3" descr="ttp://www.energy4sport.com/acatalog/ZIPVIT-logo-w-flag.jpg">
          <a:extLst>
            <a:ext uri="{FF2B5EF4-FFF2-40B4-BE49-F238E27FC236}">
              <a16:creationId xmlns:a16="http://schemas.microsoft.com/office/drawing/2014/main" id="{EA03ED36-E171-4F3A-94F6-A54ABE69F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7" name="Picture 4" descr="ttp://www.energy4sport.com/acatalog/ZIPVIT-logo-w-flag.jpg">
          <a:extLst>
            <a:ext uri="{FF2B5EF4-FFF2-40B4-BE49-F238E27FC236}">
              <a16:creationId xmlns:a16="http://schemas.microsoft.com/office/drawing/2014/main" id="{6405C62F-8408-43DD-906E-A0C78BD7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8" name="Picture 3" descr="ttp://www.energy4sport.com/acatalog/ZIPVIT-logo-w-flag.jpg">
          <a:extLst>
            <a:ext uri="{FF2B5EF4-FFF2-40B4-BE49-F238E27FC236}">
              <a16:creationId xmlns:a16="http://schemas.microsoft.com/office/drawing/2014/main" id="{AB29E888-8D59-4280-87F1-549808AA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69" name="Picture 4" descr="ttp://www.energy4sport.com/acatalog/ZIPVIT-logo-w-flag.jpg">
          <a:extLst>
            <a:ext uri="{FF2B5EF4-FFF2-40B4-BE49-F238E27FC236}">
              <a16:creationId xmlns:a16="http://schemas.microsoft.com/office/drawing/2014/main" id="{EA190FB5-BE5D-4B10-8361-CD6FB23C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0" name="Picture 3" descr="ttp://www.energy4sport.com/acatalog/ZIPVIT-logo-w-flag.jpg">
          <a:extLst>
            <a:ext uri="{FF2B5EF4-FFF2-40B4-BE49-F238E27FC236}">
              <a16:creationId xmlns:a16="http://schemas.microsoft.com/office/drawing/2014/main" id="{78AFF718-61CA-4F60-A4A0-102333FC4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1" name="Picture 4" descr="ttp://www.energy4sport.com/acatalog/ZIPVIT-logo-w-flag.jpg">
          <a:extLst>
            <a:ext uri="{FF2B5EF4-FFF2-40B4-BE49-F238E27FC236}">
              <a16:creationId xmlns:a16="http://schemas.microsoft.com/office/drawing/2014/main" id="{58D9C730-5749-4378-AC7D-531650E1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2" name="Picture 3" descr="ttp://www.energy4sport.com/acatalog/ZIPVIT-logo-w-flag.jpg">
          <a:extLst>
            <a:ext uri="{FF2B5EF4-FFF2-40B4-BE49-F238E27FC236}">
              <a16:creationId xmlns:a16="http://schemas.microsoft.com/office/drawing/2014/main" id="{5C6D683B-F819-46B9-9174-79F662122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3" name="Picture 4" descr="ttp://www.energy4sport.com/acatalog/ZIPVIT-logo-w-flag.jpg">
          <a:extLst>
            <a:ext uri="{FF2B5EF4-FFF2-40B4-BE49-F238E27FC236}">
              <a16:creationId xmlns:a16="http://schemas.microsoft.com/office/drawing/2014/main" id="{AABDA596-E3EF-4C86-8180-6DBD7E337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4" name="Picture 3" descr="ttp://www.energy4sport.com/acatalog/ZIPVIT-logo-w-flag.jpg">
          <a:extLst>
            <a:ext uri="{FF2B5EF4-FFF2-40B4-BE49-F238E27FC236}">
              <a16:creationId xmlns:a16="http://schemas.microsoft.com/office/drawing/2014/main" id="{6001CF83-F149-43A2-A3FD-B0BB121E2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5" name="Picture 4" descr="ttp://www.energy4sport.com/acatalog/ZIPVIT-logo-w-flag.jpg">
          <a:extLst>
            <a:ext uri="{FF2B5EF4-FFF2-40B4-BE49-F238E27FC236}">
              <a16:creationId xmlns:a16="http://schemas.microsoft.com/office/drawing/2014/main" id="{2CF12C11-F575-4642-A1A2-305793744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6" name="Picture 3" descr="ttp://www.energy4sport.com/acatalog/ZIPVIT-logo-w-flag.jpg">
          <a:extLst>
            <a:ext uri="{FF2B5EF4-FFF2-40B4-BE49-F238E27FC236}">
              <a16:creationId xmlns:a16="http://schemas.microsoft.com/office/drawing/2014/main" id="{3D19AF6D-5078-4114-B5E8-9513C151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7" name="Picture 4" descr="ttp://www.energy4sport.com/acatalog/ZIPVIT-logo-w-flag.jpg">
          <a:extLst>
            <a:ext uri="{FF2B5EF4-FFF2-40B4-BE49-F238E27FC236}">
              <a16:creationId xmlns:a16="http://schemas.microsoft.com/office/drawing/2014/main" id="{85331DF8-92F2-4304-BB01-FF9A75424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8" name="Picture 3" descr="ttp://www.energy4sport.com/acatalog/ZIPVIT-logo-w-flag.jpg">
          <a:extLst>
            <a:ext uri="{FF2B5EF4-FFF2-40B4-BE49-F238E27FC236}">
              <a16:creationId xmlns:a16="http://schemas.microsoft.com/office/drawing/2014/main" id="{29CFE900-3D9D-4470-93D0-75F7FD1B0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79" name="Picture 4" descr="ttp://www.energy4sport.com/acatalog/ZIPVIT-logo-w-flag.jpg">
          <a:extLst>
            <a:ext uri="{FF2B5EF4-FFF2-40B4-BE49-F238E27FC236}">
              <a16:creationId xmlns:a16="http://schemas.microsoft.com/office/drawing/2014/main" id="{B9C8FE54-EED2-449D-B8E8-AE3552573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0" name="Picture 3" descr="ttp://www.energy4sport.com/acatalog/ZIPVIT-logo-w-flag.jpg">
          <a:extLst>
            <a:ext uri="{FF2B5EF4-FFF2-40B4-BE49-F238E27FC236}">
              <a16:creationId xmlns:a16="http://schemas.microsoft.com/office/drawing/2014/main" id="{080ADBBC-AE4E-4F62-99BE-2D899129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1" name="Picture 4" descr="ttp://www.energy4sport.com/acatalog/ZIPVIT-logo-w-flag.jpg">
          <a:extLst>
            <a:ext uri="{FF2B5EF4-FFF2-40B4-BE49-F238E27FC236}">
              <a16:creationId xmlns:a16="http://schemas.microsoft.com/office/drawing/2014/main" id="{BAEDE88B-6A2B-4DF5-939A-22B1B6056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2" name="Picture 3" descr="ttp://www.energy4sport.com/acatalog/ZIPVIT-logo-w-flag.jpg">
          <a:extLst>
            <a:ext uri="{FF2B5EF4-FFF2-40B4-BE49-F238E27FC236}">
              <a16:creationId xmlns:a16="http://schemas.microsoft.com/office/drawing/2014/main" id="{D1C90A04-28C5-40A0-A097-15F8F1D1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3" name="Picture 4" descr="ttp://www.energy4sport.com/acatalog/ZIPVIT-logo-w-flag.jpg">
          <a:extLst>
            <a:ext uri="{FF2B5EF4-FFF2-40B4-BE49-F238E27FC236}">
              <a16:creationId xmlns:a16="http://schemas.microsoft.com/office/drawing/2014/main" id="{EA535BB8-7860-491F-930F-70689E682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4" name="Picture 3" descr="ttp://www.energy4sport.com/acatalog/ZIPVIT-logo-w-flag.jpg">
          <a:extLst>
            <a:ext uri="{FF2B5EF4-FFF2-40B4-BE49-F238E27FC236}">
              <a16:creationId xmlns:a16="http://schemas.microsoft.com/office/drawing/2014/main" id="{3B420459-91D3-4653-BEA8-E88390E34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5" name="Picture 4" descr="ttp://www.energy4sport.com/acatalog/ZIPVIT-logo-w-flag.jpg">
          <a:extLst>
            <a:ext uri="{FF2B5EF4-FFF2-40B4-BE49-F238E27FC236}">
              <a16:creationId xmlns:a16="http://schemas.microsoft.com/office/drawing/2014/main" id="{CD0AE915-A899-4D73-B3ED-8732022F3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6" name="Picture 3" descr="ttp://www.energy4sport.com/acatalog/ZIPVIT-logo-w-flag.jpg">
          <a:extLst>
            <a:ext uri="{FF2B5EF4-FFF2-40B4-BE49-F238E27FC236}">
              <a16:creationId xmlns:a16="http://schemas.microsoft.com/office/drawing/2014/main" id="{3CD85B6F-8E2A-4FF8-8751-C59FD637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7" name="Picture 4" descr="ttp://www.energy4sport.com/acatalog/ZIPVIT-logo-w-flag.jpg">
          <a:extLst>
            <a:ext uri="{FF2B5EF4-FFF2-40B4-BE49-F238E27FC236}">
              <a16:creationId xmlns:a16="http://schemas.microsoft.com/office/drawing/2014/main" id="{2B2FA5F5-315C-4DA4-B55E-AC4CC7DA0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8" name="Picture 3" descr="ttp://www.energy4sport.com/acatalog/ZIPVIT-logo-w-flag.jpg">
          <a:extLst>
            <a:ext uri="{FF2B5EF4-FFF2-40B4-BE49-F238E27FC236}">
              <a16:creationId xmlns:a16="http://schemas.microsoft.com/office/drawing/2014/main" id="{7773628F-551E-401E-9B77-AE8BD683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89" name="Picture 4" descr="ttp://www.energy4sport.com/acatalog/ZIPVIT-logo-w-flag.jpg">
          <a:extLst>
            <a:ext uri="{FF2B5EF4-FFF2-40B4-BE49-F238E27FC236}">
              <a16:creationId xmlns:a16="http://schemas.microsoft.com/office/drawing/2014/main" id="{5EBE5CE0-9483-4B37-9222-294077DC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0" name="Picture 3" descr="ttp://www.energy4sport.com/acatalog/ZIPVIT-logo-w-flag.jpg">
          <a:extLst>
            <a:ext uri="{FF2B5EF4-FFF2-40B4-BE49-F238E27FC236}">
              <a16:creationId xmlns:a16="http://schemas.microsoft.com/office/drawing/2014/main" id="{97EEF27F-15C7-4B66-819C-598EF364D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1" name="Picture 4" descr="ttp://www.energy4sport.com/acatalog/ZIPVIT-logo-w-flag.jpg">
          <a:extLst>
            <a:ext uri="{FF2B5EF4-FFF2-40B4-BE49-F238E27FC236}">
              <a16:creationId xmlns:a16="http://schemas.microsoft.com/office/drawing/2014/main" id="{74C3F3E6-9888-457B-8ACC-D8274E742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2" name="Picture 3" descr="ttp://www.energy4sport.com/acatalog/ZIPVIT-logo-w-flag.jpg">
          <a:extLst>
            <a:ext uri="{FF2B5EF4-FFF2-40B4-BE49-F238E27FC236}">
              <a16:creationId xmlns:a16="http://schemas.microsoft.com/office/drawing/2014/main" id="{66C083D6-54B8-4E73-9270-235A6E9A6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3" name="Picture 4" descr="ttp://www.energy4sport.com/acatalog/ZIPVIT-logo-w-flag.jpg">
          <a:extLst>
            <a:ext uri="{FF2B5EF4-FFF2-40B4-BE49-F238E27FC236}">
              <a16:creationId xmlns:a16="http://schemas.microsoft.com/office/drawing/2014/main" id="{0DDD2A48-E525-48ED-938D-FA449BF79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4" name="Picture 3" descr="ttp://www.energy4sport.com/acatalog/ZIPVIT-logo-w-flag.jpg">
          <a:extLst>
            <a:ext uri="{FF2B5EF4-FFF2-40B4-BE49-F238E27FC236}">
              <a16:creationId xmlns:a16="http://schemas.microsoft.com/office/drawing/2014/main" id="{B5156538-8C78-44FA-96FD-DB42F9D97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5" name="Picture 4" descr="ttp://www.energy4sport.com/acatalog/ZIPVIT-logo-w-flag.jpg">
          <a:extLst>
            <a:ext uri="{FF2B5EF4-FFF2-40B4-BE49-F238E27FC236}">
              <a16:creationId xmlns:a16="http://schemas.microsoft.com/office/drawing/2014/main" id="{9DE39E86-ABC3-4510-A5FF-832ACA7C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6" name="Picture 3" descr="ttp://www.energy4sport.com/acatalog/ZIPVIT-logo-w-flag.jpg">
          <a:extLst>
            <a:ext uri="{FF2B5EF4-FFF2-40B4-BE49-F238E27FC236}">
              <a16:creationId xmlns:a16="http://schemas.microsoft.com/office/drawing/2014/main" id="{C34D1CD0-DD66-4909-A504-8070DE4B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7" name="Picture 4" descr="ttp://www.energy4sport.com/acatalog/ZIPVIT-logo-w-flag.jpg">
          <a:extLst>
            <a:ext uri="{FF2B5EF4-FFF2-40B4-BE49-F238E27FC236}">
              <a16:creationId xmlns:a16="http://schemas.microsoft.com/office/drawing/2014/main" id="{01591B8E-B826-4146-8411-537AE11B3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8" name="Picture 3" descr="ttp://www.energy4sport.com/acatalog/ZIPVIT-logo-w-flag.jpg">
          <a:extLst>
            <a:ext uri="{FF2B5EF4-FFF2-40B4-BE49-F238E27FC236}">
              <a16:creationId xmlns:a16="http://schemas.microsoft.com/office/drawing/2014/main" id="{3B556DBB-262D-4B85-AD7B-574BB3B2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499" name="Picture 4" descr="ttp://www.energy4sport.com/acatalog/ZIPVIT-logo-w-flag.jpg">
          <a:extLst>
            <a:ext uri="{FF2B5EF4-FFF2-40B4-BE49-F238E27FC236}">
              <a16:creationId xmlns:a16="http://schemas.microsoft.com/office/drawing/2014/main" id="{84FD027B-0708-4ED6-BCE0-AAB4494DC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0" name="Picture 3" descr="ttp://www.energy4sport.com/acatalog/ZIPVIT-logo-w-flag.jpg">
          <a:extLst>
            <a:ext uri="{FF2B5EF4-FFF2-40B4-BE49-F238E27FC236}">
              <a16:creationId xmlns:a16="http://schemas.microsoft.com/office/drawing/2014/main" id="{CCF5E589-2EAE-4AB5-99DE-658BA60B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1" name="Picture 4" descr="ttp://www.energy4sport.com/acatalog/ZIPVIT-logo-w-flag.jpg">
          <a:extLst>
            <a:ext uri="{FF2B5EF4-FFF2-40B4-BE49-F238E27FC236}">
              <a16:creationId xmlns:a16="http://schemas.microsoft.com/office/drawing/2014/main" id="{6BCAA262-F6EE-4F51-B4C4-5B232457C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2" name="Picture 3" descr="ttp://www.energy4sport.com/acatalog/ZIPVIT-logo-w-flag.jpg">
          <a:extLst>
            <a:ext uri="{FF2B5EF4-FFF2-40B4-BE49-F238E27FC236}">
              <a16:creationId xmlns:a16="http://schemas.microsoft.com/office/drawing/2014/main" id="{07340311-7F31-469D-830D-034AB0CD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3" name="Picture 4" descr="ttp://www.energy4sport.com/acatalog/ZIPVIT-logo-w-flag.jpg">
          <a:extLst>
            <a:ext uri="{FF2B5EF4-FFF2-40B4-BE49-F238E27FC236}">
              <a16:creationId xmlns:a16="http://schemas.microsoft.com/office/drawing/2014/main" id="{A234E823-2176-4622-B2B3-009904932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4" name="Picture 3" descr="ttp://www.energy4sport.com/acatalog/ZIPVIT-logo-w-flag.jpg">
          <a:extLst>
            <a:ext uri="{FF2B5EF4-FFF2-40B4-BE49-F238E27FC236}">
              <a16:creationId xmlns:a16="http://schemas.microsoft.com/office/drawing/2014/main" id="{0551EFF5-4EF6-45D9-A948-7A808AC34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5" name="Picture 4" descr="ttp://www.energy4sport.com/acatalog/ZIPVIT-logo-w-flag.jpg">
          <a:extLst>
            <a:ext uri="{FF2B5EF4-FFF2-40B4-BE49-F238E27FC236}">
              <a16:creationId xmlns:a16="http://schemas.microsoft.com/office/drawing/2014/main" id="{791F3CBE-B2F4-49E4-A4AD-2FD7CCA06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6" name="Picture 3" descr="ttp://www.energy4sport.com/acatalog/ZIPVIT-logo-w-flag.jpg">
          <a:extLst>
            <a:ext uri="{FF2B5EF4-FFF2-40B4-BE49-F238E27FC236}">
              <a16:creationId xmlns:a16="http://schemas.microsoft.com/office/drawing/2014/main" id="{F8896D5A-FD11-4778-9312-FCE6BF66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7" name="Picture 4" descr="ttp://www.energy4sport.com/acatalog/ZIPVIT-logo-w-flag.jpg">
          <a:extLst>
            <a:ext uri="{FF2B5EF4-FFF2-40B4-BE49-F238E27FC236}">
              <a16:creationId xmlns:a16="http://schemas.microsoft.com/office/drawing/2014/main" id="{BF688B6B-763D-4FCE-A670-2760D2A9D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8" name="Picture 3" descr="ttp://www.energy4sport.com/acatalog/ZIPVIT-logo-w-flag.jpg">
          <a:extLst>
            <a:ext uri="{FF2B5EF4-FFF2-40B4-BE49-F238E27FC236}">
              <a16:creationId xmlns:a16="http://schemas.microsoft.com/office/drawing/2014/main" id="{E2EE5FE0-B76E-4A81-9149-BAA2226FA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09" name="Picture 4" descr="ttp://www.energy4sport.com/acatalog/ZIPVIT-logo-w-flag.jpg">
          <a:extLst>
            <a:ext uri="{FF2B5EF4-FFF2-40B4-BE49-F238E27FC236}">
              <a16:creationId xmlns:a16="http://schemas.microsoft.com/office/drawing/2014/main" id="{FB24EDCB-B0C0-4E14-A7A1-7274F96A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0" name="Picture 3" descr="ttp://www.energy4sport.com/acatalog/ZIPVIT-logo-w-flag.jpg">
          <a:extLst>
            <a:ext uri="{FF2B5EF4-FFF2-40B4-BE49-F238E27FC236}">
              <a16:creationId xmlns:a16="http://schemas.microsoft.com/office/drawing/2014/main" id="{1E7C85E6-E674-486D-980D-34B1B22A2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1" name="Picture 4" descr="ttp://www.energy4sport.com/acatalog/ZIPVIT-logo-w-flag.jpg">
          <a:extLst>
            <a:ext uri="{FF2B5EF4-FFF2-40B4-BE49-F238E27FC236}">
              <a16:creationId xmlns:a16="http://schemas.microsoft.com/office/drawing/2014/main" id="{363AE578-589A-4AC7-ACFC-CD5B86F7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2" name="Picture 3" descr="ttp://www.energy4sport.com/acatalog/ZIPVIT-logo-w-flag.jpg">
          <a:extLst>
            <a:ext uri="{FF2B5EF4-FFF2-40B4-BE49-F238E27FC236}">
              <a16:creationId xmlns:a16="http://schemas.microsoft.com/office/drawing/2014/main" id="{C5F6FFF5-8204-4C06-91CA-D17DD7EF4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3" name="Picture 4" descr="ttp://www.energy4sport.com/acatalog/ZIPVIT-logo-w-flag.jpg">
          <a:extLst>
            <a:ext uri="{FF2B5EF4-FFF2-40B4-BE49-F238E27FC236}">
              <a16:creationId xmlns:a16="http://schemas.microsoft.com/office/drawing/2014/main" id="{2D3AF5F6-DC8F-430C-B0E8-D23826CC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4" name="Picture 3" descr="ttp://www.energy4sport.com/acatalog/ZIPVIT-logo-w-flag.jpg">
          <a:extLst>
            <a:ext uri="{FF2B5EF4-FFF2-40B4-BE49-F238E27FC236}">
              <a16:creationId xmlns:a16="http://schemas.microsoft.com/office/drawing/2014/main" id="{F6CE3D58-4BF9-43FF-8697-5E9268BED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5" name="Picture 4" descr="ttp://www.energy4sport.com/acatalog/ZIPVIT-logo-w-flag.jpg">
          <a:extLst>
            <a:ext uri="{FF2B5EF4-FFF2-40B4-BE49-F238E27FC236}">
              <a16:creationId xmlns:a16="http://schemas.microsoft.com/office/drawing/2014/main" id="{9E3562EB-A25B-44E9-B666-A93A55953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6" name="Picture 3" descr="ttp://www.energy4sport.com/acatalog/ZIPVIT-logo-w-flag.jpg">
          <a:extLst>
            <a:ext uri="{FF2B5EF4-FFF2-40B4-BE49-F238E27FC236}">
              <a16:creationId xmlns:a16="http://schemas.microsoft.com/office/drawing/2014/main" id="{314579E9-CE75-41CD-9CC2-2FF33A4D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7" name="Picture 4" descr="ttp://www.energy4sport.com/acatalog/ZIPVIT-logo-w-flag.jpg">
          <a:extLst>
            <a:ext uri="{FF2B5EF4-FFF2-40B4-BE49-F238E27FC236}">
              <a16:creationId xmlns:a16="http://schemas.microsoft.com/office/drawing/2014/main" id="{F17EE178-5ECC-4F86-9E4E-0C5F3141D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8" name="Picture 3" descr="ttp://www.energy4sport.com/acatalog/ZIPVIT-logo-w-flag.jpg">
          <a:extLst>
            <a:ext uri="{FF2B5EF4-FFF2-40B4-BE49-F238E27FC236}">
              <a16:creationId xmlns:a16="http://schemas.microsoft.com/office/drawing/2014/main" id="{D70046B9-C9B1-45FD-92C1-F9F197766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19" name="Picture 4" descr="ttp://www.energy4sport.com/acatalog/ZIPVIT-logo-w-flag.jpg">
          <a:extLst>
            <a:ext uri="{FF2B5EF4-FFF2-40B4-BE49-F238E27FC236}">
              <a16:creationId xmlns:a16="http://schemas.microsoft.com/office/drawing/2014/main" id="{1F2FCD18-E61A-4B42-A0FD-D307A6332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0" name="Picture 3" descr="ttp://www.energy4sport.com/acatalog/ZIPVIT-logo-w-flag.jpg">
          <a:extLst>
            <a:ext uri="{FF2B5EF4-FFF2-40B4-BE49-F238E27FC236}">
              <a16:creationId xmlns:a16="http://schemas.microsoft.com/office/drawing/2014/main" id="{ADF6BD6C-E589-4EC0-AC93-D1988C3E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1" name="Picture 4" descr="ttp://www.energy4sport.com/acatalog/ZIPVIT-logo-w-flag.jpg">
          <a:extLst>
            <a:ext uri="{FF2B5EF4-FFF2-40B4-BE49-F238E27FC236}">
              <a16:creationId xmlns:a16="http://schemas.microsoft.com/office/drawing/2014/main" id="{73B0B81C-4F1C-45D3-91C5-4975C1E3D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2" name="Picture 3" descr="ttp://www.energy4sport.com/acatalog/ZIPVIT-logo-w-flag.jpg">
          <a:extLst>
            <a:ext uri="{FF2B5EF4-FFF2-40B4-BE49-F238E27FC236}">
              <a16:creationId xmlns:a16="http://schemas.microsoft.com/office/drawing/2014/main" id="{8C2A14F4-96E0-4BC7-B1C9-E858082FA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3" name="Picture 4" descr="ttp://www.energy4sport.com/acatalog/ZIPVIT-logo-w-flag.jpg">
          <a:extLst>
            <a:ext uri="{FF2B5EF4-FFF2-40B4-BE49-F238E27FC236}">
              <a16:creationId xmlns:a16="http://schemas.microsoft.com/office/drawing/2014/main" id="{8AFB03E0-7558-4779-87A3-AEE08E8F4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4" name="Picture 3" descr="ttp://www.energy4sport.com/acatalog/ZIPVIT-logo-w-flag.jpg">
          <a:extLst>
            <a:ext uri="{FF2B5EF4-FFF2-40B4-BE49-F238E27FC236}">
              <a16:creationId xmlns:a16="http://schemas.microsoft.com/office/drawing/2014/main" id="{C8F53D5D-A9E4-4624-93EA-5340E79C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5" name="Picture 4" descr="ttp://www.energy4sport.com/acatalog/ZIPVIT-logo-w-flag.jpg">
          <a:extLst>
            <a:ext uri="{FF2B5EF4-FFF2-40B4-BE49-F238E27FC236}">
              <a16:creationId xmlns:a16="http://schemas.microsoft.com/office/drawing/2014/main" id="{6A6FCD22-131F-41B6-A56C-34534700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6" name="Picture 3" descr="ttp://www.energy4sport.com/acatalog/ZIPVIT-logo-w-flag.jpg">
          <a:extLst>
            <a:ext uri="{FF2B5EF4-FFF2-40B4-BE49-F238E27FC236}">
              <a16:creationId xmlns:a16="http://schemas.microsoft.com/office/drawing/2014/main" id="{E67C1325-43FA-44DB-8B54-8DBC4C2D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7" name="Picture 4" descr="ttp://www.energy4sport.com/acatalog/ZIPVIT-logo-w-flag.jpg">
          <a:extLst>
            <a:ext uri="{FF2B5EF4-FFF2-40B4-BE49-F238E27FC236}">
              <a16:creationId xmlns:a16="http://schemas.microsoft.com/office/drawing/2014/main" id="{56035EE9-AA06-47DB-973A-D1C2FD9AD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8" name="Picture 3" descr="ttp://www.energy4sport.com/acatalog/ZIPVIT-logo-w-flag.jpg">
          <a:extLst>
            <a:ext uri="{FF2B5EF4-FFF2-40B4-BE49-F238E27FC236}">
              <a16:creationId xmlns:a16="http://schemas.microsoft.com/office/drawing/2014/main" id="{D3A21062-760A-4C82-9323-F2A196E64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29" name="Picture 4" descr="ttp://www.energy4sport.com/acatalog/ZIPVIT-logo-w-flag.jpg">
          <a:extLst>
            <a:ext uri="{FF2B5EF4-FFF2-40B4-BE49-F238E27FC236}">
              <a16:creationId xmlns:a16="http://schemas.microsoft.com/office/drawing/2014/main" id="{A59B24C6-0CFC-43B9-99BB-AC5C0F1D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0" name="Picture 3" descr="ttp://www.energy4sport.com/acatalog/ZIPVIT-logo-w-flag.jpg">
          <a:extLst>
            <a:ext uri="{FF2B5EF4-FFF2-40B4-BE49-F238E27FC236}">
              <a16:creationId xmlns:a16="http://schemas.microsoft.com/office/drawing/2014/main" id="{20A52279-930C-48CF-ADA6-DAAD9098D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1" name="Picture 4" descr="ttp://www.energy4sport.com/acatalog/ZIPVIT-logo-w-flag.jpg">
          <a:extLst>
            <a:ext uri="{FF2B5EF4-FFF2-40B4-BE49-F238E27FC236}">
              <a16:creationId xmlns:a16="http://schemas.microsoft.com/office/drawing/2014/main" id="{D8D2D9AE-FA95-4105-B54A-24AD9DBF8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2" name="Picture 3" descr="ttp://www.energy4sport.com/acatalog/ZIPVIT-logo-w-flag.jpg">
          <a:extLst>
            <a:ext uri="{FF2B5EF4-FFF2-40B4-BE49-F238E27FC236}">
              <a16:creationId xmlns:a16="http://schemas.microsoft.com/office/drawing/2014/main" id="{52823D1E-0DC4-422A-8DDF-C21BABD4D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3" name="Picture 4" descr="ttp://www.energy4sport.com/acatalog/ZIPVIT-logo-w-flag.jpg">
          <a:extLst>
            <a:ext uri="{FF2B5EF4-FFF2-40B4-BE49-F238E27FC236}">
              <a16:creationId xmlns:a16="http://schemas.microsoft.com/office/drawing/2014/main" id="{0AEB4841-87E2-448F-AAD8-0CFF7B9FE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4" name="Picture 3" descr="ttp://www.energy4sport.com/acatalog/ZIPVIT-logo-w-flag.jpg">
          <a:extLst>
            <a:ext uri="{FF2B5EF4-FFF2-40B4-BE49-F238E27FC236}">
              <a16:creationId xmlns:a16="http://schemas.microsoft.com/office/drawing/2014/main" id="{ADB3E7CF-05E6-4D8E-82DA-126921DAD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5" name="Picture 4" descr="ttp://www.energy4sport.com/acatalog/ZIPVIT-logo-w-flag.jpg">
          <a:extLst>
            <a:ext uri="{FF2B5EF4-FFF2-40B4-BE49-F238E27FC236}">
              <a16:creationId xmlns:a16="http://schemas.microsoft.com/office/drawing/2014/main" id="{ECA4ADFB-45F1-40F5-BA41-94A773381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6" name="Picture 3" descr="ttp://www.energy4sport.com/acatalog/ZIPVIT-logo-w-flag.jpg">
          <a:extLst>
            <a:ext uri="{FF2B5EF4-FFF2-40B4-BE49-F238E27FC236}">
              <a16:creationId xmlns:a16="http://schemas.microsoft.com/office/drawing/2014/main" id="{232600F6-72AC-4F5B-8F61-CEB081400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7" name="Picture 4" descr="ttp://www.energy4sport.com/acatalog/ZIPVIT-logo-w-flag.jpg">
          <a:extLst>
            <a:ext uri="{FF2B5EF4-FFF2-40B4-BE49-F238E27FC236}">
              <a16:creationId xmlns:a16="http://schemas.microsoft.com/office/drawing/2014/main" id="{2E9A051A-6366-46A3-8077-49D153914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8" name="Picture 3" descr="ttp://www.energy4sport.com/acatalog/ZIPVIT-logo-w-flag.jpg">
          <a:extLst>
            <a:ext uri="{FF2B5EF4-FFF2-40B4-BE49-F238E27FC236}">
              <a16:creationId xmlns:a16="http://schemas.microsoft.com/office/drawing/2014/main" id="{EA85723E-9D8F-4BF9-85B3-4B3D6E28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39" name="Picture 4" descr="ttp://www.energy4sport.com/acatalog/ZIPVIT-logo-w-flag.jpg">
          <a:extLst>
            <a:ext uri="{FF2B5EF4-FFF2-40B4-BE49-F238E27FC236}">
              <a16:creationId xmlns:a16="http://schemas.microsoft.com/office/drawing/2014/main" id="{384C0DAF-D25B-4D7A-89EC-B79DBE36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0" name="Picture 3" descr="ttp://www.energy4sport.com/acatalog/ZIPVIT-logo-w-flag.jpg">
          <a:extLst>
            <a:ext uri="{FF2B5EF4-FFF2-40B4-BE49-F238E27FC236}">
              <a16:creationId xmlns:a16="http://schemas.microsoft.com/office/drawing/2014/main" id="{74C68577-1BE7-4188-8032-D695142C9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1" name="Picture 4" descr="ttp://www.energy4sport.com/acatalog/ZIPVIT-logo-w-flag.jpg">
          <a:extLst>
            <a:ext uri="{FF2B5EF4-FFF2-40B4-BE49-F238E27FC236}">
              <a16:creationId xmlns:a16="http://schemas.microsoft.com/office/drawing/2014/main" id="{58E2E9E6-68BB-44AC-937B-46EFB76FE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2" name="Picture 3" descr="ttp://www.energy4sport.com/acatalog/ZIPVIT-logo-w-flag.jpg">
          <a:extLst>
            <a:ext uri="{FF2B5EF4-FFF2-40B4-BE49-F238E27FC236}">
              <a16:creationId xmlns:a16="http://schemas.microsoft.com/office/drawing/2014/main" id="{E8B2FC66-DA37-49C5-8B70-1ECE1F45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3" name="Picture 4" descr="ttp://www.energy4sport.com/acatalog/ZIPVIT-logo-w-flag.jpg">
          <a:extLst>
            <a:ext uri="{FF2B5EF4-FFF2-40B4-BE49-F238E27FC236}">
              <a16:creationId xmlns:a16="http://schemas.microsoft.com/office/drawing/2014/main" id="{0C30199F-935C-4183-A2C3-FA886B86E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4" name="Picture 3" descr="ttp://www.energy4sport.com/acatalog/ZIPVIT-logo-w-flag.jpg">
          <a:extLst>
            <a:ext uri="{FF2B5EF4-FFF2-40B4-BE49-F238E27FC236}">
              <a16:creationId xmlns:a16="http://schemas.microsoft.com/office/drawing/2014/main" id="{0E7784C7-BD59-4C51-9AD1-BB3E5F689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5" name="Picture 4" descr="ttp://www.energy4sport.com/acatalog/ZIPVIT-logo-w-flag.jpg">
          <a:extLst>
            <a:ext uri="{FF2B5EF4-FFF2-40B4-BE49-F238E27FC236}">
              <a16:creationId xmlns:a16="http://schemas.microsoft.com/office/drawing/2014/main" id="{6ED1194E-5C45-4C4F-8504-8EE227170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6" name="Picture 3" descr="ttp://www.energy4sport.com/acatalog/ZIPVIT-logo-w-flag.jpg">
          <a:extLst>
            <a:ext uri="{FF2B5EF4-FFF2-40B4-BE49-F238E27FC236}">
              <a16:creationId xmlns:a16="http://schemas.microsoft.com/office/drawing/2014/main" id="{C26DFEA1-4EE9-484E-AFF6-D488409F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7" name="Picture 4" descr="ttp://www.energy4sport.com/acatalog/ZIPVIT-logo-w-flag.jpg">
          <a:extLst>
            <a:ext uri="{FF2B5EF4-FFF2-40B4-BE49-F238E27FC236}">
              <a16:creationId xmlns:a16="http://schemas.microsoft.com/office/drawing/2014/main" id="{B27EDC1D-767F-4120-B35E-409864805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8" name="Picture 3" descr="ttp://www.energy4sport.com/acatalog/ZIPVIT-logo-w-flag.jpg">
          <a:extLst>
            <a:ext uri="{FF2B5EF4-FFF2-40B4-BE49-F238E27FC236}">
              <a16:creationId xmlns:a16="http://schemas.microsoft.com/office/drawing/2014/main" id="{4DC4242B-FCCA-4E2B-8D51-A4F37A4D6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49" name="Picture 4" descr="ttp://www.energy4sport.com/acatalog/ZIPVIT-logo-w-flag.jpg">
          <a:extLst>
            <a:ext uri="{FF2B5EF4-FFF2-40B4-BE49-F238E27FC236}">
              <a16:creationId xmlns:a16="http://schemas.microsoft.com/office/drawing/2014/main" id="{26AEF264-146A-4101-A0A8-59164A5B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0" name="Picture 3" descr="ttp://www.energy4sport.com/acatalog/ZIPVIT-logo-w-flag.jpg">
          <a:extLst>
            <a:ext uri="{FF2B5EF4-FFF2-40B4-BE49-F238E27FC236}">
              <a16:creationId xmlns:a16="http://schemas.microsoft.com/office/drawing/2014/main" id="{1411E56F-F1DF-4369-967D-F83A41BF7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1" name="Picture 4" descr="ttp://www.energy4sport.com/acatalog/ZIPVIT-logo-w-flag.jpg">
          <a:extLst>
            <a:ext uri="{FF2B5EF4-FFF2-40B4-BE49-F238E27FC236}">
              <a16:creationId xmlns:a16="http://schemas.microsoft.com/office/drawing/2014/main" id="{BB7933A1-2B68-4C52-9E86-1DC9C572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2" name="Picture 3" descr="ttp://www.energy4sport.com/acatalog/ZIPVIT-logo-w-flag.jpg">
          <a:extLst>
            <a:ext uri="{FF2B5EF4-FFF2-40B4-BE49-F238E27FC236}">
              <a16:creationId xmlns:a16="http://schemas.microsoft.com/office/drawing/2014/main" id="{5031942B-724E-4DAB-925F-45CC4E9D3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3" name="Picture 4" descr="ttp://www.energy4sport.com/acatalog/ZIPVIT-logo-w-flag.jpg">
          <a:extLst>
            <a:ext uri="{FF2B5EF4-FFF2-40B4-BE49-F238E27FC236}">
              <a16:creationId xmlns:a16="http://schemas.microsoft.com/office/drawing/2014/main" id="{1187C5C3-F021-4906-ABF0-B3122A21F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4" name="Picture 3" descr="ttp://www.energy4sport.com/acatalog/ZIPVIT-logo-w-flag.jpg">
          <a:extLst>
            <a:ext uri="{FF2B5EF4-FFF2-40B4-BE49-F238E27FC236}">
              <a16:creationId xmlns:a16="http://schemas.microsoft.com/office/drawing/2014/main" id="{CE5A947E-EBC7-4186-BCEE-78FC19D6D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5" name="Picture 4" descr="ttp://www.energy4sport.com/acatalog/ZIPVIT-logo-w-flag.jpg">
          <a:extLst>
            <a:ext uri="{FF2B5EF4-FFF2-40B4-BE49-F238E27FC236}">
              <a16:creationId xmlns:a16="http://schemas.microsoft.com/office/drawing/2014/main" id="{89328772-4E13-452D-A859-FE802B6FF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6" name="Picture 3" descr="ttp://www.energy4sport.com/acatalog/ZIPVIT-logo-w-flag.jpg">
          <a:extLst>
            <a:ext uri="{FF2B5EF4-FFF2-40B4-BE49-F238E27FC236}">
              <a16:creationId xmlns:a16="http://schemas.microsoft.com/office/drawing/2014/main" id="{8EE678E6-2296-4C6D-8989-BB0E1D049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7" name="Picture 4" descr="ttp://www.energy4sport.com/acatalog/ZIPVIT-logo-w-flag.jpg">
          <a:extLst>
            <a:ext uri="{FF2B5EF4-FFF2-40B4-BE49-F238E27FC236}">
              <a16:creationId xmlns:a16="http://schemas.microsoft.com/office/drawing/2014/main" id="{B7CC3A2B-465B-4CA7-9EED-68C721B08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8" name="Picture 3" descr="ttp://www.energy4sport.com/acatalog/ZIPVIT-logo-w-flag.jpg">
          <a:extLst>
            <a:ext uri="{FF2B5EF4-FFF2-40B4-BE49-F238E27FC236}">
              <a16:creationId xmlns:a16="http://schemas.microsoft.com/office/drawing/2014/main" id="{ACBC20DE-F3B9-47C4-8FFA-F5B99626F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59" name="Picture 4" descr="ttp://www.energy4sport.com/acatalog/ZIPVIT-logo-w-flag.jpg">
          <a:extLst>
            <a:ext uri="{FF2B5EF4-FFF2-40B4-BE49-F238E27FC236}">
              <a16:creationId xmlns:a16="http://schemas.microsoft.com/office/drawing/2014/main" id="{BDF7EBA9-7100-4CFA-9896-C790EA45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0" name="Picture 3" descr="ttp://www.energy4sport.com/acatalog/ZIPVIT-logo-w-flag.jpg">
          <a:extLst>
            <a:ext uri="{FF2B5EF4-FFF2-40B4-BE49-F238E27FC236}">
              <a16:creationId xmlns:a16="http://schemas.microsoft.com/office/drawing/2014/main" id="{7B1C57BE-0927-4BA7-8008-A8BF98BD0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1" name="Picture 4" descr="ttp://www.energy4sport.com/acatalog/ZIPVIT-logo-w-flag.jpg">
          <a:extLst>
            <a:ext uri="{FF2B5EF4-FFF2-40B4-BE49-F238E27FC236}">
              <a16:creationId xmlns:a16="http://schemas.microsoft.com/office/drawing/2014/main" id="{D3693646-2B5D-4C97-94B0-DA1F4B5E7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2" name="Picture 3" descr="ttp://www.energy4sport.com/acatalog/ZIPVIT-logo-w-flag.jpg">
          <a:extLst>
            <a:ext uri="{FF2B5EF4-FFF2-40B4-BE49-F238E27FC236}">
              <a16:creationId xmlns:a16="http://schemas.microsoft.com/office/drawing/2014/main" id="{AC2E8BAD-25BB-4F63-B6A9-C94872326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3" name="Picture 4" descr="ttp://www.energy4sport.com/acatalog/ZIPVIT-logo-w-flag.jpg">
          <a:extLst>
            <a:ext uri="{FF2B5EF4-FFF2-40B4-BE49-F238E27FC236}">
              <a16:creationId xmlns:a16="http://schemas.microsoft.com/office/drawing/2014/main" id="{16145715-EAB5-44F9-AA72-15AF8AEC2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4" name="Picture 3" descr="ttp://www.energy4sport.com/acatalog/ZIPVIT-logo-w-flag.jpg">
          <a:extLst>
            <a:ext uri="{FF2B5EF4-FFF2-40B4-BE49-F238E27FC236}">
              <a16:creationId xmlns:a16="http://schemas.microsoft.com/office/drawing/2014/main" id="{476B266E-8F57-4141-9376-1161836F4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5" name="Picture 4" descr="ttp://www.energy4sport.com/acatalog/ZIPVIT-logo-w-flag.jpg">
          <a:extLst>
            <a:ext uri="{FF2B5EF4-FFF2-40B4-BE49-F238E27FC236}">
              <a16:creationId xmlns:a16="http://schemas.microsoft.com/office/drawing/2014/main" id="{9D4ECD20-1A0F-4B38-A9E7-B6FDB3729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6" name="Picture 3" descr="ttp://www.energy4sport.com/acatalog/ZIPVIT-logo-w-flag.jpg">
          <a:extLst>
            <a:ext uri="{FF2B5EF4-FFF2-40B4-BE49-F238E27FC236}">
              <a16:creationId xmlns:a16="http://schemas.microsoft.com/office/drawing/2014/main" id="{1E188194-E1FB-45B8-AFBF-4CA22D82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7" name="Picture 4" descr="ttp://www.energy4sport.com/acatalog/ZIPVIT-logo-w-flag.jpg">
          <a:extLst>
            <a:ext uri="{FF2B5EF4-FFF2-40B4-BE49-F238E27FC236}">
              <a16:creationId xmlns:a16="http://schemas.microsoft.com/office/drawing/2014/main" id="{1CE20A73-6E66-4E2E-A187-7174D432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8" name="Picture 3" descr="ttp://www.energy4sport.com/acatalog/ZIPVIT-logo-w-flag.jpg">
          <a:extLst>
            <a:ext uri="{FF2B5EF4-FFF2-40B4-BE49-F238E27FC236}">
              <a16:creationId xmlns:a16="http://schemas.microsoft.com/office/drawing/2014/main" id="{2CC737AD-1745-4FB1-ADE7-48E65C2A2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69" name="Picture 4" descr="ttp://www.energy4sport.com/acatalog/ZIPVIT-logo-w-flag.jpg">
          <a:extLst>
            <a:ext uri="{FF2B5EF4-FFF2-40B4-BE49-F238E27FC236}">
              <a16:creationId xmlns:a16="http://schemas.microsoft.com/office/drawing/2014/main" id="{5D8C483F-BD43-467A-8F7F-BCB4389C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0" name="Picture 3" descr="ttp://www.energy4sport.com/acatalog/ZIPVIT-logo-w-flag.jpg">
          <a:extLst>
            <a:ext uri="{FF2B5EF4-FFF2-40B4-BE49-F238E27FC236}">
              <a16:creationId xmlns:a16="http://schemas.microsoft.com/office/drawing/2014/main" id="{F4765FEA-39A7-474E-A0E2-0A36328FE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1" name="Picture 4" descr="ttp://www.energy4sport.com/acatalog/ZIPVIT-logo-w-flag.jpg">
          <a:extLst>
            <a:ext uri="{FF2B5EF4-FFF2-40B4-BE49-F238E27FC236}">
              <a16:creationId xmlns:a16="http://schemas.microsoft.com/office/drawing/2014/main" id="{7BAB7B10-3617-46B1-BDAF-FC3D1965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2" name="Picture 3" descr="ttp://www.energy4sport.com/acatalog/ZIPVIT-logo-w-flag.jpg">
          <a:extLst>
            <a:ext uri="{FF2B5EF4-FFF2-40B4-BE49-F238E27FC236}">
              <a16:creationId xmlns:a16="http://schemas.microsoft.com/office/drawing/2014/main" id="{DD2A6220-9A05-440D-9E73-E12DC0697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3" name="Picture 4" descr="ttp://www.energy4sport.com/acatalog/ZIPVIT-logo-w-flag.jpg">
          <a:extLst>
            <a:ext uri="{FF2B5EF4-FFF2-40B4-BE49-F238E27FC236}">
              <a16:creationId xmlns:a16="http://schemas.microsoft.com/office/drawing/2014/main" id="{5F2A348B-165A-4CDC-9BA5-E14B3F64D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4" name="Picture 3" descr="ttp://www.energy4sport.com/acatalog/ZIPVIT-logo-w-flag.jpg">
          <a:extLst>
            <a:ext uri="{FF2B5EF4-FFF2-40B4-BE49-F238E27FC236}">
              <a16:creationId xmlns:a16="http://schemas.microsoft.com/office/drawing/2014/main" id="{88802855-07D2-4272-BB62-2A74D436C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5" name="Picture 4" descr="ttp://www.energy4sport.com/acatalog/ZIPVIT-logo-w-flag.jpg">
          <a:extLst>
            <a:ext uri="{FF2B5EF4-FFF2-40B4-BE49-F238E27FC236}">
              <a16:creationId xmlns:a16="http://schemas.microsoft.com/office/drawing/2014/main" id="{B190A233-9BEE-45BD-B5EA-4F6C704F7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6" name="Picture 3" descr="ttp://www.energy4sport.com/acatalog/ZIPVIT-logo-w-flag.jpg">
          <a:extLst>
            <a:ext uri="{FF2B5EF4-FFF2-40B4-BE49-F238E27FC236}">
              <a16:creationId xmlns:a16="http://schemas.microsoft.com/office/drawing/2014/main" id="{90474C64-C3A9-475E-B6AD-B0678E360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7" name="Picture 4" descr="ttp://www.energy4sport.com/acatalog/ZIPVIT-logo-w-flag.jpg">
          <a:extLst>
            <a:ext uri="{FF2B5EF4-FFF2-40B4-BE49-F238E27FC236}">
              <a16:creationId xmlns:a16="http://schemas.microsoft.com/office/drawing/2014/main" id="{BD67F805-BE98-4348-9026-99329E55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8" name="Picture 3" descr="ttp://www.energy4sport.com/acatalog/ZIPVIT-logo-w-flag.jpg">
          <a:extLst>
            <a:ext uri="{FF2B5EF4-FFF2-40B4-BE49-F238E27FC236}">
              <a16:creationId xmlns:a16="http://schemas.microsoft.com/office/drawing/2014/main" id="{B516AD3A-4240-4EE7-A717-573E98B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79" name="Picture 4" descr="ttp://www.energy4sport.com/acatalog/ZIPVIT-logo-w-flag.jpg">
          <a:extLst>
            <a:ext uri="{FF2B5EF4-FFF2-40B4-BE49-F238E27FC236}">
              <a16:creationId xmlns:a16="http://schemas.microsoft.com/office/drawing/2014/main" id="{834593CC-0D1D-455A-85D9-C56EF718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0" name="Picture 3" descr="ttp://www.energy4sport.com/acatalog/ZIPVIT-logo-w-flag.jpg">
          <a:extLst>
            <a:ext uri="{FF2B5EF4-FFF2-40B4-BE49-F238E27FC236}">
              <a16:creationId xmlns:a16="http://schemas.microsoft.com/office/drawing/2014/main" id="{C3F475A2-12BD-4BBE-BF2E-57E2A0725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1" name="Picture 4" descr="ttp://www.energy4sport.com/acatalog/ZIPVIT-logo-w-flag.jpg">
          <a:extLst>
            <a:ext uri="{FF2B5EF4-FFF2-40B4-BE49-F238E27FC236}">
              <a16:creationId xmlns:a16="http://schemas.microsoft.com/office/drawing/2014/main" id="{E7B831E4-9E66-46DC-AD37-A628B9BF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2" name="Picture 3" descr="ttp://www.energy4sport.com/acatalog/ZIPVIT-logo-w-flag.jpg">
          <a:extLst>
            <a:ext uri="{FF2B5EF4-FFF2-40B4-BE49-F238E27FC236}">
              <a16:creationId xmlns:a16="http://schemas.microsoft.com/office/drawing/2014/main" id="{982696E1-9B6D-4574-A597-9A67683DA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3" name="Picture 4" descr="ttp://www.energy4sport.com/acatalog/ZIPVIT-logo-w-flag.jpg">
          <a:extLst>
            <a:ext uri="{FF2B5EF4-FFF2-40B4-BE49-F238E27FC236}">
              <a16:creationId xmlns:a16="http://schemas.microsoft.com/office/drawing/2014/main" id="{0E5A12EA-742A-4CD3-B478-6FE8AA67E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4" name="Picture 3" descr="ttp://www.energy4sport.com/acatalog/ZIPVIT-logo-w-flag.jpg">
          <a:extLst>
            <a:ext uri="{FF2B5EF4-FFF2-40B4-BE49-F238E27FC236}">
              <a16:creationId xmlns:a16="http://schemas.microsoft.com/office/drawing/2014/main" id="{F9C74629-D8D2-455C-9BFB-E828C43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5" name="Picture 4" descr="ttp://www.energy4sport.com/acatalog/ZIPVIT-logo-w-flag.jpg">
          <a:extLst>
            <a:ext uri="{FF2B5EF4-FFF2-40B4-BE49-F238E27FC236}">
              <a16:creationId xmlns:a16="http://schemas.microsoft.com/office/drawing/2014/main" id="{67EF695A-5185-43A4-A75B-22BBCB320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6" name="Picture 3" descr="ttp://www.energy4sport.com/acatalog/ZIPVIT-logo-w-flag.jpg">
          <a:extLst>
            <a:ext uri="{FF2B5EF4-FFF2-40B4-BE49-F238E27FC236}">
              <a16:creationId xmlns:a16="http://schemas.microsoft.com/office/drawing/2014/main" id="{7EB4F4DD-A34D-49C0-AF36-47C7669D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7" name="Picture 4" descr="ttp://www.energy4sport.com/acatalog/ZIPVIT-logo-w-flag.jpg">
          <a:extLst>
            <a:ext uri="{FF2B5EF4-FFF2-40B4-BE49-F238E27FC236}">
              <a16:creationId xmlns:a16="http://schemas.microsoft.com/office/drawing/2014/main" id="{1920A19F-B381-411E-8B06-5D5C712E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8" name="Picture 3" descr="ttp://www.energy4sport.com/acatalog/ZIPVIT-logo-w-flag.jpg">
          <a:extLst>
            <a:ext uri="{FF2B5EF4-FFF2-40B4-BE49-F238E27FC236}">
              <a16:creationId xmlns:a16="http://schemas.microsoft.com/office/drawing/2014/main" id="{B8DEE0AC-1C91-4421-9482-F244CD2E7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89" name="Picture 4" descr="ttp://www.energy4sport.com/acatalog/ZIPVIT-logo-w-flag.jpg">
          <a:extLst>
            <a:ext uri="{FF2B5EF4-FFF2-40B4-BE49-F238E27FC236}">
              <a16:creationId xmlns:a16="http://schemas.microsoft.com/office/drawing/2014/main" id="{46BEDE66-AAEF-4CBA-B08C-0E70C288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0" name="Picture 3" descr="ttp://www.energy4sport.com/acatalog/ZIPVIT-logo-w-flag.jpg">
          <a:extLst>
            <a:ext uri="{FF2B5EF4-FFF2-40B4-BE49-F238E27FC236}">
              <a16:creationId xmlns:a16="http://schemas.microsoft.com/office/drawing/2014/main" id="{E6CB8B8A-814C-4451-A184-E5A9CC8C5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1" name="Picture 4" descr="ttp://www.energy4sport.com/acatalog/ZIPVIT-logo-w-flag.jpg">
          <a:extLst>
            <a:ext uri="{FF2B5EF4-FFF2-40B4-BE49-F238E27FC236}">
              <a16:creationId xmlns:a16="http://schemas.microsoft.com/office/drawing/2014/main" id="{96B36450-1D3F-4B4D-B20D-BADE53C7D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2" name="Picture 3" descr="ttp://www.energy4sport.com/acatalog/ZIPVIT-logo-w-flag.jpg">
          <a:extLst>
            <a:ext uri="{FF2B5EF4-FFF2-40B4-BE49-F238E27FC236}">
              <a16:creationId xmlns:a16="http://schemas.microsoft.com/office/drawing/2014/main" id="{779A3491-6F18-43A1-B692-12B10E306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3" name="Picture 4" descr="ttp://www.energy4sport.com/acatalog/ZIPVIT-logo-w-flag.jpg">
          <a:extLst>
            <a:ext uri="{FF2B5EF4-FFF2-40B4-BE49-F238E27FC236}">
              <a16:creationId xmlns:a16="http://schemas.microsoft.com/office/drawing/2014/main" id="{C50E52DC-3D2A-4040-B94D-91461812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4" name="Picture 3" descr="ttp://www.energy4sport.com/acatalog/ZIPVIT-logo-w-flag.jpg">
          <a:extLst>
            <a:ext uri="{FF2B5EF4-FFF2-40B4-BE49-F238E27FC236}">
              <a16:creationId xmlns:a16="http://schemas.microsoft.com/office/drawing/2014/main" id="{8E73F383-E470-4153-A86E-C8D60C61E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5" name="Picture 4" descr="ttp://www.energy4sport.com/acatalog/ZIPVIT-logo-w-flag.jpg">
          <a:extLst>
            <a:ext uri="{FF2B5EF4-FFF2-40B4-BE49-F238E27FC236}">
              <a16:creationId xmlns:a16="http://schemas.microsoft.com/office/drawing/2014/main" id="{26305354-B349-428D-BD54-758E897C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6" name="Picture 3" descr="ttp://www.energy4sport.com/acatalog/ZIPVIT-logo-w-flag.jpg">
          <a:extLst>
            <a:ext uri="{FF2B5EF4-FFF2-40B4-BE49-F238E27FC236}">
              <a16:creationId xmlns:a16="http://schemas.microsoft.com/office/drawing/2014/main" id="{FCA6EF3B-9671-44D1-A94D-0915A0886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7" name="Picture 4" descr="ttp://www.energy4sport.com/acatalog/ZIPVIT-logo-w-flag.jpg">
          <a:extLst>
            <a:ext uri="{FF2B5EF4-FFF2-40B4-BE49-F238E27FC236}">
              <a16:creationId xmlns:a16="http://schemas.microsoft.com/office/drawing/2014/main" id="{699CA7DF-28D6-4E91-BDE0-28D50130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8" name="Picture 3" descr="ttp://www.energy4sport.com/acatalog/ZIPVIT-logo-w-flag.jpg">
          <a:extLst>
            <a:ext uri="{FF2B5EF4-FFF2-40B4-BE49-F238E27FC236}">
              <a16:creationId xmlns:a16="http://schemas.microsoft.com/office/drawing/2014/main" id="{EBD8D25C-E2AB-412F-ACFE-048B5846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599" name="Picture 4" descr="ttp://www.energy4sport.com/acatalog/ZIPVIT-logo-w-flag.jpg">
          <a:extLst>
            <a:ext uri="{FF2B5EF4-FFF2-40B4-BE49-F238E27FC236}">
              <a16:creationId xmlns:a16="http://schemas.microsoft.com/office/drawing/2014/main" id="{C6B694C8-BA10-4F0C-A38E-DC8AA6C9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0" name="Picture 3" descr="ttp://www.energy4sport.com/acatalog/ZIPVIT-logo-w-flag.jpg">
          <a:extLst>
            <a:ext uri="{FF2B5EF4-FFF2-40B4-BE49-F238E27FC236}">
              <a16:creationId xmlns:a16="http://schemas.microsoft.com/office/drawing/2014/main" id="{0B0BB59C-0E86-4DAC-9146-CC4546470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1" name="Picture 4" descr="ttp://www.energy4sport.com/acatalog/ZIPVIT-logo-w-flag.jpg">
          <a:extLst>
            <a:ext uri="{FF2B5EF4-FFF2-40B4-BE49-F238E27FC236}">
              <a16:creationId xmlns:a16="http://schemas.microsoft.com/office/drawing/2014/main" id="{D38023C3-FB87-4DF0-AE71-A0E12D56D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2" name="Picture 3" descr="ttp://www.energy4sport.com/acatalog/ZIPVIT-logo-w-flag.jpg">
          <a:extLst>
            <a:ext uri="{FF2B5EF4-FFF2-40B4-BE49-F238E27FC236}">
              <a16:creationId xmlns:a16="http://schemas.microsoft.com/office/drawing/2014/main" id="{B8649A59-673F-4507-9CFE-C51239519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3" name="Picture 4" descr="ttp://www.energy4sport.com/acatalog/ZIPVIT-logo-w-flag.jpg">
          <a:extLst>
            <a:ext uri="{FF2B5EF4-FFF2-40B4-BE49-F238E27FC236}">
              <a16:creationId xmlns:a16="http://schemas.microsoft.com/office/drawing/2014/main" id="{C15FA58C-F2C7-467A-AFA5-CC95ED938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4" name="Picture 3" descr="ttp://www.energy4sport.com/acatalog/ZIPVIT-logo-w-flag.jpg">
          <a:extLst>
            <a:ext uri="{FF2B5EF4-FFF2-40B4-BE49-F238E27FC236}">
              <a16:creationId xmlns:a16="http://schemas.microsoft.com/office/drawing/2014/main" id="{BC11BF11-3649-4916-B9B6-7B0DE7549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5" name="Picture 4" descr="ttp://www.energy4sport.com/acatalog/ZIPVIT-logo-w-flag.jpg">
          <a:extLst>
            <a:ext uri="{FF2B5EF4-FFF2-40B4-BE49-F238E27FC236}">
              <a16:creationId xmlns:a16="http://schemas.microsoft.com/office/drawing/2014/main" id="{DF442452-C89C-42B9-8DC7-AD150949A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6" name="Picture 3" descr="ttp://www.energy4sport.com/acatalog/ZIPVIT-logo-w-flag.jpg">
          <a:extLst>
            <a:ext uri="{FF2B5EF4-FFF2-40B4-BE49-F238E27FC236}">
              <a16:creationId xmlns:a16="http://schemas.microsoft.com/office/drawing/2014/main" id="{F26FB42A-E967-42D2-BD8A-B85F36EA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7" name="Picture 4" descr="ttp://www.energy4sport.com/acatalog/ZIPVIT-logo-w-flag.jpg">
          <a:extLst>
            <a:ext uri="{FF2B5EF4-FFF2-40B4-BE49-F238E27FC236}">
              <a16:creationId xmlns:a16="http://schemas.microsoft.com/office/drawing/2014/main" id="{A4EE2D0A-DB1E-4599-9647-2ED012F67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8" name="Picture 3" descr="ttp://www.energy4sport.com/acatalog/ZIPVIT-logo-w-flag.jpg">
          <a:extLst>
            <a:ext uri="{FF2B5EF4-FFF2-40B4-BE49-F238E27FC236}">
              <a16:creationId xmlns:a16="http://schemas.microsoft.com/office/drawing/2014/main" id="{D774530E-AEF4-48A0-8430-41B122BA8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09" name="Picture 4" descr="ttp://www.energy4sport.com/acatalog/ZIPVIT-logo-w-flag.jpg">
          <a:extLst>
            <a:ext uri="{FF2B5EF4-FFF2-40B4-BE49-F238E27FC236}">
              <a16:creationId xmlns:a16="http://schemas.microsoft.com/office/drawing/2014/main" id="{3C68D784-5439-41D6-BD21-0DDD54EAE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0" name="Picture 3" descr="ttp://www.energy4sport.com/acatalog/ZIPVIT-logo-w-flag.jpg">
          <a:extLst>
            <a:ext uri="{FF2B5EF4-FFF2-40B4-BE49-F238E27FC236}">
              <a16:creationId xmlns:a16="http://schemas.microsoft.com/office/drawing/2014/main" id="{5270716A-E983-4A31-A46B-20198F53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1" name="Picture 4" descr="ttp://www.energy4sport.com/acatalog/ZIPVIT-logo-w-flag.jpg">
          <a:extLst>
            <a:ext uri="{FF2B5EF4-FFF2-40B4-BE49-F238E27FC236}">
              <a16:creationId xmlns:a16="http://schemas.microsoft.com/office/drawing/2014/main" id="{5CC6180E-2538-4D4E-8312-6D01C1D5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2" name="Picture 3" descr="ttp://www.energy4sport.com/acatalog/ZIPVIT-logo-w-flag.jpg">
          <a:extLst>
            <a:ext uri="{FF2B5EF4-FFF2-40B4-BE49-F238E27FC236}">
              <a16:creationId xmlns:a16="http://schemas.microsoft.com/office/drawing/2014/main" id="{B1DB3570-0836-44E0-AFAF-72E235970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3" name="Picture 4" descr="ttp://www.energy4sport.com/acatalog/ZIPVIT-logo-w-flag.jpg">
          <a:extLst>
            <a:ext uri="{FF2B5EF4-FFF2-40B4-BE49-F238E27FC236}">
              <a16:creationId xmlns:a16="http://schemas.microsoft.com/office/drawing/2014/main" id="{898A7130-2CB9-4E74-94F6-4391EE356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4" name="Picture 3" descr="ttp://www.energy4sport.com/acatalog/ZIPVIT-logo-w-flag.jpg">
          <a:extLst>
            <a:ext uri="{FF2B5EF4-FFF2-40B4-BE49-F238E27FC236}">
              <a16:creationId xmlns:a16="http://schemas.microsoft.com/office/drawing/2014/main" id="{D24D6CA2-6132-4DFF-B247-9BE069F94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5" name="Picture 4" descr="ttp://www.energy4sport.com/acatalog/ZIPVIT-logo-w-flag.jpg">
          <a:extLst>
            <a:ext uri="{FF2B5EF4-FFF2-40B4-BE49-F238E27FC236}">
              <a16:creationId xmlns:a16="http://schemas.microsoft.com/office/drawing/2014/main" id="{DB268C44-E1B8-4527-BCE1-FAB6374D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6" name="Picture 3" descr="ttp://www.energy4sport.com/acatalog/ZIPVIT-logo-w-flag.jpg">
          <a:extLst>
            <a:ext uri="{FF2B5EF4-FFF2-40B4-BE49-F238E27FC236}">
              <a16:creationId xmlns:a16="http://schemas.microsoft.com/office/drawing/2014/main" id="{C0495294-5351-4227-B357-0B785B034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7" name="Picture 4" descr="ttp://www.energy4sport.com/acatalog/ZIPVIT-logo-w-flag.jpg">
          <a:extLst>
            <a:ext uri="{FF2B5EF4-FFF2-40B4-BE49-F238E27FC236}">
              <a16:creationId xmlns:a16="http://schemas.microsoft.com/office/drawing/2014/main" id="{53CF152E-B6B4-4C11-99F4-2FA94423E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8" name="Picture 3" descr="ttp://www.energy4sport.com/acatalog/ZIPVIT-logo-w-flag.jpg">
          <a:extLst>
            <a:ext uri="{FF2B5EF4-FFF2-40B4-BE49-F238E27FC236}">
              <a16:creationId xmlns:a16="http://schemas.microsoft.com/office/drawing/2014/main" id="{5A7C98ED-4BC1-496C-9203-78D64F2F6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19" name="Picture 4" descr="ttp://www.energy4sport.com/acatalog/ZIPVIT-logo-w-flag.jpg">
          <a:extLst>
            <a:ext uri="{FF2B5EF4-FFF2-40B4-BE49-F238E27FC236}">
              <a16:creationId xmlns:a16="http://schemas.microsoft.com/office/drawing/2014/main" id="{D23979D0-59CC-45EC-8544-0DA47B488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0" name="Picture 3" descr="ttp://www.energy4sport.com/acatalog/ZIPVIT-logo-w-flag.jpg">
          <a:extLst>
            <a:ext uri="{FF2B5EF4-FFF2-40B4-BE49-F238E27FC236}">
              <a16:creationId xmlns:a16="http://schemas.microsoft.com/office/drawing/2014/main" id="{8F032DD2-6E2D-4121-BFB6-0E420BBF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1" name="Picture 4" descr="ttp://www.energy4sport.com/acatalog/ZIPVIT-logo-w-flag.jpg">
          <a:extLst>
            <a:ext uri="{FF2B5EF4-FFF2-40B4-BE49-F238E27FC236}">
              <a16:creationId xmlns:a16="http://schemas.microsoft.com/office/drawing/2014/main" id="{B7F0DC71-65DD-45CD-A138-619C34BF4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2" name="Picture 3" descr="ttp://www.energy4sport.com/acatalog/ZIPVIT-logo-w-flag.jpg">
          <a:extLst>
            <a:ext uri="{FF2B5EF4-FFF2-40B4-BE49-F238E27FC236}">
              <a16:creationId xmlns:a16="http://schemas.microsoft.com/office/drawing/2014/main" id="{BC3EE136-8C10-41F1-9704-7C640C38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3" name="Picture 4" descr="ttp://www.energy4sport.com/acatalog/ZIPVIT-logo-w-flag.jpg">
          <a:extLst>
            <a:ext uri="{FF2B5EF4-FFF2-40B4-BE49-F238E27FC236}">
              <a16:creationId xmlns:a16="http://schemas.microsoft.com/office/drawing/2014/main" id="{2812D221-01E8-414F-9DB1-7FDC9ACBA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4" name="Picture 3" descr="ttp://www.energy4sport.com/acatalog/ZIPVIT-logo-w-flag.jpg">
          <a:extLst>
            <a:ext uri="{FF2B5EF4-FFF2-40B4-BE49-F238E27FC236}">
              <a16:creationId xmlns:a16="http://schemas.microsoft.com/office/drawing/2014/main" id="{1C8064BF-F0D3-4C1B-ABCB-CC5B5B820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5" name="Picture 4" descr="ttp://www.energy4sport.com/acatalog/ZIPVIT-logo-w-flag.jpg">
          <a:extLst>
            <a:ext uri="{FF2B5EF4-FFF2-40B4-BE49-F238E27FC236}">
              <a16:creationId xmlns:a16="http://schemas.microsoft.com/office/drawing/2014/main" id="{BE2C5860-7532-4475-91B3-A94BB51E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6" name="Picture 3" descr="ttp://www.energy4sport.com/acatalog/ZIPVIT-logo-w-flag.jpg">
          <a:extLst>
            <a:ext uri="{FF2B5EF4-FFF2-40B4-BE49-F238E27FC236}">
              <a16:creationId xmlns:a16="http://schemas.microsoft.com/office/drawing/2014/main" id="{92DA62D7-2F3B-42CE-A9EA-9077F7262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7" name="Picture 4" descr="ttp://www.energy4sport.com/acatalog/ZIPVIT-logo-w-flag.jpg">
          <a:extLst>
            <a:ext uri="{FF2B5EF4-FFF2-40B4-BE49-F238E27FC236}">
              <a16:creationId xmlns:a16="http://schemas.microsoft.com/office/drawing/2014/main" id="{4A6BDBC0-BC4F-4513-BC17-A85DCAC56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8" name="Picture 3" descr="ttp://www.energy4sport.com/acatalog/ZIPVIT-logo-w-flag.jpg">
          <a:extLst>
            <a:ext uri="{FF2B5EF4-FFF2-40B4-BE49-F238E27FC236}">
              <a16:creationId xmlns:a16="http://schemas.microsoft.com/office/drawing/2014/main" id="{D744AD2F-E726-4A15-B684-D4AE7414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29" name="Picture 4" descr="ttp://www.energy4sport.com/acatalog/ZIPVIT-logo-w-flag.jpg">
          <a:extLst>
            <a:ext uri="{FF2B5EF4-FFF2-40B4-BE49-F238E27FC236}">
              <a16:creationId xmlns:a16="http://schemas.microsoft.com/office/drawing/2014/main" id="{9A6015E5-150C-4FB6-BCE6-C3A414B73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0" name="Picture 3" descr="ttp://www.energy4sport.com/acatalog/ZIPVIT-logo-w-flag.jpg">
          <a:extLst>
            <a:ext uri="{FF2B5EF4-FFF2-40B4-BE49-F238E27FC236}">
              <a16:creationId xmlns:a16="http://schemas.microsoft.com/office/drawing/2014/main" id="{DC538306-5DD9-4285-987A-364546727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1" name="Picture 4" descr="ttp://www.energy4sport.com/acatalog/ZIPVIT-logo-w-flag.jpg">
          <a:extLst>
            <a:ext uri="{FF2B5EF4-FFF2-40B4-BE49-F238E27FC236}">
              <a16:creationId xmlns:a16="http://schemas.microsoft.com/office/drawing/2014/main" id="{CDBD1BFF-D822-412F-A4C3-1DF831C0B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2" name="Picture 3" descr="ttp://www.energy4sport.com/acatalog/ZIPVIT-logo-w-flag.jpg">
          <a:extLst>
            <a:ext uri="{FF2B5EF4-FFF2-40B4-BE49-F238E27FC236}">
              <a16:creationId xmlns:a16="http://schemas.microsoft.com/office/drawing/2014/main" id="{773864CC-00B9-4605-A63D-65EC4121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3" name="Picture 4" descr="ttp://www.energy4sport.com/acatalog/ZIPVIT-logo-w-flag.jpg">
          <a:extLst>
            <a:ext uri="{FF2B5EF4-FFF2-40B4-BE49-F238E27FC236}">
              <a16:creationId xmlns:a16="http://schemas.microsoft.com/office/drawing/2014/main" id="{5B71C477-9B41-49AE-9286-27C3DC9C4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4" name="Picture 3" descr="ttp://www.energy4sport.com/acatalog/ZIPVIT-logo-w-flag.jpg">
          <a:extLst>
            <a:ext uri="{FF2B5EF4-FFF2-40B4-BE49-F238E27FC236}">
              <a16:creationId xmlns:a16="http://schemas.microsoft.com/office/drawing/2014/main" id="{CAEB3430-5A82-4B5E-B964-0F08D14C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5" name="Picture 4" descr="ttp://www.energy4sport.com/acatalog/ZIPVIT-logo-w-flag.jpg">
          <a:extLst>
            <a:ext uri="{FF2B5EF4-FFF2-40B4-BE49-F238E27FC236}">
              <a16:creationId xmlns:a16="http://schemas.microsoft.com/office/drawing/2014/main" id="{BAAE7594-EB1A-4E06-8CF2-07A800B6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6" name="Picture 3" descr="ttp://www.energy4sport.com/acatalog/ZIPVIT-logo-w-flag.jpg">
          <a:extLst>
            <a:ext uri="{FF2B5EF4-FFF2-40B4-BE49-F238E27FC236}">
              <a16:creationId xmlns:a16="http://schemas.microsoft.com/office/drawing/2014/main" id="{0ECDC924-35D3-4EB7-9DDF-9A894AC87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7" name="Picture 4" descr="ttp://www.energy4sport.com/acatalog/ZIPVIT-logo-w-flag.jpg">
          <a:extLst>
            <a:ext uri="{FF2B5EF4-FFF2-40B4-BE49-F238E27FC236}">
              <a16:creationId xmlns:a16="http://schemas.microsoft.com/office/drawing/2014/main" id="{F61044BD-8E43-421D-945F-483F03DF0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8" name="Picture 3" descr="ttp://www.energy4sport.com/acatalog/ZIPVIT-logo-w-flag.jpg">
          <a:extLst>
            <a:ext uri="{FF2B5EF4-FFF2-40B4-BE49-F238E27FC236}">
              <a16:creationId xmlns:a16="http://schemas.microsoft.com/office/drawing/2014/main" id="{305D6792-EBB6-4243-ADFD-24A7DBC06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39" name="Picture 4" descr="ttp://www.energy4sport.com/acatalog/ZIPVIT-logo-w-flag.jpg">
          <a:extLst>
            <a:ext uri="{FF2B5EF4-FFF2-40B4-BE49-F238E27FC236}">
              <a16:creationId xmlns:a16="http://schemas.microsoft.com/office/drawing/2014/main" id="{E612C853-B398-40F9-9A31-2C52AB28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0" name="Picture 3" descr="ttp://www.energy4sport.com/acatalog/ZIPVIT-logo-w-flag.jpg">
          <a:extLst>
            <a:ext uri="{FF2B5EF4-FFF2-40B4-BE49-F238E27FC236}">
              <a16:creationId xmlns:a16="http://schemas.microsoft.com/office/drawing/2014/main" id="{837B0C4D-855E-4E02-9CC8-1D3005815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1" name="Picture 4" descr="ttp://www.energy4sport.com/acatalog/ZIPVIT-logo-w-flag.jpg">
          <a:extLst>
            <a:ext uri="{FF2B5EF4-FFF2-40B4-BE49-F238E27FC236}">
              <a16:creationId xmlns:a16="http://schemas.microsoft.com/office/drawing/2014/main" id="{46E9842A-C5F9-4B16-9AA6-46D13210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2" name="Picture 3" descr="ttp://www.energy4sport.com/acatalog/ZIPVIT-logo-w-flag.jpg">
          <a:extLst>
            <a:ext uri="{FF2B5EF4-FFF2-40B4-BE49-F238E27FC236}">
              <a16:creationId xmlns:a16="http://schemas.microsoft.com/office/drawing/2014/main" id="{67B6F037-4DE3-4C12-B2A5-6B42EB352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3" name="Picture 4" descr="ttp://www.energy4sport.com/acatalog/ZIPVIT-logo-w-flag.jpg">
          <a:extLst>
            <a:ext uri="{FF2B5EF4-FFF2-40B4-BE49-F238E27FC236}">
              <a16:creationId xmlns:a16="http://schemas.microsoft.com/office/drawing/2014/main" id="{013C2E56-A1B1-4820-AE23-F65A40F81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4" name="Picture 3" descr="ttp://www.energy4sport.com/acatalog/ZIPVIT-logo-w-flag.jpg">
          <a:extLst>
            <a:ext uri="{FF2B5EF4-FFF2-40B4-BE49-F238E27FC236}">
              <a16:creationId xmlns:a16="http://schemas.microsoft.com/office/drawing/2014/main" id="{8CB78DB4-486D-43D2-8FEC-8C3689742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5" name="Picture 4" descr="ttp://www.energy4sport.com/acatalog/ZIPVIT-logo-w-flag.jpg">
          <a:extLst>
            <a:ext uri="{FF2B5EF4-FFF2-40B4-BE49-F238E27FC236}">
              <a16:creationId xmlns:a16="http://schemas.microsoft.com/office/drawing/2014/main" id="{B5DDE68C-379B-4E00-A3C7-BF3D1804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6" name="Picture 3" descr="ttp://www.energy4sport.com/acatalog/ZIPVIT-logo-w-flag.jpg">
          <a:extLst>
            <a:ext uri="{FF2B5EF4-FFF2-40B4-BE49-F238E27FC236}">
              <a16:creationId xmlns:a16="http://schemas.microsoft.com/office/drawing/2014/main" id="{97D994AE-48CB-4541-AC2B-49E8FF9C0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7" name="Picture 4" descr="ttp://www.energy4sport.com/acatalog/ZIPVIT-logo-w-flag.jpg">
          <a:extLst>
            <a:ext uri="{FF2B5EF4-FFF2-40B4-BE49-F238E27FC236}">
              <a16:creationId xmlns:a16="http://schemas.microsoft.com/office/drawing/2014/main" id="{EFDE2B0E-ADD4-4D47-B30F-4B6E9AF22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8" name="Picture 3" descr="ttp://www.energy4sport.com/acatalog/ZIPVIT-logo-w-flag.jpg">
          <a:extLst>
            <a:ext uri="{FF2B5EF4-FFF2-40B4-BE49-F238E27FC236}">
              <a16:creationId xmlns:a16="http://schemas.microsoft.com/office/drawing/2014/main" id="{8216A6F3-EA30-41B4-BA36-9955A64CE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49" name="Picture 4" descr="ttp://www.energy4sport.com/acatalog/ZIPVIT-logo-w-flag.jpg">
          <a:extLst>
            <a:ext uri="{FF2B5EF4-FFF2-40B4-BE49-F238E27FC236}">
              <a16:creationId xmlns:a16="http://schemas.microsoft.com/office/drawing/2014/main" id="{93588A57-008F-4753-98C3-389E908FE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0" name="Picture 3" descr="ttp://www.energy4sport.com/acatalog/ZIPVIT-logo-w-flag.jpg">
          <a:extLst>
            <a:ext uri="{FF2B5EF4-FFF2-40B4-BE49-F238E27FC236}">
              <a16:creationId xmlns:a16="http://schemas.microsoft.com/office/drawing/2014/main" id="{FF1030FB-8753-462A-A239-C3CEACC31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1" name="Picture 4" descr="ttp://www.energy4sport.com/acatalog/ZIPVIT-logo-w-flag.jpg">
          <a:extLst>
            <a:ext uri="{FF2B5EF4-FFF2-40B4-BE49-F238E27FC236}">
              <a16:creationId xmlns:a16="http://schemas.microsoft.com/office/drawing/2014/main" id="{5D219368-EB17-437A-BE0A-13EC237F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2" name="Picture 3" descr="ttp://www.energy4sport.com/acatalog/ZIPVIT-logo-w-flag.jpg">
          <a:extLst>
            <a:ext uri="{FF2B5EF4-FFF2-40B4-BE49-F238E27FC236}">
              <a16:creationId xmlns:a16="http://schemas.microsoft.com/office/drawing/2014/main" id="{6510BFCA-C4AF-48D3-9B96-D720F4C3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3" name="Picture 4" descr="ttp://www.energy4sport.com/acatalog/ZIPVIT-logo-w-flag.jpg">
          <a:extLst>
            <a:ext uri="{FF2B5EF4-FFF2-40B4-BE49-F238E27FC236}">
              <a16:creationId xmlns:a16="http://schemas.microsoft.com/office/drawing/2014/main" id="{D3AF5B15-B3CE-4221-B117-632162687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4" name="Picture 3" descr="ttp://www.energy4sport.com/acatalog/ZIPVIT-logo-w-flag.jpg">
          <a:extLst>
            <a:ext uri="{FF2B5EF4-FFF2-40B4-BE49-F238E27FC236}">
              <a16:creationId xmlns:a16="http://schemas.microsoft.com/office/drawing/2014/main" id="{E837F9F2-041E-4870-B6DA-8D56E2C1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5" name="Picture 4" descr="ttp://www.energy4sport.com/acatalog/ZIPVIT-logo-w-flag.jpg">
          <a:extLst>
            <a:ext uri="{FF2B5EF4-FFF2-40B4-BE49-F238E27FC236}">
              <a16:creationId xmlns:a16="http://schemas.microsoft.com/office/drawing/2014/main" id="{7D3F2A9A-325B-4C7F-9B29-9C05544BA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6" name="Picture 3" descr="ttp://www.energy4sport.com/acatalog/ZIPVIT-logo-w-flag.jpg">
          <a:extLst>
            <a:ext uri="{FF2B5EF4-FFF2-40B4-BE49-F238E27FC236}">
              <a16:creationId xmlns:a16="http://schemas.microsoft.com/office/drawing/2014/main" id="{B249C3C1-DCE8-4EC6-8D42-99BF397D3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7" name="Picture 4" descr="ttp://www.energy4sport.com/acatalog/ZIPVIT-logo-w-flag.jpg">
          <a:extLst>
            <a:ext uri="{FF2B5EF4-FFF2-40B4-BE49-F238E27FC236}">
              <a16:creationId xmlns:a16="http://schemas.microsoft.com/office/drawing/2014/main" id="{AA7365CD-C367-4373-8707-D24EADAD9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8" name="Picture 3" descr="ttp://www.energy4sport.com/acatalog/ZIPVIT-logo-w-flag.jpg">
          <a:extLst>
            <a:ext uri="{FF2B5EF4-FFF2-40B4-BE49-F238E27FC236}">
              <a16:creationId xmlns:a16="http://schemas.microsoft.com/office/drawing/2014/main" id="{0C5A7C1C-3F9E-49AA-819D-B9FBDDCEF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59" name="Picture 4" descr="ttp://www.energy4sport.com/acatalog/ZIPVIT-logo-w-flag.jpg">
          <a:extLst>
            <a:ext uri="{FF2B5EF4-FFF2-40B4-BE49-F238E27FC236}">
              <a16:creationId xmlns:a16="http://schemas.microsoft.com/office/drawing/2014/main" id="{6067F887-C30D-43D8-A11F-19797ADB8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0" name="Picture 3" descr="ttp://www.energy4sport.com/acatalog/ZIPVIT-logo-w-flag.jpg">
          <a:extLst>
            <a:ext uri="{FF2B5EF4-FFF2-40B4-BE49-F238E27FC236}">
              <a16:creationId xmlns:a16="http://schemas.microsoft.com/office/drawing/2014/main" id="{BB1A009E-2B7C-465D-B2B6-DF38E91DA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1" name="Picture 4" descr="ttp://www.energy4sport.com/acatalog/ZIPVIT-logo-w-flag.jpg">
          <a:extLst>
            <a:ext uri="{FF2B5EF4-FFF2-40B4-BE49-F238E27FC236}">
              <a16:creationId xmlns:a16="http://schemas.microsoft.com/office/drawing/2014/main" id="{4EC79990-4097-4BC2-A497-B13FFC469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2" name="Picture 3" descr="ttp://www.energy4sport.com/acatalog/ZIPVIT-logo-w-flag.jpg">
          <a:extLst>
            <a:ext uri="{FF2B5EF4-FFF2-40B4-BE49-F238E27FC236}">
              <a16:creationId xmlns:a16="http://schemas.microsoft.com/office/drawing/2014/main" id="{4C0851F2-BC60-4103-9487-00ECC684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3" name="Picture 4" descr="ttp://www.energy4sport.com/acatalog/ZIPVIT-logo-w-flag.jpg">
          <a:extLst>
            <a:ext uri="{FF2B5EF4-FFF2-40B4-BE49-F238E27FC236}">
              <a16:creationId xmlns:a16="http://schemas.microsoft.com/office/drawing/2014/main" id="{F0326B9C-CC92-4735-9191-B4495AD8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4" name="Picture 3" descr="ttp://www.energy4sport.com/acatalog/ZIPVIT-logo-w-flag.jpg">
          <a:extLst>
            <a:ext uri="{FF2B5EF4-FFF2-40B4-BE49-F238E27FC236}">
              <a16:creationId xmlns:a16="http://schemas.microsoft.com/office/drawing/2014/main" id="{2322AC5A-65F8-47C9-9F9A-0480122E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5" name="Picture 4" descr="ttp://www.energy4sport.com/acatalog/ZIPVIT-logo-w-flag.jpg">
          <a:extLst>
            <a:ext uri="{FF2B5EF4-FFF2-40B4-BE49-F238E27FC236}">
              <a16:creationId xmlns:a16="http://schemas.microsoft.com/office/drawing/2014/main" id="{874F4DD8-8BFD-487A-9E5E-AEE772682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6" name="Picture 3" descr="ttp://www.energy4sport.com/acatalog/ZIPVIT-logo-w-flag.jpg">
          <a:extLst>
            <a:ext uri="{FF2B5EF4-FFF2-40B4-BE49-F238E27FC236}">
              <a16:creationId xmlns:a16="http://schemas.microsoft.com/office/drawing/2014/main" id="{9324E102-218E-4EC4-8DB9-43A61C8C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7" name="Picture 4" descr="ttp://www.energy4sport.com/acatalog/ZIPVIT-logo-w-flag.jpg">
          <a:extLst>
            <a:ext uri="{FF2B5EF4-FFF2-40B4-BE49-F238E27FC236}">
              <a16:creationId xmlns:a16="http://schemas.microsoft.com/office/drawing/2014/main" id="{C4816964-03DC-4CF0-9478-FCC22E942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8" name="Picture 3" descr="ttp://www.energy4sport.com/acatalog/ZIPVIT-logo-w-flag.jpg">
          <a:extLst>
            <a:ext uri="{FF2B5EF4-FFF2-40B4-BE49-F238E27FC236}">
              <a16:creationId xmlns:a16="http://schemas.microsoft.com/office/drawing/2014/main" id="{063DFF7B-9C84-4B47-9769-B9E3CD76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69" name="Picture 4" descr="ttp://www.energy4sport.com/acatalog/ZIPVIT-logo-w-flag.jpg">
          <a:extLst>
            <a:ext uri="{FF2B5EF4-FFF2-40B4-BE49-F238E27FC236}">
              <a16:creationId xmlns:a16="http://schemas.microsoft.com/office/drawing/2014/main" id="{6078BA91-6D5E-4701-8DA6-CE8020A9A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0" name="Picture 3" descr="ttp://www.energy4sport.com/acatalog/ZIPVIT-logo-w-flag.jpg">
          <a:extLst>
            <a:ext uri="{FF2B5EF4-FFF2-40B4-BE49-F238E27FC236}">
              <a16:creationId xmlns:a16="http://schemas.microsoft.com/office/drawing/2014/main" id="{94E61D20-2AB4-4290-AD8E-18AA81308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1" name="Picture 4" descr="ttp://www.energy4sport.com/acatalog/ZIPVIT-logo-w-flag.jpg">
          <a:extLst>
            <a:ext uri="{FF2B5EF4-FFF2-40B4-BE49-F238E27FC236}">
              <a16:creationId xmlns:a16="http://schemas.microsoft.com/office/drawing/2014/main" id="{AA595D1C-C816-44CB-B225-2C18952BE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2" name="Picture 3" descr="ttp://www.energy4sport.com/acatalog/ZIPVIT-logo-w-flag.jpg">
          <a:extLst>
            <a:ext uri="{FF2B5EF4-FFF2-40B4-BE49-F238E27FC236}">
              <a16:creationId xmlns:a16="http://schemas.microsoft.com/office/drawing/2014/main" id="{67E0CC31-73D0-4CFC-8995-ECF5CA5C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3" name="Picture 4" descr="ttp://www.energy4sport.com/acatalog/ZIPVIT-logo-w-flag.jpg">
          <a:extLst>
            <a:ext uri="{FF2B5EF4-FFF2-40B4-BE49-F238E27FC236}">
              <a16:creationId xmlns:a16="http://schemas.microsoft.com/office/drawing/2014/main" id="{5298EFF3-A1CA-4C66-87DF-7B7894BC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4" name="Picture 3" descr="ttp://www.energy4sport.com/acatalog/ZIPVIT-logo-w-flag.jpg">
          <a:extLst>
            <a:ext uri="{FF2B5EF4-FFF2-40B4-BE49-F238E27FC236}">
              <a16:creationId xmlns:a16="http://schemas.microsoft.com/office/drawing/2014/main" id="{AA924E67-CF30-4D16-9B36-1940DEBA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5" name="Picture 4" descr="ttp://www.energy4sport.com/acatalog/ZIPVIT-logo-w-flag.jpg">
          <a:extLst>
            <a:ext uri="{FF2B5EF4-FFF2-40B4-BE49-F238E27FC236}">
              <a16:creationId xmlns:a16="http://schemas.microsoft.com/office/drawing/2014/main" id="{C67DCD69-0A0B-46F6-A08F-3753DC6A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6" name="Picture 3" descr="ttp://www.energy4sport.com/acatalog/ZIPVIT-logo-w-flag.jpg">
          <a:extLst>
            <a:ext uri="{FF2B5EF4-FFF2-40B4-BE49-F238E27FC236}">
              <a16:creationId xmlns:a16="http://schemas.microsoft.com/office/drawing/2014/main" id="{36C670DB-CEBD-4D8F-B4D6-ED02B8471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7" name="Picture 4" descr="ttp://www.energy4sport.com/acatalog/ZIPVIT-logo-w-flag.jpg">
          <a:extLst>
            <a:ext uri="{FF2B5EF4-FFF2-40B4-BE49-F238E27FC236}">
              <a16:creationId xmlns:a16="http://schemas.microsoft.com/office/drawing/2014/main" id="{0F55BE3D-DAAB-45BD-884F-4AD33B46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8" name="Picture 3" descr="ttp://www.energy4sport.com/acatalog/ZIPVIT-logo-w-flag.jpg">
          <a:extLst>
            <a:ext uri="{FF2B5EF4-FFF2-40B4-BE49-F238E27FC236}">
              <a16:creationId xmlns:a16="http://schemas.microsoft.com/office/drawing/2014/main" id="{7DBA749D-C0ED-4FD9-9DBB-72350A32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79" name="Picture 4" descr="ttp://www.energy4sport.com/acatalog/ZIPVIT-logo-w-flag.jpg">
          <a:extLst>
            <a:ext uri="{FF2B5EF4-FFF2-40B4-BE49-F238E27FC236}">
              <a16:creationId xmlns:a16="http://schemas.microsoft.com/office/drawing/2014/main" id="{DCE50D5C-F1F4-48A1-958F-278BEFF71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0" name="Picture 3" descr="ttp://www.energy4sport.com/acatalog/ZIPVIT-logo-w-flag.jpg">
          <a:extLst>
            <a:ext uri="{FF2B5EF4-FFF2-40B4-BE49-F238E27FC236}">
              <a16:creationId xmlns:a16="http://schemas.microsoft.com/office/drawing/2014/main" id="{2A4DE5A4-B7FF-422C-A080-4850087F3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1" name="Picture 4" descr="ttp://www.energy4sport.com/acatalog/ZIPVIT-logo-w-flag.jpg">
          <a:extLst>
            <a:ext uri="{FF2B5EF4-FFF2-40B4-BE49-F238E27FC236}">
              <a16:creationId xmlns:a16="http://schemas.microsoft.com/office/drawing/2014/main" id="{862B38A9-982A-4FA0-A21B-C8BB06603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2" name="Picture 3" descr="ttp://www.energy4sport.com/acatalog/ZIPVIT-logo-w-flag.jpg">
          <a:extLst>
            <a:ext uri="{FF2B5EF4-FFF2-40B4-BE49-F238E27FC236}">
              <a16:creationId xmlns:a16="http://schemas.microsoft.com/office/drawing/2014/main" id="{30B42CD3-D025-4175-B1E5-7C402823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3" name="Picture 4" descr="ttp://www.energy4sport.com/acatalog/ZIPVIT-logo-w-flag.jpg">
          <a:extLst>
            <a:ext uri="{FF2B5EF4-FFF2-40B4-BE49-F238E27FC236}">
              <a16:creationId xmlns:a16="http://schemas.microsoft.com/office/drawing/2014/main" id="{54A4F603-0C5B-4F2E-9156-58C907B40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4" name="Picture 3" descr="ttp://www.energy4sport.com/acatalog/ZIPVIT-logo-w-flag.jpg">
          <a:extLst>
            <a:ext uri="{FF2B5EF4-FFF2-40B4-BE49-F238E27FC236}">
              <a16:creationId xmlns:a16="http://schemas.microsoft.com/office/drawing/2014/main" id="{15D56A4A-2712-4829-87B9-94971C0BB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5" name="Picture 4" descr="ttp://www.energy4sport.com/acatalog/ZIPVIT-logo-w-flag.jpg">
          <a:extLst>
            <a:ext uri="{FF2B5EF4-FFF2-40B4-BE49-F238E27FC236}">
              <a16:creationId xmlns:a16="http://schemas.microsoft.com/office/drawing/2014/main" id="{E94709AF-453D-440B-8071-497234233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6" name="Picture 3" descr="ttp://www.energy4sport.com/acatalog/ZIPVIT-logo-w-flag.jpg">
          <a:extLst>
            <a:ext uri="{FF2B5EF4-FFF2-40B4-BE49-F238E27FC236}">
              <a16:creationId xmlns:a16="http://schemas.microsoft.com/office/drawing/2014/main" id="{5BDEC2B0-9995-4640-8760-866CAB6BA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7" name="Picture 4" descr="ttp://www.energy4sport.com/acatalog/ZIPVIT-logo-w-flag.jpg">
          <a:extLst>
            <a:ext uri="{FF2B5EF4-FFF2-40B4-BE49-F238E27FC236}">
              <a16:creationId xmlns:a16="http://schemas.microsoft.com/office/drawing/2014/main" id="{50AFDDD1-8F6E-4343-AF17-E315C3CD5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8" name="Picture 3" descr="ttp://www.energy4sport.com/acatalog/ZIPVIT-logo-w-flag.jpg">
          <a:extLst>
            <a:ext uri="{FF2B5EF4-FFF2-40B4-BE49-F238E27FC236}">
              <a16:creationId xmlns:a16="http://schemas.microsoft.com/office/drawing/2014/main" id="{9B780B23-5AA8-492D-8D06-31528015B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89" name="Picture 4" descr="ttp://www.energy4sport.com/acatalog/ZIPVIT-logo-w-flag.jpg">
          <a:extLst>
            <a:ext uri="{FF2B5EF4-FFF2-40B4-BE49-F238E27FC236}">
              <a16:creationId xmlns:a16="http://schemas.microsoft.com/office/drawing/2014/main" id="{E0D2BA17-8E0A-4B0A-A43B-35FAE7C4A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0" name="Picture 3" descr="ttp://www.energy4sport.com/acatalog/ZIPVIT-logo-w-flag.jpg">
          <a:extLst>
            <a:ext uri="{FF2B5EF4-FFF2-40B4-BE49-F238E27FC236}">
              <a16:creationId xmlns:a16="http://schemas.microsoft.com/office/drawing/2014/main" id="{EAF31A81-0528-4D57-83A0-1E2291C79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1" name="Picture 4" descr="ttp://www.energy4sport.com/acatalog/ZIPVIT-logo-w-flag.jpg">
          <a:extLst>
            <a:ext uri="{FF2B5EF4-FFF2-40B4-BE49-F238E27FC236}">
              <a16:creationId xmlns:a16="http://schemas.microsoft.com/office/drawing/2014/main" id="{29D42B2D-DC3E-41FA-8655-69143A6B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2" name="Picture 3" descr="ttp://www.energy4sport.com/acatalog/ZIPVIT-logo-w-flag.jpg">
          <a:extLst>
            <a:ext uri="{FF2B5EF4-FFF2-40B4-BE49-F238E27FC236}">
              <a16:creationId xmlns:a16="http://schemas.microsoft.com/office/drawing/2014/main" id="{2081B826-55CC-45EB-81C0-186D55E6C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3" name="Picture 4" descr="ttp://www.energy4sport.com/acatalog/ZIPVIT-logo-w-flag.jpg">
          <a:extLst>
            <a:ext uri="{FF2B5EF4-FFF2-40B4-BE49-F238E27FC236}">
              <a16:creationId xmlns:a16="http://schemas.microsoft.com/office/drawing/2014/main" id="{4BFAD69E-99B7-4D70-BDC4-6A941C79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4" name="Picture 3" descr="ttp://www.energy4sport.com/acatalog/ZIPVIT-logo-w-flag.jpg">
          <a:extLst>
            <a:ext uri="{FF2B5EF4-FFF2-40B4-BE49-F238E27FC236}">
              <a16:creationId xmlns:a16="http://schemas.microsoft.com/office/drawing/2014/main" id="{68846E0C-FFC1-40D8-B6BB-7518ECD9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5" name="Picture 4" descr="ttp://www.energy4sport.com/acatalog/ZIPVIT-logo-w-flag.jpg">
          <a:extLst>
            <a:ext uri="{FF2B5EF4-FFF2-40B4-BE49-F238E27FC236}">
              <a16:creationId xmlns:a16="http://schemas.microsoft.com/office/drawing/2014/main" id="{6D20EB96-78CB-4618-B025-4599980B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6" name="Picture 3" descr="ttp://www.energy4sport.com/acatalog/ZIPVIT-logo-w-flag.jpg">
          <a:extLst>
            <a:ext uri="{FF2B5EF4-FFF2-40B4-BE49-F238E27FC236}">
              <a16:creationId xmlns:a16="http://schemas.microsoft.com/office/drawing/2014/main" id="{EE0FBBEF-2276-4CE5-ADD7-53A79281F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7" name="Picture 4" descr="ttp://www.energy4sport.com/acatalog/ZIPVIT-logo-w-flag.jpg">
          <a:extLst>
            <a:ext uri="{FF2B5EF4-FFF2-40B4-BE49-F238E27FC236}">
              <a16:creationId xmlns:a16="http://schemas.microsoft.com/office/drawing/2014/main" id="{77161BDA-8BFE-44E6-AC14-D1E5C49A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8" name="Picture 3" descr="ttp://www.energy4sport.com/acatalog/ZIPVIT-logo-w-flag.jpg">
          <a:extLst>
            <a:ext uri="{FF2B5EF4-FFF2-40B4-BE49-F238E27FC236}">
              <a16:creationId xmlns:a16="http://schemas.microsoft.com/office/drawing/2014/main" id="{DD0C6084-EB7B-41E8-9331-506701EF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699" name="Picture 4" descr="ttp://www.energy4sport.com/acatalog/ZIPVIT-logo-w-flag.jpg">
          <a:extLst>
            <a:ext uri="{FF2B5EF4-FFF2-40B4-BE49-F238E27FC236}">
              <a16:creationId xmlns:a16="http://schemas.microsoft.com/office/drawing/2014/main" id="{C0A57322-99E1-4BF4-A0E1-D4F33C1D2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0" name="Picture 3" descr="ttp://www.energy4sport.com/acatalog/ZIPVIT-logo-w-flag.jpg">
          <a:extLst>
            <a:ext uri="{FF2B5EF4-FFF2-40B4-BE49-F238E27FC236}">
              <a16:creationId xmlns:a16="http://schemas.microsoft.com/office/drawing/2014/main" id="{8386110F-47B3-42A4-A758-D2C86EA02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1" name="Picture 4" descr="ttp://www.energy4sport.com/acatalog/ZIPVIT-logo-w-flag.jpg">
          <a:extLst>
            <a:ext uri="{FF2B5EF4-FFF2-40B4-BE49-F238E27FC236}">
              <a16:creationId xmlns:a16="http://schemas.microsoft.com/office/drawing/2014/main" id="{E51A9407-E64F-4C25-B910-BA9BC9E51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2" name="Picture 3" descr="ttp://www.energy4sport.com/acatalog/ZIPVIT-logo-w-flag.jpg">
          <a:extLst>
            <a:ext uri="{FF2B5EF4-FFF2-40B4-BE49-F238E27FC236}">
              <a16:creationId xmlns:a16="http://schemas.microsoft.com/office/drawing/2014/main" id="{B9274617-9591-44DE-B48F-10D9827B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3" name="Picture 4" descr="ttp://www.energy4sport.com/acatalog/ZIPVIT-logo-w-flag.jpg">
          <a:extLst>
            <a:ext uri="{FF2B5EF4-FFF2-40B4-BE49-F238E27FC236}">
              <a16:creationId xmlns:a16="http://schemas.microsoft.com/office/drawing/2014/main" id="{426D600B-536D-443B-BFAC-5ADDBA06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4" name="Picture 3" descr="ttp://www.energy4sport.com/acatalog/ZIPVIT-logo-w-flag.jpg">
          <a:extLst>
            <a:ext uri="{FF2B5EF4-FFF2-40B4-BE49-F238E27FC236}">
              <a16:creationId xmlns:a16="http://schemas.microsoft.com/office/drawing/2014/main" id="{A0FDFFA6-B678-4EFA-A8C0-7EEBFA9E2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5" name="Picture 4" descr="ttp://www.energy4sport.com/acatalog/ZIPVIT-logo-w-flag.jpg">
          <a:extLst>
            <a:ext uri="{FF2B5EF4-FFF2-40B4-BE49-F238E27FC236}">
              <a16:creationId xmlns:a16="http://schemas.microsoft.com/office/drawing/2014/main" id="{9B3C4AB4-3739-4BF8-9CBA-45DD33305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6" name="Picture 3" descr="ttp://www.energy4sport.com/acatalog/ZIPVIT-logo-w-flag.jpg">
          <a:extLst>
            <a:ext uri="{FF2B5EF4-FFF2-40B4-BE49-F238E27FC236}">
              <a16:creationId xmlns:a16="http://schemas.microsoft.com/office/drawing/2014/main" id="{EC2D7C7E-B398-4027-9DA3-F04B5DAFC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7" name="Picture 4" descr="ttp://www.energy4sport.com/acatalog/ZIPVIT-logo-w-flag.jpg">
          <a:extLst>
            <a:ext uri="{FF2B5EF4-FFF2-40B4-BE49-F238E27FC236}">
              <a16:creationId xmlns:a16="http://schemas.microsoft.com/office/drawing/2014/main" id="{2C6DEEC5-8B44-430C-9D89-F2EF2A8D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8" name="Picture 3" descr="ttp://www.energy4sport.com/acatalog/ZIPVIT-logo-w-flag.jpg">
          <a:extLst>
            <a:ext uri="{FF2B5EF4-FFF2-40B4-BE49-F238E27FC236}">
              <a16:creationId xmlns:a16="http://schemas.microsoft.com/office/drawing/2014/main" id="{0E59258C-F077-478B-A69C-0BB6750B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09" name="Picture 4" descr="ttp://www.energy4sport.com/acatalog/ZIPVIT-logo-w-flag.jpg">
          <a:extLst>
            <a:ext uri="{FF2B5EF4-FFF2-40B4-BE49-F238E27FC236}">
              <a16:creationId xmlns:a16="http://schemas.microsoft.com/office/drawing/2014/main" id="{5E142EAC-4CFB-4311-BC62-F3DDE0BA0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0" name="Picture 3" descr="ttp://www.energy4sport.com/acatalog/ZIPVIT-logo-w-flag.jpg">
          <a:extLst>
            <a:ext uri="{FF2B5EF4-FFF2-40B4-BE49-F238E27FC236}">
              <a16:creationId xmlns:a16="http://schemas.microsoft.com/office/drawing/2014/main" id="{5A3DC743-1AC6-4B82-9934-6DB63C4F7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1" name="Picture 4" descr="ttp://www.energy4sport.com/acatalog/ZIPVIT-logo-w-flag.jpg">
          <a:extLst>
            <a:ext uri="{FF2B5EF4-FFF2-40B4-BE49-F238E27FC236}">
              <a16:creationId xmlns:a16="http://schemas.microsoft.com/office/drawing/2014/main" id="{06B98B32-A9A2-4B16-8A92-CB1349269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2" name="Picture 3" descr="ttp://www.energy4sport.com/acatalog/ZIPVIT-logo-w-flag.jpg">
          <a:extLst>
            <a:ext uri="{FF2B5EF4-FFF2-40B4-BE49-F238E27FC236}">
              <a16:creationId xmlns:a16="http://schemas.microsoft.com/office/drawing/2014/main" id="{2E5EC74C-B03A-4CD0-A8BC-B9E86FFFC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3" name="Picture 4" descr="ttp://www.energy4sport.com/acatalog/ZIPVIT-logo-w-flag.jpg">
          <a:extLst>
            <a:ext uri="{FF2B5EF4-FFF2-40B4-BE49-F238E27FC236}">
              <a16:creationId xmlns:a16="http://schemas.microsoft.com/office/drawing/2014/main" id="{AE817E3E-E651-41AB-A319-797D2BC7E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4" name="Picture 3" descr="ttp://www.energy4sport.com/acatalog/ZIPVIT-logo-w-flag.jpg">
          <a:extLst>
            <a:ext uri="{FF2B5EF4-FFF2-40B4-BE49-F238E27FC236}">
              <a16:creationId xmlns:a16="http://schemas.microsoft.com/office/drawing/2014/main" id="{4FE6279A-E6BB-434B-968B-A0C2E4E3D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5" name="Picture 4" descr="ttp://www.energy4sport.com/acatalog/ZIPVIT-logo-w-flag.jpg">
          <a:extLst>
            <a:ext uri="{FF2B5EF4-FFF2-40B4-BE49-F238E27FC236}">
              <a16:creationId xmlns:a16="http://schemas.microsoft.com/office/drawing/2014/main" id="{B45F7234-743F-47F0-9C30-7AE9011A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6" name="Picture 3" descr="ttp://www.energy4sport.com/acatalog/ZIPVIT-logo-w-flag.jpg">
          <a:extLst>
            <a:ext uri="{FF2B5EF4-FFF2-40B4-BE49-F238E27FC236}">
              <a16:creationId xmlns:a16="http://schemas.microsoft.com/office/drawing/2014/main" id="{923A27BC-0A91-412F-AB52-D0222DCB5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7" name="Picture 4" descr="ttp://www.energy4sport.com/acatalog/ZIPVIT-logo-w-flag.jpg">
          <a:extLst>
            <a:ext uri="{FF2B5EF4-FFF2-40B4-BE49-F238E27FC236}">
              <a16:creationId xmlns:a16="http://schemas.microsoft.com/office/drawing/2014/main" id="{0E3605B4-0C09-4791-B0F4-3B90FA15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8" name="Picture 3" descr="ttp://www.energy4sport.com/acatalog/ZIPVIT-logo-w-flag.jpg">
          <a:extLst>
            <a:ext uri="{FF2B5EF4-FFF2-40B4-BE49-F238E27FC236}">
              <a16:creationId xmlns:a16="http://schemas.microsoft.com/office/drawing/2014/main" id="{C3804E76-03AF-45F3-88F3-FBE85ED49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19" name="Picture 4" descr="ttp://www.energy4sport.com/acatalog/ZIPVIT-logo-w-flag.jpg">
          <a:extLst>
            <a:ext uri="{FF2B5EF4-FFF2-40B4-BE49-F238E27FC236}">
              <a16:creationId xmlns:a16="http://schemas.microsoft.com/office/drawing/2014/main" id="{A660F0F2-4252-49FD-AFD5-3397EA17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0" name="Picture 3" descr="ttp://www.energy4sport.com/acatalog/ZIPVIT-logo-w-flag.jpg">
          <a:extLst>
            <a:ext uri="{FF2B5EF4-FFF2-40B4-BE49-F238E27FC236}">
              <a16:creationId xmlns:a16="http://schemas.microsoft.com/office/drawing/2014/main" id="{F758C0C1-0085-4484-9B9D-F60B36B13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1" name="Picture 4" descr="ttp://www.energy4sport.com/acatalog/ZIPVIT-logo-w-flag.jpg">
          <a:extLst>
            <a:ext uri="{FF2B5EF4-FFF2-40B4-BE49-F238E27FC236}">
              <a16:creationId xmlns:a16="http://schemas.microsoft.com/office/drawing/2014/main" id="{F92A8A86-38EF-4A16-8639-C1C1AA0FF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2" name="Picture 3" descr="ttp://www.energy4sport.com/acatalog/ZIPVIT-logo-w-flag.jpg">
          <a:extLst>
            <a:ext uri="{FF2B5EF4-FFF2-40B4-BE49-F238E27FC236}">
              <a16:creationId xmlns:a16="http://schemas.microsoft.com/office/drawing/2014/main" id="{30AAAA1F-403B-4B60-B775-073F0CA7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3" name="Picture 4" descr="ttp://www.energy4sport.com/acatalog/ZIPVIT-logo-w-flag.jpg">
          <a:extLst>
            <a:ext uri="{FF2B5EF4-FFF2-40B4-BE49-F238E27FC236}">
              <a16:creationId xmlns:a16="http://schemas.microsoft.com/office/drawing/2014/main" id="{D3F741F7-B274-4E6F-8586-2FFA84157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4" name="Picture 3" descr="ttp://www.energy4sport.com/acatalog/ZIPVIT-logo-w-flag.jpg">
          <a:extLst>
            <a:ext uri="{FF2B5EF4-FFF2-40B4-BE49-F238E27FC236}">
              <a16:creationId xmlns:a16="http://schemas.microsoft.com/office/drawing/2014/main" id="{268FB294-0460-4407-BBA8-7485F8E0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5" name="Picture 4" descr="ttp://www.energy4sport.com/acatalog/ZIPVIT-logo-w-flag.jpg">
          <a:extLst>
            <a:ext uri="{FF2B5EF4-FFF2-40B4-BE49-F238E27FC236}">
              <a16:creationId xmlns:a16="http://schemas.microsoft.com/office/drawing/2014/main" id="{83AF7314-DF50-4DEA-85E2-C267495EA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6" name="Picture 3" descr="ttp://www.energy4sport.com/acatalog/ZIPVIT-logo-w-flag.jpg">
          <a:extLst>
            <a:ext uri="{FF2B5EF4-FFF2-40B4-BE49-F238E27FC236}">
              <a16:creationId xmlns:a16="http://schemas.microsoft.com/office/drawing/2014/main" id="{1BB3B94E-FE50-464B-ACB7-7F41EC005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7" name="Picture 4" descr="ttp://www.energy4sport.com/acatalog/ZIPVIT-logo-w-flag.jpg">
          <a:extLst>
            <a:ext uri="{FF2B5EF4-FFF2-40B4-BE49-F238E27FC236}">
              <a16:creationId xmlns:a16="http://schemas.microsoft.com/office/drawing/2014/main" id="{A569A23A-B957-45F0-8BA9-6158A2FDF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8" name="Picture 3" descr="ttp://www.energy4sport.com/acatalog/ZIPVIT-logo-w-flag.jpg">
          <a:extLst>
            <a:ext uri="{FF2B5EF4-FFF2-40B4-BE49-F238E27FC236}">
              <a16:creationId xmlns:a16="http://schemas.microsoft.com/office/drawing/2014/main" id="{5A31D9CE-51D4-4077-A831-168E46CE6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29" name="Picture 4" descr="ttp://www.energy4sport.com/acatalog/ZIPVIT-logo-w-flag.jpg">
          <a:extLst>
            <a:ext uri="{FF2B5EF4-FFF2-40B4-BE49-F238E27FC236}">
              <a16:creationId xmlns:a16="http://schemas.microsoft.com/office/drawing/2014/main" id="{A0C63A5D-4BB3-4DF5-B266-132240853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0" name="Picture 3" descr="ttp://www.energy4sport.com/acatalog/ZIPVIT-logo-w-flag.jpg">
          <a:extLst>
            <a:ext uri="{FF2B5EF4-FFF2-40B4-BE49-F238E27FC236}">
              <a16:creationId xmlns:a16="http://schemas.microsoft.com/office/drawing/2014/main" id="{E3B62B97-A401-4E22-A4BD-E603BD62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1" name="Picture 4" descr="ttp://www.energy4sport.com/acatalog/ZIPVIT-logo-w-flag.jpg">
          <a:extLst>
            <a:ext uri="{FF2B5EF4-FFF2-40B4-BE49-F238E27FC236}">
              <a16:creationId xmlns:a16="http://schemas.microsoft.com/office/drawing/2014/main" id="{67F3138F-1A00-405F-A32C-1D5D07049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2" name="Picture 3" descr="ttp://www.energy4sport.com/acatalog/ZIPVIT-logo-w-flag.jpg">
          <a:extLst>
            <a:ext uri="{FF2B5EF4-FFF2-40B4-BE49-F238E27FC236}">
              <a16:creationId xmlns:a16="http://schemas.microsoft.com/office/drawing/2014/main" id="{D44792A4-5B9F-487E-BF8D-BC8FC29B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3" name="Picture 4" descr="ttp://www.energy4sport.com/acatalog/ZIPVIT-logo-w-flag.jpg">
          <a:extLst>
            <a:ext uri="{FF2B5EF4-FFF2-40B4-BE49-F238E27FC236}">
              <a16:creationId xmlns:a16="http://schemas.microsoft.com/office/drawing/2014/main" id="{1116F7B9-C924-4BE7-81BE-7FFD0242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4" name="Picture 3" descr="ttp://www.energy4sport.com/acatalog/ZIPVIT-logo-w-flag.jpg">
          <a:extLst>
            <a:ext uri="{FF2B5EF4-FFF2-40B4-BE49-F238E27FC236}">
              <a16:creationId xmlns:a16="http://schemas.microsoft.com/office/drawing/2014/main" id="{24F6DDE5-743B-4E68-BC59-11FC72219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5" name="Picture 4" descr="ttp://www.energy4sport.com/acatalog/ZIPVIT-logo-w-flag.jpg">
          <a:extLst>
            <a:ext uri="{FF2B5EF4-FFF2-40B4-BE49-F238E27FC236}">
              <a16:creationId xmlns:a16="http://schemas.microsoft.com/office/drawing/2014/main" id="{613A0B61-A12A-480C-BB66-725B50973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6" name="Picture 3" descr="ttp://www.energy4sport.com/acatalog/ZIPVIT-logo-w-flag.jpg">
          <a:extLst>
            <a:ext uri="{FF2B5EF4-FFF2-40B4-BE49-F238E27FC236}">
              <a16:creationId xmlns:a16="http://schemas.microsoft.com/office/drawing/2014/main" id="{597A0116-FAFB-4399-9D92-C9C09F865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7" name="Picture 4" descr="ttp://www.energy4sport.com/acatalog/ZIPVIT-logo-w-flag.jpg">
          <a:extLst>
            <a:ext uri="{FF2B5EF4-FFF2-40B4-BE49-F238E27FC236}">
              <a16:creationId xmlns:a16="http://schemas.microsoft.com/office/drawing/2014/main" id="{ACD86874-995A-46AB-83C3-5459072E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8" name="Picture 3" descr="ttp://www.energy4sport.com/acatalog/ZIPVIT-logo-w-flag.jpg">
          <a:extLst>
            <a:ext uri="{FF2B5EF4-FFF2-40B4-BE49-F238E27FC236}">
              <a16:creationId xmlns:a16="http://schemas.microsoft.com/office/drawing/2014/main" id="{54447007-DF36-4ADC-8D1E-129D11340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39" name="Picture 4" descr="ttp://www.energy4sport.com/acatalog/ZIPVIT-logo-w-flag.jpg">
          <a:extLst>
            <a:ext uri="{FF2B5EF4-FFF2-40B4-BE49-F238E27FC236}">
              <a16:creationId xmlns:a16="http://schemas.microsoft.com/office/drawing/2014/main" id="{B7522037-5FD2-4110-A185-02CD1194D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0" name="Picture 3" descr="ttp://www.energy4sport.com/acatalog/ZIPVIT-logo-w-flag.jpg">
          <a:extLst>
            <a:ext uri="{FF2B5EF4-FFF2-40B4-BE49-F238E27FC236}">
              <a16:creationId xmlns:a16="http://schemas.microsoft.com/office/drawing/2014/main" id="{96DA7C13-44CC-46D5-B7B5-6D0F6D93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1" name="Picture 4" descr="ttp://www.energy4sport.com/acatalog/ZIPVIT-logo-w-flag.jpg">
          <a:extLst>
            <a:ext uri="{FF2B5EF4-FFF2-40B4-BE49-F238E27FC236}">
              <a16:creationId xmlns:a16="http://schemas.microsoft.com/office/drawing/2014/main" id="{21134408-F83D-4148-8C56-E82415D0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2" name="Picture 3" descr="ttp://www.energy4sport.com/acatalog/ZIPVIT-logo-w-flag.jpg">
          <a:extLst>
            <a:ext uri="{FF2B5EF4-FFF2-40B4-BE49-F238E27FC236}">
              <a16:creationId xmlns:a16="http://schemas.microsoft.com/office/drawing/2014/main" id="{FC6AE125-2AFA-4125-84AB-ED3833C89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3" name="Picture 4" descr="ttp://www.energy4sport.com/acatalog/ZIPVIT-logo-w-flag.jpg">
          <a:extLst>
            <a:ext uri="{FF2B5EF4-FFF2-40B4-BE49-F238E27FC236}">
              <a16:creationId xmlns:a16="http://schemas.microsoft.com/office/drawing/2014/main" id="{2574F0C3-3784-4AE5-8FCD-CD4F3CF8C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4" name="Picture 3" descr="ttp://www.energy4sport.com/acatalog/ZIPVIT-logo-w-flag.jpg">
          <a:extLst>
            <a:ext uri="{FF2B5EF4-FFF2-40B4-BE49-F238E27FC236}">
              <a16:creationId xmlns:a16="http://schemas.microsoft.com/office/drawing/2014/main" id="{7FDE5EBA-7857-45ED-A6F5-FB3C0198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5" name="Picture 4" descr="ttp://www.energy4sport.com/acatalog/ZIPVIT-logo-w-flag.jpg">
          <a:extLst>
            <a:ext uri="{FF2B5EF4-FFF2-40B4-BE49-F238E27FC236}">
              <a16:creationId xmlns:a16="http://schemas.microsoft.com/office/drawing/2014/main" id="{C8F0BFCA-95AC-4465-890F-9AC9E67AF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6" name="Picture 3" descr="ttp://www.energy4sport.com/acatalog/ZIPVIT-logo-w-flag.jpg">
          <a:extLst>
            <a:ext uri="{FF2B5EF4-FFF2-40B4-BE49-F238E27FC236}">
              <a16:creationId xmlns:a16="http://schemas.microsoft.com/office/drawing/2014/main" id="{6576A802-CA4E-466D-8580-D83FD8044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7" name="Picture 4" descr="ttp://www.energy4sport.com/acatalog/ZIPVIT-logo-w-flag.jpg">
          <a:extLst>
            <a:ext uri="{FF2B5EF4-FFF2-40B4-BE49-F238E27FC236}">
              <a16:creationId xmlns:a16="http://schemas.microsoft.com/office/drawing/2014/main" id="{00439844-718E-4A1B-89D9-74C9E8A96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8" name="Picture 3" descr="ttp://www.energy4sport.com/acatalog/ZIPVIT-logo-w-flag.jpg">
          <a:extLst>
            <a:ext uri="{FF2B5EF4-FFF2-40B4-BE49-F238E27FC236}">
              <a16:creationId xmlns:a16="http://schemas.microsoft.com/office/drawing/2014/main" id="{1A4417C1-8E2A-43ED-8AE8-B523D2422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49" name="Picture 4" descr="ttp://www.energy4sport.com/acatalog/ZIPVIT-logo-w-flag.jpg">
          <a:extLst>
            <a:ext uri="{FF2B5EF4-FFF2-40B4-BE49-F238E27FC236}">
              <a16:creationId xmlns:a16="http://schemas.microsoft.com/office/drawing/2014/main" id="{130BD903-0850-4078-AB81-D4B4DA087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0" name="Picture 3" descr="ttp://www.energy4sport.com/acatalog/ZIPVIT-logo-w-flag.jpg">
          <a:extLst>
            <a:ext uri="{FF2B5EF4-FFF2-40B4-BE49-F238E27FC236}">
              <a16:creationId xmlns:a16="http://schemas.microsoft.com/office/drawing/2014/main" id="{BED9F3C3-879C-4793-BF9B-6DB3D8744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1" name="Picture 4" descr="ttp://www.energy4sport.com/acatalog/ZIPVIT-logo-w-flag.jpg">
          <a:extLst>
            <a:ext uri="{FF2B5EF4-FFF2-40B4-BE49-F238E27FC236}">
              <a16:creationId xmlns:a16="http://schemas.microsoft.com/office/drawing/2014/main" id="{DE2E475A-7E42-40FA-A407-19287E3AB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2" name="Picture 3" descr="ttp://www.energy4sport.com/acatalog/ZIPVIT-logo-w-flag.jpg">
          <a:extLst>
            <a:ext uri="{FF2B5EF4-FFF2-40B4-BE49-F238E27FC236}">
              <a16:creationId xmlns:a16="http://schemas.microsoft.com/office/drawing/2014/main" id="{DF0B5AA5-BEA8-419F-899C-18C054160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3" name="Picture 4" descr="ttp://www.energy4sport.com/acatalog/ZIPVIT-logo-w-flag.jpg">
          <a:extLst>
            <a:ext uri="{FF2B5EF4-FFF2-40B4-BE49-F238E27FC236}">
              <a16:creationId xmlns:a16="http://schemas.microsoft.com/office/drawing/2014/main" id="{80621F29-66CF-44C2-A8F5-9396FD675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4" name="Picture 3" descr="ttp://www.energy4sport.com/acatalog/ZIPVIT-logo-w-flag.jpg">
          <a:extLst>
            <a:ext uri="{FF2B5EF4-FFF2-40B4-BE49-F238E27FC236}">
              <a16:creationId xmlns:a16="http://schemas.microsoft.com/office/drawing/2014/main" id="{281F9FA5-040F-404F-AEBA-B13928720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5" name="Picture 4" descr="ttp://www.energy4sport.com/acatalog/ZIPVIT-logo-w-flag.jpg">
          <a:extLst>
            <a:ext uri="{FF2B5EF4-FFF2-40B4-BE49-F238E27FC236}">
              <a16:creationId xmlns:a16="http://schemas.microsoft.com/office/drawing/2014/main" id="{ECB253F8-7958-4D76-A5F0-902A0FCD6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6" name="Picture 3" descr="ttp://www.energy4sport.com/acatalog/ZIPVIT-logo-w-flag.jpg">
          <a:extLst>
            <a:ext uri="{FF2B5EF4-FFF2-40B4-BE49-F238E27FC236}">
              <a16:creationId xmlns:a16="http://schemas.microsoft.com/office/drawing/2014/main" id="{AC474872-9C30-46C1-B9B2-B74D8C516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7" name="Picture 4" descr="ttp://www.energy4sport.com/acatalog/ZIPVIT-logo-w-flag.jpg">
          <a:extLst>
            <a:ext uri="{FF2B5EF4-FFF2-40B4-BE49-F238E27FC236}">
              <a16:creationId xmlns:a16="http://schemas.microsoft.com/office/drawing/2014/main" id="{2AD94B53-4D64-4705-9084-ED461900F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8" name="Picture 3" descr="ttp://www.energy4sport.com/acatalog/ZIPVIT-logo-w-flag.jpg">
          <a:extLst>
            <a:ext uri="{FF2B5EF4-FFF2-40B4-BE49-F238E27FC236}">
              <a16:creationId xmlns:a16="http://schemas.microsoft.com/office/drawing/2014/main" id="{22FB3679-F492-4C86-B8C8-ED4FCEC03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59" name="Picture 4" descr="ttp://www.energy4sport.com/acatalog/ZIPVIT-logo-w-flag.jpg">
          <a:extLst>
            <a:ext uri="{FF2B5EF4-FFF2-40B4-BE49-F238E27FC236}">
              <a16:creationId xmlns:a16="http://schemas.microsoft.com/office/drawing/2014/main" id="{280B49FB-F275-4313-A71B-1B0F399D2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0" name="Picture 3" descr="ttp://www.energy4sport.com/acatalog/ZIPVIT-logo-w-flag.jpg">
          <a:extLst>
            <a:ext uri="{FF2B5EF4-FFF2-40B4-BE49-F238E27FC236}">
              <a16:creationId xmlns:a16="http://schemas.microsoft.com/office/drawing/2014/main" id="{0F2FD78B-B308-442D-A20B-F5F45826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1" name="Picture 4" descr="ttp://www.energy4sport.com/acatalog/ZIPVIT-logo-w-flag.jpg">
          <a:extLst>
            <a:ext uri="{FF2B5EF4-FFF2-40B4-BE49-F238E27FC236}">
              <a16:creationId xmlns:a16="http://schemas.microsoft.com/office/drawing/2014/main" id="{58B3BA04-DAC1-4E37-B9D6-2D0AF0A69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2" name="Picture 3" descr="ttp://www.energy4sport.com/acatalog/ZIPVIT-logo-w-flag.jpg">
          <a:extLst>
            <a:ext uri="{FF2B5EF4-FFF2-40B4-BE49-F238E27FC236}">
              <a16:creationId xmlns:a16="http://schemas.microsoft.com/office/drawing/2014/main" id="{50BA4C35-38B0-4A2F-9ACC-41C814806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3" name="Picture 4" descr="ttp://www.energy4sport.com/acatalog/ZIPVIT-logo-w-flag.jpg">
          <a:extLst>
            <a:ext uri="{FF2B5EF4-FFF2-40B4-BE49-F238E27FC236}">
              <a16:creationId xmlns:a16="http://schemas.microsoft.com/office/drawing/2014/main" id="{BD089370-03FC-44AE-97FA-79303384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4" name="Picture 3" descr="ttp://www.energy4sport.com/acatalog/ZIPVIT-logo-w-flag.jpg">
          <a:extLst>
            <a:ext uri="{FF2B5EF4-FFF2-40B4-BE49-F238E27FC236}">
              <a16:creationId xmlns:a16="http://schemas.microsoft.com/office/drawing/2014/main" id="{38372900-6F1A-4CEF-A89B-ADAC2CB08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5" name="Picture 4" descr="ttp://www.energy4sport.com/acatalog/ZIPVIT-logo-w-flag.jpg">
          <a:extLst>
            <a:ext uri="{FF2B5EF4-FFF2-40B4-BE49-F238E27FC236}">
              <a16:creationId xmlns:a16="http://schemas.microsoft.com/office/drawing/2014/main" id="{B757EF1E-2A71-4862-9E32-96705CC4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6" name="Picture 3" descr="ttp://www.energy4sport.com/acatalog/ZIPVIT-logo-w-flag.jpg">
          <a:extLst>
            <a:ext uri="{FF2B5EF4-FFF2-40B4-BE49-F238E27FC236}">
              <a16:creationId xmlns:a16="http://schemas.microsoft.com/office/drawing/2014/main" id="{ED9DABCD-0B51-4BA0-BCA1-94DE743D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7" name="Picture 4" descr="ttp://www.energy4sport.com/acatalog/ZIPVIT-logo-w-flag.jpg">
          <a:extLst>
            <a:ext uri="{FF2B5EF4-FFF2-40B4-BE49-F238E27FC236}">
              <a16:creationId xmlns:a16="http://schemas.microsoft.com/office/drawing/2014/main" id="{5DE62290-4C52-45D1-9561-4B1DB3088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8" name="Picture 3" descr="ttp://www.energy4sport.com/acatalog/ZIPVIT-logo-w-flag.jpg">
          <a:extLst>
            <a:ext uri="{FF2B5EF4-FFF2-40B4-BE49-F238E27FC236}">
              <a16:creationId xmlns:a16="http://schemas.microsoft.com/office/drawing/2014/main" id="{7AB933FD-256C-4D07-9D6A-AD400CEC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69" name="Picture 4" descr="ttp://www.energy4sport.com/acatalog/ZIPVIT-logo-w-flag.jpg">
          <a:extLst>
            <a:ext uri="{FF2B5EF4-FFF2-40B4-BE49-F238E27FC236}">
              <a16:creationId xmlns:a16="http://schemas.microsoft.com/office/drawing/2014/main" id="{0EA3C87F-120D-4C63-BFD0-4B589E30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0" name="Picture 3" descr="ttp://www.energy4sport.com/acatalog/ZIPVIT-logo-w-flag.jpg">
          <a:extLst>
            <a:ext uri="{FF2B5EF4-FFF2-40B4-BE49-F238E27FC236}">
              <a16:creationId xmlns:a16="http://schemas.microsoft.com/office/drawing/2014/main" id="{B0F208F8-0657-44B1-9A08-1E9C28BC4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1" name="Picture 4" descr="ttp://www.energy4sport.com/acatalog/ZIPVIT-logo-w-flag.jpg">
          <a:extLst>
            <a:ext uri="{FF2B5EF4-FFF2-40B4-BE49-F238E27FC236}">
              <a16:creationId xmlns:a16="http://schemas.microsoft.com/office/drawing/2014/main" id="{BD8BB250-BE5C-41E7-8D12-62E47CDE2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2" name="Picture 3" descr="ttp://www.energy4sport.com/acatalog/ZIPVIT-logo-w-flag.jpg">
          <a:extLst>
            <a:ext uri="{FF2B5EF4-FFF2-40B4-BE49-F238E27FC236}">
              <a16:creationId xmlns:a16="http://schemas.microsoft.com/office/drawing/2014/main" id="{E6098053-5FA2-4C59-B543-198088D78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3" name="Picture 4" descr="ttp://www.energy4sport.com/acatalog/ZIPVIT-logo-w-flag.jpg">
          <a:extLst>
            <a:ext uri="{FF2B5EF4-FFF2-40B4-BE49-F238E27FC236}">
              <a16:creationId xmlns:a16="http://schemas.microsoft.com/office/drawing/2014/main" id="{6FCEBA74-73D3-4C4B-B63E-0731565E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4" name="Picture 3" descr="ttp://www.energy4sport.com/acatalog/ZIPVIT-logo-w-flag.jpg">
          <a:extLst>
            <a:ext uri="{FF2B5EF4-FFF2-40B4-BE49-F238E27FC236}">
              <a16:creationId xmlns:a16="http://schemas.microsoft.com/office/drawing/2014/main" id="{F98D1B21-D36D-412C-B310-94A2BF9F0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5" name="Picture 4" descr="ttp://www.energy4sport.com/acatalog/ZIPVIT-logo-w-flag.jpg">
          <a:extLst>
            <a:ext uri="{FF2B5EF4-FFF2-40B4-BE49-F238E27FC236}">
              <a16:creationId xmlns:a16="http://schemas.microsoft.com/office/drawing/2014/main" id="{197BB78C-F27B-4096-8D24-C1941182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6" name="Picture 3" descr="ttp://www.energy4sport.com/acatalog/ZIPVIT-logo-w-flag.jpg">
          <a:extLst>
            <a:ext uri="{FF2B5EF4-FFF2-40B4-BE49-F238E27FC236}">
              <a16:creationId xmlns:a16="http://schemas.microsoft.com/office/drawing/2014/main" id="{1D2CCAB2-D067-48BB-96AB-DEF03A9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7" name="Picture 4" descr="ttp://www.energy4sport.com/acatalog/ZIPVIT-logo-w-flag.jpg">
          <a:extLst>
            <a:ext uri="{FF2B5EF4-FFF2-40B4-BE49-F238E27FC236}">
              <a16:creationId xmlns:a16="http://schemas.microsoft.com/office/drawing/2014/main" id="{956F6316-C639-417B-A3A3-BCBD891B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8" name="Picture 3" descr="ttp://www.energy4sport.com/acatalog/ZIPVIT-logo-w-flag.jpg">
          <a:extLst>
            <a:ext uri="{FF2B5EF4-FFF2-40B4-BE49-F238E27FC236}">
              <a16:creationId xmlns:a16="http://schemas.microsoft.com/office/drawing/2014/main" id="{5E3B5D20-7D56-4CB3-9625-2866A6A7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79" name="Picture 4" descr="ttp://www.energy4sport.com/acatalog/ZIPVIT-logo-w-flag.jpg">
          <a:extLst>
            <a:ext uri="{FF2B5EF4-FFF2-40B4-BE49-F238E27FC236}">
              <a16:creationId xmlns:a16="http://schemas.microsoft.com/office/drawing/2014/main" id="{71212920-C492-484A-A41C-871358E17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0" name="Picture 3" descr="ttp://www.energy4sport.com/acatalog/ZIPVIT-logo-w-flag.jpg">
          <a:extLst>
            <a:ext uri="{FF2B5EF4-FFF2-40B4-BE49-F238E27FC236}">
              <a16:creationId xmlns:a16="http://schemas.microsoft.com/office/drawing/2014/main" id="{005318A0-2523-4B61-9EFB-CCE2B5F0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1" name="Picture 4" descr="ttp://www.energy4sport.com/acatalog/ZIPVIT-logo-w-flag.jpg">
          <a:extLst>
            <a:ext uri="{FF2B5EF4-FFF2-40B4-BE49-F238E27FC236}">
              <a16:creationId xmlns:a16="http://schemas.microsoft.com/office/drawing/2014/main" id="{72162D61-17EF-4FA5-AB43-2643FF54D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2" name="Picture 3" descr="ttp://www.energy4sport.com/acatalog/ZIPVIT-logo-w-flag.jpg">
          <a:extLst>
            <a:ext uri="{FF2B5EF4-FFF2-40B4-BE49-F238E27FC236}">
              <a16:creationId xmlns:a16="http://schemas.microsoft.com/office/drawing/2014/main" id="{C2E88A80-25E8-405E-B67C-EBAE654A8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3" name="Picture 4" descr="ttp://www.energy4sport.com/acatalog/ZIPVIT-logo-w-flag.jpg">
          <a:extLst>
            <a:ext uri="{FF2B5EF4-FFF2-40B4-BE49-F238E27FC236}">
              <a16:creationId xmlns:a16="http://schemas.microsoft.com/office/drawing/2014/main" id="{4C57F8BC-4FAD-4EAF-A1E6-38EC411B1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4" name="Picture 3" descr="ttp://www.energy4sport.com/acatalog/ZIPVIT-logo-w-flag.jpg">
          <a:extLst>
            <a:ext uri="{FF2B5EF4-FFF2-40B4-BE49-F238E27FC236}">
              <a16:creationId xmlns:a16="http://schemas.microsoft.com/office/drawing/2014/main" id="{3E332D90-FC7B-44BD-81F5-F856E0BF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5" name="Picture 4" descr="ttp://www.energy4sport.com/acatalog/ZIPVIT-logo-w-flag.jpg">
          <a:extLst>
            <a:ext uri="{FF2B5EF4-FFF2-40B4-BE49-F238E27FC236}">
              <a16:creationId xmlns:a16="http://schemas.microsoft.com/office/drawing/2014/main" id="{64A755CF-A9E3-4193-A024-9D9F8AAF9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6" name="Picture 3" descr="ttp://www.energy4sport.com/acatalog/ZIPVIT-logo-w-flag.jpg">
          <a:extLst>
            <a:ext uri="{FF2B5EF4-FFF2-40B4-BE49-F238E27FC236}">
              <a16:creationId xmlns:a16="http://schemas.microsoft.com/office/drawing/2014/main" id="{9E9FE7AB-4CFE-432F-BC35-4612458C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7" name="Picture 4" descr="ttp://www.energy4sport.com/acatalog/ZIPVIT-logo-w-flag.jpg">
          <a:extLst>
            <a:ext uri="{FF2B5EF4-FFF2-40B4-BE49-F238E27FC236}">
              <a16:creationId xmlns:a16="http://schemas.microsoft.com/office/drawing/2014/main" id="{820D3EE1-337D-4E2F-8B93-B815EA32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8" name="Picture 3" descr="ttp://www.energy4sport.com/acatalog/ZIPVIT-logo-w-flag.jpg">
          <a:extLst>
            <a:ext uri="{FF2B5EF4-FFF2-40B4-BE49-F238E27FC236}">
              <a16:creationId xmlns:a16="http://schemas.microsoft.com/office/drawing/2014/main" id="{D19587B5-FC34-4F85-90D6-D2135BF5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89" name="Picture 4" descr="ttp://www.energy4sport.com/acatalog/ZIPVIT-logo-w-flag.jpg">
          <a:extLst>
            <a:ext uri="{FF2B5EF4-FFF2-40B4-BE49-F238E27FC236}">
              <a16:creationId xmlns:a16="http://schemas.microsoft.com/office/drawing/2014/main" id="{90C309BF-25E3-488D-9993-405208A72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0" name="Picture 3" descr="ttp://www.energy4sport.com/acatalog/ZIPVIT-logo-w-flag.jpg">
          <a:extLst>
            <a:ext uri="{FF2B5EF4-FFF2-40B4-BE49-F238E27FC236}">
              <a16:creationId xmlns:a16="http://schemas.microsoft.com/office/drawing/2014/main" id="{593ADDF2-F37F-47C7-85BE-6F9CFBCF1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1" name="Picture 4" descr="ttp://www.energy4sport.com/acatalog/ZIPVIT-logo-w-flag.jpg">
          <a:extLst>
            <a:ext uri="{FF2B5EF4-FFF2-40B4-BE49-F238E27FC236}">
              <a16:creationId xmlns:a16="http://schemas.microsoft.com/office/drawing/2014/main" id="{7230C379-43C4-4CA4-B916-DC7C5C11E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2" name="Picture 3" descr="ttp://www.energy4sport.com/acatalog/ZIPVIT-logo-w-flag.jpg">
          <a:extLst>
            <a:ext uri="{FF2B5EF4-FFF2-40B4-BE49-F238E27FC236}">
              <a16:creationId xmlns:a16="http://schemas.microsoft.com/office/drawing/2014/main" id="{BADD95E3-AA55-40F9-9DBE-2A83391C1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3" name="Picture 4" descr="ttp://www.energy4sport.com/acatalog/ZIPVIT-logo-w-flag.jpg">
          <a:extLst>
            <a:ext uri="{FF2B5EF4-FFF2-40B4-BE49-F238E27FC236}">
              <a16:creationId xmlns:a16="http://schemas.microsoft.com/office/drawing/2014/main" id="{5F71CBD4-4EAA-41C4-9A8D-8ADD1FCF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4" name="Picture 3" descr="ttp://www.energy4sport.com/acatalog/ZIPVIT-logo-w-flag.jpg">
          <a:extLst>
            <a:ext uri="{FF2B5EF4-FFF2-40B4-BE49-F238E27FC236}">
              <a16:creationId xmlns:a16="http://schemas.microsoft.com/office/drawing/2014/main" id="{5B761F95-1C20-4D59-9679-6B8187F64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5" name="Picture 4" descr="ttp://www.energy4sport.com/acatalog/ZIPVIT-logo-w-flag.jpg">
          <a:extLst>
            <a:ext uri="{FF2B5EF4-FFF2-40B4-BE49-F238E27FC236}">
              <a16:creationId xmlns:a16="http://schemas.microsoft.com/office/drawing/2014/main" id="{B2D4D465-9A08-4FAF-AA8C-FE1BC83E3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6" name="Picture 3" descr="ttp://www.energy4sport.com/acatalog/ZIPVIT-logo-w-flag.jpg">
          <a:extLst>
            <a:ext uri="{FF2B5EF4-FFF2-40B4-BE49-F238E27FC236}">
              <a16:creationId xmlns:a16="http://schemas.microsoft.com/office/drawing/2014/main" id="{F65CA9A0-F0F5-45ED-8F8F-BC456DDA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7" name="Picture 4" descr="ttp://www.energy4sport.com/acatalog/ZIPVIT-logo-w-flag.jpg">
          <a:extLst>
            <a:ext uri="{FF2B5EF4-FFF2-40B4-BE49-F238E27FC236}">
              <a16:creationId xmlns:a16="http://schemas.microsoft.com/office/drawing/2014/main" id="{DC557C00-ED0F-4C85-8AC3-0BC903E6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8" name="Picture 3" descr="ttp://www.energy4sport.com/acatalog/ZIPVIT-logo-w-flag.jpg">
          <a:extLst>
            <a:ext uri="{FF2B5EF4-FFF2-40B4-BE49-F238E27FC236}">
              <a16:creationId xmlns:a16="http://schemas.microsoft.com/office/drawing/2014/main" id="{222031E8-D06C-4F37-ACFE-D22D7B1BF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799" name="Picture 4" descr="ttp://www.energy4sport.com/acatalog/ZIPVIT-logo-w-flag.jpg">
          <a:extLst>
            <a:ext uri="{FF2B5EF4-FFF2-40B4-BE49-F238E27FC236}">
              <a16:creationId xmlns:a16="http://schemas.microsoft.com/office/drawing/2014/main" id="{9625880A-F70C-41A5-98EA-A430A8C39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0" name="Picture 3" descr="ttp://www.energy4sport.com/acatalog/ZIPVIT-logo-w-flag.jpg">
          <a:extLst>
            <a:ext uri="{FF2B5EF4-FFF2-40B4-BE49-F238E27FC236}">
              <a16:creationId xmlns:a16="http://schemas.microsoft.com/office/drawing/2014/main" id="{365096F3-D905-4688-A0C1-BA276042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1" name="Picture 4" descr="ttp://www.energy4sport.com/acatalog/ZIPVIT-logo-w-flag.jpg">
          <a:extLst>
            <a:ext uri="{FF2B5EF4-FFF2-40B4-BE49-F238E27FC236}">
              <a16:creationId xmlns:a16="http://schemas.microsoft.com/office/drawing/2014/main" id="{77F2866E-9A6A-463B-98AB-FFE911D3C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2" name="Picture 3" descr="ttp://www.energy4sport.com/acatalog/ZIPVIT-logo-w-flag.jpg">
          <a:extLst>
            <a:ext uri="{FF2B5EF4-FFF2-40B4-BE49-F238E27FC236}">
              <a16:creationId xmlns:a16="http://schemas.microsoft.com/office/drawing/2014/main" id="{2BEBCCB6-C95F-42DF-9437-008477FDC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3" name="Picture 4" descr="ttp://www.energy4sport.com/acatalog/ZIPVIT-logo-w-flag.jpg">
          <a:extLst>
            <a:ext uri="{FF2B5EF4-FFF2-40B4-BE49-F238E27FC236}">
              <a16:creationId xmlns:a16="http://schemas.microsoft.com/office/drawing/2014/main" id="{3A8741E2-DD2A-4522-A5A8-35767B15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4" name="Picture 3" descr="ttp://www.energy4sport.com/acatalog/ZIPVIT-logo-w-flag.jpg">
          <a:extLst>
            <a:ext uri="{FF2B5EF4-FFF2-40B4-BE49-F238E27FC236}">
              <a16:creationId xmlns:a16="http://schemas.microsoft.com/office/drawing/2014/main" id="{D3D1EC81-320D-469A-9D07-0E05A7178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5" name="Picture 4" descr="ttp://www.energy4sport.com/acatalog/ZIPVIT-logo-w-flag.jpg">
          <a:extLst>
            <a:ext uri="{FF2B5EF4-FFF2-40B4-BE49-F238E27FC236}">
              <a16:creationId xmlns:a16="http://schemas.microsoft.com/office/drawing/2014/main" id="{BBDF7614-CA5C-41A7-9BC4-203B46254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6" name="Picture 3" descr="ttp://www.energy4sport.com/acatalog/ZIPVIT-logo-w-flag.jpg">
          <a:extLst>
            <a:ext uri="{FF2B5EF4-FFF2-40B4-BE49-F238E27FC236}">
              <a16:creationId xmlns:a16="http://schemas.microsoft.com/office/drawing/2014/main" id="{D37E1ED6-4B18-4AA2-9559-38653984E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7" name="Picture 4" descr="ttp://www.energy4sport.com/acatalog/ZIPVIT-logo-w-flag.jpg">
          <a:extLst>
            <a:ext uri="{FF2B5EF4-FFF2-40B4-BE49-F238E27FC236}">
              <a16:creationId xmlns:a16="http://schemas.microsoft.com/office/drawing/2014/main" id="{15E64618-01EA-4514-A675-4BBBB81C5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8" name="Picture 3" descr="ttp://www.energy4sport.com/acatalog/ZIPVIT-logo-w-flag.jpg">
          <a:extLst>
            <a:ext uri="{FF2B5EF4-FFF2-40B4-BE49-F238E27FC236}">
              <a16:creationId xmlns:a16="http://schemas.microsoft.com/office/drawing/2014/main" id="{DB18C80A-2808-4D63-B40A-75AF44C58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09" name="Picture 4" descr="ttp://www.energy4sport.com/acatalog/ZIPVIT-logo-w-flag.jpg">
          <a:extLst>
            <a:ext uri="{FF2B5EF4-FFF2-40B4-BE49-F238E27FC236}">
              <a16:creationId xmlns:a16="http://schemas.microsoft.com/office/drawing/2014/main" id="{E63F43D7-C370-46C3-ABAC-6BF8E975E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0" name="Picture 3" descr="ttp://www.energy4sport.com/acatalog/ZIPVIT-logo-w-flag.jpg">
          <a:extLst>
            <a:ext uri="{FF2B5EF4-FFF2-40B4-BE49-F238E27FC236}">
              <a16:creationId xmlns:a16="http://schemas.microsoft.com/office/drawing/2014/main" id="{D39E3A35-9A51-4800-AF41-B68C9551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1" name="Picture 4" descr="ttp://www.energy4sport.com/acatalog/ZIPVIT-logo-w-flag.jpg">
          <a:extLst>
            <a:ext uri="{FF2B5EF4-FFF2-40B4-BE49-F238E27FC236}">
              <a16:creationId xmlns:a16="http://schemas.microsoft.com/office/drawing/2014/main" id="{4E3F77FF-336C-4FB8-A282-3FEC35EC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2" name="Picture 3" descr="ttp://www.energy4sport.com/acatalog/ZIPVIT-logo-w-flag.jpg">
          <a:extLst>
            <a:ext uri="{FF2B5EF4-FFF2-40B4-BE49-F238E27FC236}">
              <a16:creationId xmlns:a16="http://schemas.microsoft.com/office/drawing/2014/main" id="{7A549A4A-0D6E-4A61-BC51-E0377C4E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3" name="Picture 4" descr="ttp://www.energy4sport.com/acatalog/ZIPVIT-logo-w-flag.jpg">
          <a:extLst>
            <a:ext uri="{FF2B5EF4-FFF2-40B4-BE49-F238E27FC236}">
              <a16:creationId xmlns:a16="http://schemas.microsoft.com/office/drawing/2014/main" id="{BEA95046-FF8E-4ADD-AEC5-7D7557A64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4" name="Picture 3" descr="ttp://www.energy4sport.com/acatalog/ZIPVIT-logo-w-flag.jpg">
          <a:extLst>
            <a:ext uri="{FF2B5EF4-FFF2-40B4-BE49-F238E27FC236}">
              <a16:creationId xmlns:a16="http://schemas.microsoft.com/office/drawing/2014/main" id="{F46178E6-9A4F-4B3E-B884-4E4D1EEB1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5" name="Picture 4" descr="ttp://www.energy4sport.com/acatalog/ZIPVIT-logo-w-flag.jpg">
          <a:extLst>
            <a:ext uri="{FF2B5EF4-FFF2-40B4-BE49-F238E27FC236}">
              <a16:creationId xmlns:a16="http://schemas.microsoft.com/office/drawing/2014/main" id="{A93A2885-4D19-4C18-BADB-984F39F4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6" name="Picture 3" descr="ttp://www.energy4sport.com/acatalog/ZIPVIT-logo-w-flag.jpg">
          <a:extLst>
            <a:ext uri="{FF2B5EF4-FFF2-40B4-BE49-F238E27FC236}">
              <a16:creationId xmlns:a16="http://schemas.microsoft.com/office/drawing/2014/main" id="{F4CA6BE8-0D9E-4CD3-95AA-A1DC37B9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7" name="Picture 4" descr="ttp://www.energy4sport.com/acatalog/ZIPVIT-logo-w-flag.jpg">
          <a:extLst>
            <a:ext uri="{FF2B5EF4-FFF2-40B4-BE49-F238E27FC236}">
              <a16:creationId xmlns:a16="http://schemas.microsoft.com/office/drawing/2014/main" id="{AEB8786B-F5C0-44F1-BA19-2040D846F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8" name="Picture 3" descr="ttp://www.energy4sport.com/acatalog/ZIPVIT-logo-w-flag.jpg">
          <a:extLst>
            <a:ext uri="{FF2B5EF4-FFF2-40B4-BE49-F238E27FC236}">
              <a16:creationId xmlns:a16="http://schemas.microsoft.com/office/drawing/2014/main" id="{4F49B344-BC27-4BF3-854B-7D45AF61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19" name="Picture 4" descr="ttp://www.energy4sport.com/acatalog/ZIPVIT-logo-w-flag.jpg">
          <a:extLst>
            <a:ext uri="{FF2B5EF4-FFF2-40B4-BE49-F238E27FC236}">
              <a16:creationId xmlns:a16="http://schemas.microsoft.com/office/drawing/2014/main" id="{97143980-1851-4762-BF0C-B2CCAC3BB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0" name="Picture 3" descr="ttp://www.energy4sport.com/acatalog/ZIPVIT-logo-w-flag.jpg">
          <a:extLst>
            <a:ext uri="{FF2B5EF4-FFF2-40B4-BE49-F238E27FC236}">
              <a16:creationId xmlns:a16="http://schemas.microsoft.com/office/drawing/2014/main" id="{DF360F34-F78C-430A-86A4-1AA2CDD7A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1" name="Picture 4" descr="ttp://www.energy4sport.com/acatalog/ZIPVIT-logo-w-flag.jpg">
          <a:extLst>
            <a:ext uri="{FF2B5EF4-FFF2-40B4-BE49-F238E27FC236}">
              <a16:creationId xmlns:a16="http://schemas.microsoft.com/office/drawing/2014/main" id="{D69E6EA3-D75F-4091-B00F-D06523137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2" name="Picture 3" descr="ttp://www.energy4sport.com/acatalog/ZIPVIT-logo-w-flag.jpg">
          <a:extLst>
            <a:ext uri="{FF2B5EF4-FFF2-40B4-BE49-F238E27FC236}">
              <a16:creationId xmlns:a16="http://schemas.microsoft.com/office/drawing/2014/main" id="{29C6F955-EA0B-411B-ADAB-8605F581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3" name="Picture 4" descr="ttp://www.energy4sport.com/acatalog/ZIPVIT-logo-w-flag.jpg">
          <a:extLst>
            <a:ext uri="{FF2B5EF4-FFF2-40B4-BE49-F238E27FC236}">
              <a16:creationId xmlns:a16="http://schemas.microsoft.com/office/drawing/2014/main" id="{F525F9A4-B8A5-4F35-9B3F-3740432AF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4" name="Picture 3" descr="ttp://www.energy4sport.com/acatalog/ZIPVIT-logo-w-flag.jpg">
          <a:extLst>
            <a:ext uri="{FF2B5EF4-FFF2-40B4-BE49-F238E27FC236}">
              <a16:creationId xmlns:a16="http://schemas.microsoft.com/office/drawing/2014/main" id="{A9C064DC-0200-4CD1-98AF-AADE282A9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5" name="Picture 4" descr="ttp://www.energy4sport.com/acatalog/ZIPVIT-logo-w-flag.jpg">
          <a:extLst>
            <a:ext uri="{FF2B5EF4-FFF2-40B4-BE49-F238E27FC236}">
              <a16:creationId xmlns:a16="http://schemas.microsoft.com/office/drawing/2014/main" id="{0710E9FA-286E-4DE7-B940-30FF9C889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6" name="Picture 3" descr="ttp://www.energy4sport.com/acatalog/ZIPVIT-logo-w-flag.jpg">
          <a:extLst>
            <a:ext uri="{FF2B5EF4-FFF2-40B4-BE49-F238E27FC236}">
              <a16:creationId xmlns:a16="http://schemas.microsoft.com/office/drawing/2014/main" id="{23CE7953-F002-479D-B7E5-2DC59F007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7" name="Picture 4" descr="ttp://www.energy4sport.com/acatalog/ZIPVIT-logo-w-flag.jpg">
          <a:extLst>
            <a:ext uri="{FF2B5EF4-FFF2-40B4-BE49-F238E27FC236}">
              <a16:creationId xmlns:a16="http://schemas.microsoft.com/office/drawing/2014/main" id="{9217AB66-3684-4E50-8555-812B7CD4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8" name="Picture 3" descr="ttp://www.energy4sport.com/acatalog/ZIPVIT-logo-w-flag.jpg">
          <a:extLst>
            <a:ext uri="{FF2B5EF4-FFF2-40B4-BE49-F238E27FC236}">
              <a16:creationId xmlns:a16="http://schemas.microsoft.com/office/drawing/2014/main" id="{95AF3F30-E05A-48F0-BF85-4FCDF43D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29" name="Picture 4" descr="ttp://www.energy4sport.com/acatalog/ZIPVIT-logo-w-flag.jpg">
          <a:extLst>
            <a:ext uri="{FF2B5EF4-FFF2-40B4-BE49-F238E27FC236}">
              <a16:creationId xmlns:a16="http://schemas.microsoft.com/office/drawing/2014/main" id="{5EB6311F-1894-490E-A9C2-C0642FC2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0" name="Picture 3" descr="ttp://www.energy4sport.com/acatalog/ZIPVIT-logo-w-flag.jpg">
          <a:extLst>
            <a:ext uri="{FF2B5EF4-FFF2-40B4-BE49-F238E27FC236}">
              <a16:creationId xmlns:a16="http://schemas.microsoft.com/office/drawing/2014/main" id="{83E448D9-ECCE-4D96-A32F-CFEFD57E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1" name="Picture 4" descr="ttp://www.energy4sport.com/acatalog/ZIPVIT-logo-w-flag.jpg">
          <a:extLst>
            <a:ext uri="{FF2B5EF4-FFF2-40B4-BE49-F238E27FC236}">
              <a16:creationId xmlns:a16="http://schemas.microsoft.com/office/drawing/2014/main" id="{4EF20704-192C-451C-AC16-CDD3044F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2" name="Picture 3" descr="ttp://www.energy4sport.com/acatalog/ZIPVIT-logo-w-flag.jpg">
          <a:extLst>
            <a:ext uri="{FF2B5EF4-FFF2-40B4-BE49-F238E27FC236}">
              <a16:creationId xmlns:a16="http://schemas.microsoft.com/office/drawing/2014/main" id="{8874695D-368C-4DC3-A120-26536C8A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3" name="Picture 4" descr="ttp://www.energy4sport.com/acatalog/ZIPVIT-logo-w-flag.jpg">
          <a:extLst>
            <a:ext uri="{FF2B5EF4-FFF2-40B4-BE49-F238E27FC236}">
              <a16:creationId xmlns:a16="http://schemas.microsoft.com/office/drawing/2014/main" id="{D1EC537C-DCA0-43F6-9B9C-AEF8027CB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4" name="Picture 3" descr="ttp://www.energy4sport.com/acatalog/ZIPVIT-logo-w-flag.jpg">
          <a:extLst>
            <a:ext uri="{FF2B5EF4-FFF2-40B4-BE49-F238E27FC236}">
              <a16:creationId xmlns:a16="http://schemas.microsoft.com/office/drawing/2014/main" id="{F1BEF864-34B9-4458-AC26-532C5713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5" name="Picture 4" descr="ttp://www.energy4sport.com/acatalog/ZIPVIT-logo-w-flag.jpg">
          <a:extLst>
            <a:ext uri="{FF2B5EF4-FFF2-40B4-BE49-F238E27FC236}">
              <a16:creationId xmlns:a16="http://schemas.microsoft.com/office/drawing/2014/main" id="{400DCFDF-35E1-43C5-8C6F-FAF858CC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6" name="Picture 3" descr="ttp://www.energy4sport.com/acatalog/ZIPVIT-logo-w-flag.jpg">
          <a:extLst>
            <a:ext uri="{FF2B5EF4-FFF2-40B4-BE49-F238E27FC236}">
              <a16:creationId xmlns:a16="http://schemas.microsoft.com/office/drawing/2014/main" id="{3867C70A-E5CD-43E4-8675-2A7B6BD5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7" name="Picture 4" descr="ttp://www.energy4sport.com/acatalog/ZIPVIT-logo-w-flag.jpg">
          <a:extLst>
            <a:ext uri="{FF2B5EF4-FFF2-40B4-BE49-F238E27FC236}">
              <a16:creationId xmlns:a16="http://schemas.microsoft.com/office/drawing/2014/main" id="{4336AF09-7021-44B6-B2AA-6BDD8821E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8" name="Picture 3" descr="ttp://www.energy4sport.com/acatalog/ZIPVIT-logo-w-flag.jpg">
          <a:extLst>
            <a:ext uri="{FF2B5EF4-FFF2-40B4-BE49-F238E27FC236}">
              <a16:creationId xmlns:a16="http://schemas.microsoft.com/office/drawing/2014/main" id="{E8598EB3-44D5-4486-906B-77BC33F96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39" name="Picture 4" descr="ttp://www.energy4sport.com/acatalog/ZIPVIT-logo-w-flag.jpg">
          <a:extLst>
            <a:ext uri="{FF2B5EF4-FFF2-40B4-BE49-F238E27FC236}">
              <a16:creationId xmlns:a16="http://schemas.microsoft.com/office/drawing/2014/main" id="{7C846B18-7850-49E5-B822-B28BA6AB2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0" name="Picture 3" descr="ttp://www.energy4sport.com/acatalog/ZIPVIT-logo-w-flag.jpg">
          <a:extLst>
            <a:ext uri="{FF2B5EF4-FFF2-40B4-BE49-F238E27FC236}">
              <a16:creationId xmlns:a16="http://schemas.microsoft.com/office/drawing/2014/main" id="{1FBE2812-51CE-4BE4-9AD7-A40E95B8B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1" name="Picture 4" descr="ttp://www.energy4sport.com/acatalog/ZIPVIT-logo-w-flag.jpg">
          <a:extLst>
            <a:ext uri="{FF2B5EF4-FFF2-40B4-BE49-F238E27FC236}">
              <a16:creationId xmlns:a16="http://schemas.microsoft.com/office/drawing/2014/main" id="{D6B5136B-792C-43D5-8A3A-22603F877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2" name="Picture 3" descr="ttp://www.energy4sport.com/acatalog/ZIPVIT-logo-w-flag.jpg">
          <a:extLst>
            <a:ext uri="{FF2B5EF4-FFF2-40B4-BE49-F238E27FC236}">
              <a16:creationId xmlns:a16="http://schemas.microsoft.com/office/drawing/2014/main" id="{1548B7F7-D952-41D2-AFA1-B690BD058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3" name="Picture 4" descr="ttp://www.energy4sport.com/acatalog/ZIPVIT-logo-w-flag.jpg">
          <a:extLst>
            <a:ext uri="{FF2B5EF4-FFF2-40B4-BE49-F238E27FC236}">
              <a16:creationId xmlns:a16="http://schemas.microsoft.com/office/drawing/2014/main" id="{34F1DA6A-38BD-451A-9A87-194E09291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4" name="Picture 3" descr="ttp://www.energy4sport.com/acatalog/ZIPVIT-logo-w-flag.jpg">
          <a:extLst>
            <a:ext uri="{FF2B5EF4-FFF2-40B4-BE49-F238E27FC236}">
              <a16:creationId xmlns:a16="http://schemas.microsoft.com/office/drawing/2014/main" id="{65063C33-7D62-4582-BBE8-8005853AF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5" name="Picture 4" descr="ttp://www.energy4sport.com/acatalog/ZIPVIT-logo-w-flag.jpg">
          <a:extLst>
            <a:ext uri="{FF2B5EF4-FFF2-40B4-BE49-F238E27FC236}">
              <a16:creationId xmlns:a16="http://schemas.microsoft.com/office/drawing/2014/main" id="{640F6E88-F2CC-409A-B507-EF360DADB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6" name="Picture 3" descr="ttp://www.energy4sport.com/acatalog/ZIPVIT-logo-w-flag.jpg">
          <a:extLst>
            <a:ext uri="{FF2B5EF4-FFF2-40B4-BE49-F238E27FC236}">
              <a16:creationId xmlns:a16="http://schemas.microsoft.com/office/drawing/2014/main" id="{CDDF9EAA-97FB-42D6-A376-4B9B068C6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7" name="Picture 4" descr="ttp://www.energy4sport.com/acatalog/ZIPVIT-logo-w-flag.jpg">
          <a:extLst>
            <a:ext uri="{FF2B5EF4-FFF2-40B4-BE49-F238E27FC236}">
              <a16:creationId xmlns:a16="http://schemas.microsoft.com/office/drawing/2014/main" id="{44FD87E9-339B-4767-BF42-A4377B5F6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8" name="Picture 3" descr="ttp://www.energy4sport.com/acatalog/ZIPVIT-logo-w-flag.jpg">
          <a:extLst>
            <a:ext uri="{FF2B5EF4-FFF2-40B4-BE49-F238E27FC236}">
              <a16:creationId xmlns:a16="http://schemas.microsoft.com/office/drawing/2014/main" id="{48075415-3AF9-4655-8B64-6CB982B76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49" name="Picture 4" descr="ttp://www.energy4sport.com/acatalog/ZIPVIT-logo-w-flag.jpg">
          <a:extLst>
            <a:ext uri="{FF2B5EF4-FFF2-40B4-BE49-F238E27FC236}">
              <a16:creationId xmlns:a16="http://schemas.microsoft.com/office/drawing/2014/main" id="{F4F4DDFC-34DD-4E10-99EA-D03BD26F2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0" name="Picture 3" descr="ttp://www.energy4sport.com/acatalog/ZIPVIT-logo-w-flag.jpg">
          <a:extLst>
            <a:ext uri="{FF2B5EF4-FFF2-40B4-BE49-F238E27FC236}">
              <a16:creationId xmlns:a16="http://schemas.microsoft.com/office/drawing/2014/main" id="{342ADE15-69DE-409B-8958-D74A85EE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1" name="Picture 4" descr="ttp://www.energy4sport.com/acatalog/ZIPVIT-logo-w-flag.jpg">
          <a:extLst>
            <a:ext uri="{FF2B5EF4-FFF2-40B4-BE49-F238E27FC236}">
              <a16:creationId xmlns:a16="http://schemas.microsoft.com/office/drawing/2014/main" id="{4CC63AD6-3DCE-48E5-99E2-5799653A7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2" name="Picture 3" descr="ttp://www.energy4sport.com/acatalog/ZIPVIT-logo-w-flag.jpg">
          <a:extLst>
            <a:ext uri="{FF2B5EF4-FFF2-40B4-BE49-F238E27FC236}">
              <a16:creationId xmlns:a16="http://schemas.microsoft.com/office/drawing/2014/main" id="{989CC29B-8874-4A0C-B2A9-3FA48CF32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3" name="Picture 4" descr="ttp://www.energy4sport.com/acatalog/ZIPVIT-logo-w-flag.jpg">
          <a:extLst>
            <a:ext uri="{FF2B5EF4-FFF2-40B4-BE49-F238E27FC236}">
              <a16:creationId xmlns:a16="http://schemas.microsoft.com/office/drawing/2014/main" id="{409547B3-18E7-48BB-8B48-4DC4E2E2F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4" name="Picture 3" descr="ttp://www.energy4sport.com/acatalog/ZIPVIT-logo-w-flag.jpg">
          <a:extLst>
            <a:ext uri="{FF2B5EF4-FFF2-40B4-BE49-F238E27FC236}">
              <a16:creationId xmlns:a16="http://schemas.microsoft.com/office/drawing/2014/main" id="{1B454003-AF8F-4F09-9AF3-DF2F774DD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5" name="Picture 4" descr="ttp://www.energy4sport.com/acatalog/ZIPVIT-logo-w-flag.jpg">
          <a:extLst>
            <a:ext uri="{FF2B5EF4-FFF2-40B4-BE49-F238E27FC236}">
              <a16:creationId xmlns:a16="http://schemas.microsoft.com/office/drawing/2014/main" id="{D6F5CAD1-C752-40DF-A8F3-41902A4F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6" name="Picture 3" descr="ttp://www.energy4sport.com/acatalog/ZIPVIT-logo-w-flag.jpg">
          <a:extLst>
            <a:ext uri="{FF2B5EF4-FFF2-40B4-BE49-F238E27FC236}">
              <a16:creationId xmlns:a16="http://schemas.microsoft.com/office/drawing/2014/main" id="{9346F645-C4E7-40F9-9F1A-BA4BEFEC3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7" name="Picture 4" descr="ttp://www.energy4sport.com/acatalog/ZIPVIT-logo-w-flag.jpg">
          <a:extLst>
            <a:ext uri="{FF2B5EF4-FFF2-40B4-BE49-F238E27FC236}">
              <a16:creationId xmlns:a16="http://schemas.microsoft.com/office/drawing/2014/main" id="{ACD4DCC0-E712-4A55-9B34-71DE9805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8" name="Picture 3" descr="ttp://www.energy4sport.com/acatalog/ZIPVIT-logo-w-flag.jpg">
          <a:extLst>
            <a:ext uri="{FF2B5EF4-FFF2-40B4-BE49-F238E27FC236}">
              <a16:creationId xmlns:a16="http://schemas.microsoft.com/office/drawing/2014/main" id="{AB98844C-CE89-429F-8A70-B6FA2039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59" name="Picture 4" descr="ttp://www.energy4sport.com/acatalog/ZIPVIT-logo-w-flag.jpg">
          <a:extLst>
            <a:ext uri="{FF2B5EF4-FFF2-40B4-BE49-F238E27FC236}">
              <a16:creationId xmlns:a16="http://schemas.microsoft.com/office/drawing/2014/main" id="{10ED9F13-365B-4539-BAF2-E5D238397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0" name="Picture 3" descr="ttp://www.energy4sport.com/acatalog/ZIPVIT-logo-w-flag.jpg">
          <a:extLst>
            <a:ext uri="{FF2B5EF4-FFF2-40B4-BE49-F238E27FC236}">
              <a16:creationId xmlns:a16="http://schemas.microsoft.com/office/drawing/2014/main" id="{32516BA6-5390-418F-A8AA-426D775C2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1" name="Picture 4" descr="ttp://www.energy4sport.com/acatalog/ZIPVIT-logo-w-flag.jpg">
          <a:extLst>
            <a:ext uri="{FF2B5EF4-FFF2-40B4-BE49-F238E27FC236}">
              <a16:creationId xmlns:a16="http://schemas.microsoft.com/office/drawing/2014/main" id="{8EA92C9C-08C6-4BAA-95BC-C55EB5A0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2" name="Picture 3" descr="ttp://www.energy4sport.com/acatalog/ZIPVIT-logo-w-flag.jpg">
          <a:extLst>
            <a:ext uri="{FF2B5EF4-FFF2-40B4-BE49-F238E27FC236}">
              <a16:creationId xmlns:a16="http://schemas.microsoft.com/office/drawing/2014/main" id="{6C414006-FCEF-434A-90D3-B3668F63E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3" name="Picture 4" descr="ttp://www.energy4sport.com/acatalog/ZIPVIT-logo-w-flag.jpg">
          <a:extLst>
            <a:ext uri="{FF2B5EF4-FFF2-40B4-BE49-F238E27FC236}">
              <a16:creationId xmlns:a16="http://schemas.microsoft.com/office/drawing/2014/main" id="{761ACD5C-588C-4BFA-8F97-EF11A788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4" name="Picture 3" descr="ttp://www.energy4sport.com/acatalog/ZIPVIT-logo-w-flag.jpg">
          <a:extLst>
            <a:ext uri="{FF2B5EF4-FFF2-40B4-BE49-F238E27FC236}">
              <a16:creationId xmlns:a16="http://schemas.microsoft.com/office/drawing/2014/main" id="{9A55255C-01D8-4F4D-A627-6FD1DC17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5" name="Picture 4" descr="ttp://www.energy4sport.com/acatalog/ZIPVIT-logo-w-flag.jpg">
          <a:extLst>
            <a:ext uri="{FF2B5EF4-FFF2-40B4-BE49-F238E27FC236}">
              <a16:creationId xmlns:a16="http://schemas.microsoft.com/office/drawing/2014/main" id="{8687329F-B7BD-4B9E-BF6B-3882F7AA8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6" name="Picture 3" descr="ttp://www.energy4sport.com/acatalog/ZIPVIT-logo-w-flag.jpg">
          <a:extLst>
            <a:ext uri="{FF2B5EF4-FFF2-40B4-BE49-F238E27FC236}">
              <a16:creationId xmlns:a16="http://schemas.microsoft.com/office/drawing/2014/main" id="{B2F6105F-3ADD-476D-85D7-166CC2753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7" name="Picture 4" descr="ttp://www.energy4sport.com/acatalog/ZIPVIT-logo-w-flag.jpg">
          <a:extLst>
            <a:ext uri="{FF2B5EF4-FFF2-40B4-BE49-F238E27FC236}">
              <a16:creationId xmlns:a16="http://schemas.microsoft.com/office/drawing/2014/main" id="{B4420F5B-07F0-4F4D-8235-74E9A7D6C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8" name="Picture 3" descr="ttp://www.energy4sport.com/acatalog/ZIPVIT-logo-w-flag.jpg">
          <a:extLst>
            <a:ext uri="{FF2B5EF4-FFF2-40B4-BE49-F238E27FC236}">
              <a16:creationId xmlns:a16="http://schemas.microsoft.com/office/drawing/2014/main" id="{E52DFC67-7DB1-47B3-8BC9-0D21399E7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69" name="Picture 4" descr="ttp://www.energy4sport.com/acatalog/ZIPVIT-logo-w-flag.jpg">
          <a:extLst>
            <a:ext uri="{FF2B5EF4-FFF2-40B4-BE49-F238E27FC236}">
              <a16:creationId xmlns:a16="http://schemas.microsoft.com/office/drawing/2014/main" id="{90D8297D-D2A8-49BD-8CD8-F9429F8FE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0" name="Picture 3" descr="ttp://www.energy4sport.com/acatalog/ZIPVIT-logo-w-flag.jpg">
          <a:extLst>
            <a:ext uri="{FF2B5EF4-FFF2-40B4-BE49-F238E27FC236}">
              <a16:creationId xmlns:a16="http://schemas.microsoft.com/office/drawing/2014/main" id="{3EA4C9DF-7806-484D-95E5-1213FB131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1" name="Picture 4" descr="ttp://www.energy4sport.com/acatalog/ZIPVIT-logo-w-flag.jpg">
          <a:extLst>
            <a:ext uri="{FF2B5EF4-FFF2-40B4-BE49-F238E27FC236}">
              <a16:creationId xmlns:a16="http://schemas.microsoft.com/office/drawing/2014/main" id="{E8806883-8ABE-4039-9C68-9CF1A0176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2" name="Picture 3" descr="ttp://www.energy4sport.com/acatalog/ZIPVIT-logo-w-flag.jpg">
          <a:extLst>
            <a:ext uri="{FF2B5EF4-FFF2-40B4-BE49-F238E27FC236}">
              <a16:creationId xmlns:a16="http://schemas.microsoft.com/office/drawing/2014/main" id="{B7B8681C-A227-4404-AC42-9B8608F1F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3" name="Picture 4" descr="ttp://www.energy4sport.com/acatalog/ZIPVIT-logo-w-flag.jpg">
          <a:extLst>
            <a:ext uri="{FF2B5EF4-FFF2-40B4-BE49-F238E27FC236}">
              <a16:creationId xmlns:a16="http://schemas.microsoft.com/office/drawing/2014/main" id="{CE68DA76-875F-40AE-ACC0-F52641628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4" name="Picture 3" descr="ttp://www.energy4sport.com/acatalog/ZIPVIT-logo-w-flag.jpg">
          <a:extLst>
            <a:ext uri="{FF2B5EF4-FFF2-40B4-BE49-F238E27FC236}">
              <a16:creationId xmlns:a16="http://schemas.microsoft.com/office/drawing/2014/main" id="{B5C1C115-D37A-4FCD-B6E7-B95F76C2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5" name="Picture 4" descr="ttp://www.energy4sport.com/acatalog/ZIPVIT-logo-w-flag.jpg">
          <a:extLst>
            <a:ext uri="{FF2B5EF4-FFF2-40B4-BE49-F238E27FC236}">
              <a16:creationId xmlns:a16="http://schemas.microsoft.com/office/drawing/2014/main" id="{7DE3ACED-E871-4A78-BD1A-D3112983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6" name="Picture 3" descr="ttp://www.energy4sport.com/acatalog/ZIPVIT-logo-w-flag.jpg">
          <a:extLst>
            <a:ext uri="{FF2B5EF4-FFF2-40B4-BE49-F238E27FC236}">
              <a16:creationId xmlns:a16="http://schemas.microsoft.com/office/drawing/2014/main" id="{AD90EE5B-2CF1-4CAC-BB64-E4D7262D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7" name="Picture 4" descr="ttp://www.energy4sport.com/acatalog/ZIPVIT-logo-w-flag.jpg">
          <a:extLst>
            <a:ext uri="{FF2B5EF4-FFF2-40B4-BE49-F238E27FC236}">
              <a16:creationId xmlns:a16="http://schemas.microsoft.com/office/drawing/2014/main" id="{83A01759-EF53-48EF-A5D4-7B2B07084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8" name="Picture 3" descr="ttp://www.energy4sport.com/acatalog/ZIPVIT-logo-w-flag.jpg">
          <a:extLst>
            <a:ext uri="{FF2B5EF4-FFF2-40B4-BE49-F238E27FC236}">
              <a16:creationId xmlns:a16="http://schemas.microsoft.com/office/drawing/2014/main" id="{749C6F61-6E17-4540-A935-E8A1CC1D5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79" name="Picture 4" descr="ttp://www.energy4sport.com/acatalog/ZIPVIT-logo-w-flag.jpg">
          <a:extLst>
            <a:ext uri="{FF2B5EF4-FFF2-40B4-BE49-F238E27FC236}">
              <a16:creationId xmlns:a16="http://schemas.microsoft.com/office/drawing/2014/main" id="{D8B1821D-B58C-402F-ACEC-0FC6C2F32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0" name="Picture 3" descr="ttp://www.energy4sport.com/acatalog/ZIPVIT-logo-w-flag.jpg">
          <a:extLst>
            <a:ext uri="{FF2B5EF4-FFF2-40B4-BE49-F238E27FC236}">
              <a16:creationId xmlns:a16="http://schemas.microsoft.com/office/drawing/2014/main" id="{1D5EF6F4-5E8D-477E-A20F-FF6A4A107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1" name="Picture 4" descr="ttp://www.energy4sport.com/acatalog/ZIPVIT-logo-w-flag.jpg">
          <a:extLst>
            <a:ext uri="{FF2B5EF4-FFF2-40B4-BE49-F238E27FC236}">
              <a16:creationId xmlns:a16="http://schemas.microsoft.com/office/drawing/2014/main" id="{20BF4329-D2AE-4F37-82FF-75729F61A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2" name="Picture 3" descr="ttp://www.energy4sport.com/acatalog/ZIPVIT-logo-w-flag.jpg">
          <a:extLst>
            <a:ext uri="{FF2B5EF4-FFF2-40B4-BE49-F238E27FC236}">
              <a16:creationId xmlns:a16="http://schemas.microsoft.com/office/drawing/2014/main" id="{26B0E638-9B71-4066-9A61-91E627FD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3" name="Picture 4" descr="ttp://www.energy4sport.com/acatalog/ZIPVIT-logo-w-flag.jpg">
          <a:extLst>
            <a:ext uri="{FF2B5EF4-FFF2-40B4-BE49-F238E27FC236}">
              <a16:creationId xmlns:a16="http://schemas.microsoft.com/office/drawing/2014/main" id="{7DDFF461-C60D-4868-BCD9-E75F660E4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4" name="Picture 3" descr="ttp://www.energy4sport.com/acatalog/ZIPVIT-logo-w-flag.jpg">
          <a:extLst>
            <a:ext uri="{FF2B5EF4-FFF2-40B4-BE49-F238E27FC236}">
              <a16:creationId xmlns:a16="http://schemas.microsoft.com/office/drawing/2014/main" id="{339F8D54-8383-40E3-9715-E7B445C7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5" name="Picture 4" descr="ttp://www.energy4sport.com/acatalog/ZIPVIT-logo-w-flag.jpg">
          <a:extLst>
            <a:ext uri="{FF2B5EF4-FFF2-40B4-BE49-F238E27FC236}">
              <a16:creationId xmlns:a16="http://schemas.microsoft.com/office/drawing/2014/main" id="{0A90E796-17C2-4F60-8BE8-B5301CC2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6" name="Picture 3" descr="ttp://www.energy4sport.com/acatalog/ZIPVIT-logo-w-flag.jpg">
          <a:extLst>
            <a:ext uri="{FF2B5EF4-FFF2-40B4-BE49-F238E27FC236}">
              <a16:creationId xmlns:a16="http://schemas.microsoft.com/office/drawing/2014/main" id="{830DB6ED-33CE-4DB6-915A-A9372E69F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7" name="Picture 4" descr="ttp://www.energy4sport.com/acatalog/ZIPVIT-logo-w-flag.jpg">
          <a:extLst>
            <a:ext uri="{FF2B5EF4-FFF2-40B4-BE49-F238E27FC236}">
              <a16:creationId xmlns:a16="http://schemas.microsoft.com/office/drawing/2014/main" id="{D5D6C4A8-FDF4-4EAA-BAC2-690FD054D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8" name="Picture 3" descr="ttp://www.energy4sport.com/acatalog/ZIPVIT-logo-w-flag.jpg">
          <a:extLst>
            <a:ext uri="{FF2B5EF4-FFF2-40B4-BE49-F238E27FC236}">
              <a16:creationId xmlns:a16="http://schemas.microsoft.com/office/drawing/2014/main" id="{D6CE9DE5-F813-4023-AD9C-B24446AE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89" name="Picture 4" descr="ttp://www.energy4sport.com/acatalog/ZIPVIT-logo-w-flag.jpg">
          <a:extLst>
            <a:ext uri="{FF2B5EF4-FFF2-40B4-BE49-F238E27FC236}">
              <a16:creationId xmlns:a16="http://schemas.microsoft.com/office/drawing/2014/main" id="{25D84FD2-7257-45C1-B874-89FDE63F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0" name="Picture 3" descr="ttp://www.energy4sport.com/acatalog/ZIPVIT-logo-w-flag.jpg">
          <a:extLst>
            <a:ext uri="{FF2B5EF4-FFF2-40B4-BE49-F238E27FC236}">
              <a16:creationId xmlns:a16="http://schemas.microsoft.com/office/drawing/2014/main" id="{E507F8EC-B88A-44E4-B7ED-2E8E83843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1" name="Picture 4" descr="ttp://www.energy4sport.com/acatalog/ZIPVIT-logo-w-flag.jpg">
          <a:extLst>
            <a:ext uri="{FF2B5EF4-FFF2-40B4-BE49-F238E27FC236}">
              <a16:creationId xmlns:a16="http://schemas.microsoft.com/office/drawing/2014/main" id="{AE7D7DC0-7584-460A-951C-297723A0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2" name="Picture 3" descr="ttp://www.energy4sport.com/acatalog/ZIPVIT-logo-w-flag.jpg">
          <a:extLst>
            <a:ext uri="{FF2B5EF4-FFF2-40B4-BE49-F238E27FC236}">
              <a16:creationId xmlns:a16="http://schemas.microsoft.com/office/drawing/2014/main" id="{88054DCC-7FCB-45E7-9D9F-57BA6AFD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3" name="Picture 4" descr="ttp://www.energy4sport.com/acatalog/ZIPVIT-logo-w-flag.jpg">
          <a:extLst>
            <a:ext uri="{FF2B5EF4-FFF2-40B4-BE49-F238E27FC236}">
              <a16:creationId xmlns:a16="http://schemas.microsoft.com/office/drawing/2014/main" id="{82F0DB23-02C5-41CC-911D-61CBEEA05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4" name="Picture 3" descr="ttp://www.energy4sport.com/acatalog/ZIPVIT-logo-w-flag.jpg">
          <a:extLst>
            <a:ext uri="{FF2B5EF4-FFF2-40B4-BE49-F238E27FC236}">
              <a16:creationId xmlns:a16="http://schemas.microsoft.com/office/drawing/2014/main" id="{DD184600-91FD-4912-BAAD-5CDD15A6A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5" name="Picture 4" descr="ttp://www.energy4sport.com/acatalog/ZIPVIT-logo-w-flag.jpg">
          <a:extLst>
            <a:ext uri="{FF2B5EF4-FFF2-40B4-BE49-F238E27FC236}">
              <a16:creationId xmlns:a16="http://schemas.microsoft.com/office/drawing/2014/main" id="{2A584D26-B6AA-48DB-BB6E-B3316755B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6" name="Picture 3" descr="ttp://www.energy4sport.com/acatalog/ZIPVIT-logo-w-flag.jpg">
          <a:extLst>
            <a:ext uri="{FF2B5EF4-FFF2-40B4-BE49-F238E27FC236}">
              <a16:creationId xmlns:a16="http://schemas.microsoft.com/office/drawing/2014/main" id="{88E34AC7-A712-45C5-B872-CB9295FC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7" name="Picture 4" descr="ttp://www.energy4sport.com/acatalog/ZIPVIT-logo-w-flag.jpg">
          <a:extLst>
            <a:ext uri="{FF2B5EF4-FFF2-40B4-BE49-F238E27FC236}">
              <a16:creationId xmlns:a16="http://schemas.microsoft.com/office/drawing/2014/main" id="{CDB1F47A-5159-455A-97A4-0A587FA2A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8" name="Picture 3" descr="ttp://www.energy4sport.com/acatalog/ZIPVIT-logo-w-flag.jpg">
          <a:extLst>
            <a:ext uri="{FF2B5EF4-FFF2-40B4-BE49-F238E27FC236}">
              <a16:creationId xmlns:a16="http://schemas.microsoft.com/office/drawing/2014/main" id="{CC3CC5EB-6239-4D86-8E6E-B06B62464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899" name="Picture 4" descr="ttp://www.energy4sport.com/acatalog/ZIPVIT-logo-w-flag.jpg">
          <a:extLst>
            <a:ext uri="{FF2B5EF4-FFF2-40B4-BE49-F238E27FC236}">
              <a16:creationId xmlns:a16="http://schemas.microsoft.com/office/drawing/2014/main" id="{93E9713D-7D08-4197-BD9B-8F915E607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0" name="Picture 3" descr="ttp://www.energy4sport.com/acatalog/ZIPVIT-logo-w-flag.jpg">
          <a:extLst>
            <a:ext uri="{FF2B5EF4-FFF2-40B4-BE49-F238E27FC236}">
              <a16:creationId xmlns:a16="http://schemas.microsoft.com/office/drawing/2014/main" id="{A6878D0A-1A28-4EEF-A14A-EB7605837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1" name="Picture 4" descr="ttp://www.energy4sport.com/acatalog/ZIPVIT-logo-w-flag.jpg">
          <a:extLst>
            <a:ext uri="{FF2B5EF4-FFF2-40B4-BE49-F238E27FC236}">
              <a16:creationId xmlns:a16="http://schemas.microsoft.com/office/drawing/2014/main" id="{552811DB-9364-4884-8639-2FC887BCA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2" name="Picture 3" descr="ttp://www.energy4sport.com/acatalog/ZIPVIT-logo-w-flag.jpg">
          <a:extLst>
            <a:ext uri="{FF2B5EF4-FFF2-40B4-BE49-F238E27FC236}">
              <a16:creationId xmlns:a16="http://schemas.microsoft.com/office/drawing/2014/main" id="{0F615A3D-78E2-4249-B8E2-0489123B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3" name="Picture 4" descr="ttp://www.energy4sport.com/acatalog/ZIPVIT-logo-w-flag.jpg">
          <a:extLst>
            <a:ext uri="{FF2B5EF4-FFF2-40B4-BE49-F238E27FC236}">
              <a16:creationId xmlns:a16="http://schemas.microsoft.com/office/drawing/2014/main" id="{B31999B6-7039-4423-8942-1863E97B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4" name="Picture 3" descr="ttp://www.energy4sport.com/acatalog/ZIPVIT-logo-w-flag.jpg">
          <a:extLst>
            <a:ext uri="{FF2B5EF4-FFF2-40B4-BE49-F238E27FC236}">
              <a16:creationId xmlns:a16="http://schemas.microsoft.com/office/drawing/2014/main" id="{954861FA-84FE-48EC-B389-2E843CF1E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5" name="Picture 4" descr="ttp://www.energy4sport.com/acatalog/ZIPVIT-logo-w-flag.jpg">
          <a:extLst>
            <a:ext uri="{FF2B5EF4-FFF2-40B4-BE49-F238E27FC236}">
              <a16:creationId xmlns:a16="http://schemas.microsoft.com/office/drawing/2014/main" id="{D80C27C0-76C7-40EC-A049-749309C2B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6" name="Picture 3" descr="ttp://www.energy4sport.com/acatalog/ZIPVIT-logo-w-flag.jpg">
          <a:extLst>
            <a:ext uri="{FF2B5EF4-FFF2-40B4-BE49-F238E27FC236}">
              <a16:creationId xmlns:a16="http://schemas.microsoft.com/office/drawing/2014/main" id="{68BD3A4B-9A7C-4D58-9855-BDF2A6E3A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7" name="Picture 4" descr="ttp://www.energy4sport.com/acatalog/ZIPVIT-logo-w-flag.jpg">
          <a:extLst>
            <a:ext uri="{FF2B5EF4-FFF2-40B4-BE49-F238E27FC236}">
              <a16:creationId xmlns:a16="http://schemas.microsoft.com/office/drawing/2014/main" id="{71D9F142-C635-4DCE-B750-A304A35A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8" name="Picture 3" descr="ttp://www.energy4sport.com/acatalog/ZIPVIT-logo-w-flag.jpg">
          <a:extLst>
            <a:ext uri="{FF2B5EF4-FFF2-40B4-BE49-F238E27FC236}">
              <a16:creationId xmlns:a16="http://schemas.microsoft.com/office/drawing/2014/main" id="{67504C7D-CFCB-4956-88B7-65E029A20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09" name="Picture 4" descr="ttp://www.energy4sport.com/acatalog/ZIPVIT-logo-w-flag.jpg">
          <a:extLst>
            <a:ext uri="{FF2B5EF4-FFF2-40B4-BE49-F238E27FC236}">
              <a16:creationId xmlns:a16="http://schemas.microsoft.com/office/drawing/2014/main" id="{6AA7F8A8-8FB2-470E-8914-4BB75129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0" name="Picture 3" descr="ttp://www.energy4sport.com/acatalog/ZIPVIT-logo-w-flag.jpg">
          <a:extLst>
            <a:ext uri="{FF2B5EF4-FFF2-40B4-BE49-F238E27FC236}">
              <a16:creationId xmlns:a16="http://schemas.microsoft.com/office/drawing/2014/main" id="{34F519B0-F80A-403C-9974-B204585B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1" name="Picture 4" descr="ttp://www.energy4sport.com/acatalog/ZIPVIT-logo-w-flag.jpg">
          <a:extLst>
            <a:ext uri="{FF2B5EF4-FFF2-40B4-BE49-F238E27FC236}">
              <a16:creationId xmlns:a16="http://schemas.microsoft.com/office/drawing/2014/main" id="{F9A6D53A-8471-4A22-8282-19B56ADDC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2" name="Picture 3" descr="ttp://www.energy4sport.com/acatalog/ZIPVIT-logo-w-flag.jpg">
          <a:extLst>
            <a:ext uri="{FF2B5EF4-FFF2-40B4-BE49-F238E27FC236}">
              <a16:creationId xmlns:a16="http://schemas.microsoft.com/office/drawing/2014/main" id="{FA407334-B022-4499-9363-B82E21DF9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3" name="Picture 4" descr="ttp://www.energy4sport.com/acatalog/ZIPVIT-logo-w-flag.jpg">
          <a:extLst>
            <a:ext uri="{FF2B5EF4-FFF2-40B4-BE49-F238E27FC236}">
              <a16:creationId xmlns:a16="http://schemas.microsoft.com/office/drawing/2014/main" id="{C47C7E4C-69A9-4F65-9458-C7F4B1ED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4" name="Picture 3" descr="ttp://www.energy4sport.com/acatalog/ZIPVIT-logo-w-flag.jpg">
          <a:extLst>
            <a:ext uri="{FF2B5EF4-FFF2-40B4-BE49-F238E27FC236}">
              <a16:creationId xmlns:a16="http://schemas.microsoft.com/office/drawing/2014/main" id="{E49DE6E0-F13F-44AA-9655-1404F375E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5" name="Picture 4" descr="ttp://www.energy4sport.com/acatalog/ZIPVIT-logo-w-flag.jpg">
          <a:extLst>
            <a:ext uri="{FF2B5EF4-FFF2-40B4-BE49-F238E27FC236}">
              <a16:creationId xmlns:a16="http://schemas.microsoft.com/office/drawing/2014/main" id="{A11928CB-57FC-485D-A295-21842FCFC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6" name="Picture 3" descr="ttp://www.energy4sport.com/acatalog/ZIPVIT-logo-w-flag.jpg">
          <a:extLst>
            <a:ext uri="{FF2B5EF4-FFF2-40B4-BE49-F238E27FC236}">
              <a16:creationId xmlns:a16="http://schemas.microsoft.com/office/drawing/2014/main" id="{D6F2220F-A7A0-4C3D-BFE4-BC9E223D0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7" name="Picture 4" descr="ttp://www.energy4sport.com/acatalog/ZIPVIT-logo-w-flag.jpg">
          <a:extLst>
            <a:ext uri="{FF2B5EF4-FFF2-40B4-BE49-F238E27FC236}">
              <a16:creationId xmlns:a16="http://schemas.microsoft.com/office/drawing/2014/main" id="{80A9484A-B1E2-4F5A-A1F5-8AC75E08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8" name="Picture 3" descr="ttp://www.energy4sport.com/acatalog/ZIPVIT-logo-w-flag.jpg">
          <a:extLst>
            <a:ext uri="{FF2B5EF4-FFF2-40B4-BE49-F238E27FC236}">
              <a16:creationId xmlns:a16="http://schemas.microsoft.com/office/drawing/2014/main" id="{F0E4C651-54CE-4453-96D8-D88DAFDCC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19" name="Picture 4" descr="ttp://www.energy4sport.com/acatalog/ZIPVIT-logo-w-flag.jpg">
          <a:extLst>
            <a:ext uri="{FF2B5EF4-FFF2-40B4-BE49-F238E27FC236}">
              <a16:creationId xmlns:a16="http://schemas.microsoft.com/office/drawing/2014/main" id="{5648E99B-E7B9-4349-98B4-CF99537D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0" name="Picture 3" descr="ttp://www.energy4sport.com/acatalog/ZIPVIT-logo-w-flag.jpg">
          <a:extLst>
            <a:ext uri="{FF2B5EF4-FFF2-40B4-BE49-F238E27FC236}">
              <a16:creationId xmlns:a16="http://schemas.microsoft.com/office/drawing/2014/main" id="{CDB51F9B-5475-4558-BD8F-793A820C3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1" name="Picture 4" descr="ttp://www.energy4sport.com/acatalog/ZIPVIT-logo-w-flag.jpg">
          <a:extLst>
            <a:ext uri="{FF2B5EF4-FFF2-40B4-BE49-F238E27FC236}">
              <a16:creationId xmlns:a16="http://schemas.microsoft.com/office/drawing/2014/main" id="{63C0DD59-CFD5-4D70-A977-F6A41D079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2" name="Picture 3" descr="ttp://www.energy4sport.com/acatalog/ZIPVIT-logo-w-flag.jpg">
          <a:extLst>
            <a:ext uri="{FF2B5EF4-FFF2-40B4-BE49-F238E27FC236}">
              <a16:creationId xmlns:a16="http://schemas.microsoft.com/office/drawing/2014/main" id="{F74A5B3D-B9C8-427B-BA3F-BEC079E3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3" name="Picture 4" descr="ttp://www.energy4sport.com/acatalog/ZIPVIT-logo-w-flag.jpg">
          <a:extLst>
            <a:ext uri="{FF2B5EF4-FFF2-40B4-BE49-F238E27FC236}">
              <a16:creationId xmlns:a16="http://schemas.microsoft.com/office/drawing/2014/main" id="{A602F4AB-0870-47BF-8E2F-643A76654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4" name="Picture 3" descr="ttp://www.energy4sport.com/acatalog/ZIPVIT-logo-w-flag.jpg">
          <a:extLst>
            <a:ext uri="{FF2B5EF4-FFF2-40B4-BE49-F238E27FC236}">
              <a16:creationId xmlns:a16="http://schemas.microsoft.com/office/drawing/2014/main" id="{9159B041-FAB6-4664-A67D-52A49638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5" name="Picture 4" descr="ttp://www.energy4sport.com/acatalog/ZIPVIT-logo-w-flag.jpg">
          <a:extLst>
            <a:ext uri="{FF2B5EF4-FFF2-40B4-BE49-F238E27FC236}">
              <a16:creationId xmlns:a16="http://schemas.microsoft.com/office/drawing/2014/main" id="{02E9007B-E568-40C5-B61B-DBA2730C9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6" name="Picture 3" descr="ttp://www.energy4sport.com/acatalog/ZIPVIT-logo-w-flag.jpg">
          <a:extLst>
            <a:ext uri="{FF2B5EF4-FFF2-40B4-BE49-F238E27FC236}">
              <a16:creationId xmlns:a16="http://schemas.microsoft.com/office/drawing/2014/main" id="{1A0F879A-784A-47CC-995C-0D35C1B0A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7" name="Picture 4" descr="ttp://www.energy4sport.com/acatalog/ZIPVIT-logo-w-flag.jpg">
          <a:extLst>
            <a:ext uri="{FF2B5EF4-FFF2-40B4-BE49-F238E27FC236}">
              <a16:creationId xmlns:a16="http://schemas.microsoft.com/office/drawing/2014/main" id="{B2E9E546-D1E2-4710-87AF-CDB3830C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8" name="Picture 3" descr="ttp://www.energy4sport.com/acatalog/ZIPVIT-logo-w-flag.jpg">
          <a:extLst>
            <a:ext uri="{FF2B5EF4-FFF2-40B4-BE49-F238E27FC236}">
              <a16:creationId xmlns:a16="http://schemas.microsoft.com/office/drawing/2014/main" id="{72424265-D2C2-48D8-A981-B80C15B83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29" name="Picture 4" descr="ttp://www.energy4sport.com/acatalog/ZIPVIT-logo-w-flag.jpg">
          <a:extLst>
            <a:ext uri="{FF2B5EF4-FFF2-40B4-BE49-F238E27FC236}">
              <a16:creationId xmlns:a16="http://schemas.microsoft.com/office/drawing/2014/main" id="{5A28047C-31E9-402B-9457-AC2FF0A23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0" name="Picture 3" descr="ttp://www.energy4sport.com/acatalog/ZIPVIT-logo-w-flag.jpg">
          <a:extLst>
            <a:ext uri="{FF2B5EF4-FFF2-40B4-BE49-F238E27FC236}">
              <a16:creationId xmlns:a16="http://schemas.microsoft.com/office/drawing/2014/main" id="{96812CCB-FB66-44F2-BA7A-60191C811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1" name="Picture 4" descr="ttp://www.energy4sport.com/acatalog/ZIPVIT-logo-w-flag.jpg">
          <a:extLst>
            <a:ext uri="{FF2B5EF4-FFF2-40B4-BE49-F238E27FC236}">
              <a16:creationId xmlns:a16="http://schemas.microsoft.com/office/drawing/2014/main" id="{CA64DE4F-7A4F-4617-A06F-65B56345C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2" name="Picture 3" descr="ttp://www.energy4sport.com/acatalog/ZIPVIT-logo-w-flag.jpg">
          <a:extLst>
            <a:ext uri="{FF2B5EF4-FFF2-40B4-BE49-F238E27FC236}">
              <a16:creationId xmlns:a16="http://schemas.microsoft.com/office/drawing/2014/main" id="{81522DC3-DE0C-4A83-96D7-9E2865C7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3" name="Picture 4" descr="ttp://www.energy4sport.com/acatalog/ZIPVIT-logo-w-flag.jpg">
          <a:extLst>
            <a:ext uri="{FF2B5EF4-FFF2-40B4-BE49-F238E27FC236}">
              <a16:creationId xmlns:a16="http://schemas.microsoft.com/office/drawing/2014/main" id="{9709A66C-C198-4BAA-A3F0-8F4AF2BE6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4" name="Picture 3" descr="ttp://www.energy4sport.com/acatalog/ZIPVIT-logo-w-flag.jpg">
          <a:extLst>
            <a:ext uri="{FF2B5EF4-FFF2-40B4-BE49-F238E27FC236}">
              <a16:creationId xmlns:a16="http://schemas.microsoft.com/office/drawing/2014/main" id="{E86BBA9D-ABED-462A-BEFE-B9C5E080B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5" name="Picture 4" descr="ttp://www.energy4sport.com/acatalog/ZIPVIT-logo-w-flag.jpg">
          <a:extLst>
            <a:ext uri="{FF2B5EF4-FFF2-40B4-BE49-F238E27FC236}">
              <a16:creationId xmlns:a16="http://schemas.microsoft.com/office/drawing/2014/main" id="{AB3DAF3D-389A-475F-B864-2F1B00E29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6" name="Picture 3" descr="ttp://www.energy4sport.com/acatalog/ZIPVIT-logo-w-flag.jpg">
          <a:extLst>
            <a:ext uri="{FF2B5EF4-FFF2-40B4-BE49-F238E27FC236}">
              <a16:creationId xmlns:a16="http://schemas.microsoft.com/office/drawing/2014/main" id="{73B950BC-2F47-48DE-AE29-CE464F99C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7" name="Picture 4" descr="ttp://www.energy4sport.com/acatalog/ZIPVIT-logo-w-flag.jpg">
          <a:extLst>
            <a:ext uri="{FF2B5EF4-FFF2-40B4-BE49-F238E27FC236}">
              <a16:creationId xmlns:a16="http://schemas.microsoft.com/office/drawing/2014/main" id="{4BC1C14D-597A-4BD2-BC1F-69F92CC4E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8" name="Picture 3" descr="ttp://www.energy4sport.com/acatalog/ZIPVIT-logo-w-flag.jpg">
          <a:extLst>
            <a:ext uri="{FF2B5EF4-FFF2-40B4-BE49-F238E27FC236}">
              <a16:creationId xmlns:a16="http://schemas.microsoft.com/office/drawing/2014/main" id="{7ED22483-6A6B-463D-A0A7-235D0579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39" name="Picture 4" descr="ttp://www.energy4sport.com/acatalog/ZIPVIT-logo-w-flag.jpg">
          <a:extLst>
            <a:ext uri="{FF2B5EF4-FFF2-40B4-BE49-F238E27FC236}">
              <a16:creationId xmlns:a16="http://schemas.microsoft.com/office/drawing/2014/main" id="{DB17BE87-0BEF-48DE-B68E-5747D621B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0" name="Picture 3" descr="ttp://www.energy4sport.com/acatalog/ZIPVIT-logo-w-flag.jpg">
          <a:extLst>
            <a:ext uri="{FF2B5EF4-FFF2-40B4-BE49-F238E27FC236}">
              <a16:creationId xmlns:a16="http://schemas.microsoft.com/office/drawing/2014/main" id="{583CFBF8-208B-4823-B0C2-1A0DB0C02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1" name="Picture 4" descr="ttp://www.energy4sport.com/acatalog/ZIPVIT-logo-w-flag.jpg">
          <a:extLst>
            <a:ext uri="{FF2B5EF4-FFF2-40B4-BE49-F238E27FC236}">
              <a16:creationId xmlns:a16="http://schemas.microsoft.com/office/drawing/2014/main" id="{3D8BACDB-9C82-4487-B6BF-CE5A76610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2" name="Picture 3" descr="ttp://www.energy4sport.com/acatalog/ZIPVIT-logo-w-flag.jpg">
          <a:extLst>
            <a:ext uri="{FF2B5EF4-FFF2-40B4-BE49-F238E27FC236}">
              <a16:creationId xmlns:a16="http://schemas.microsoft.com/office/drawing/2014/main" id="{6CF6A29D-2670-4A04-A21D-E50D2EE6F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3" name="Picture 4" descr="ttp://www.energy4sport.com/acatalog/ZIPVIT-logo-w-flag.jpg">
          <a:extLst>
            <a:ext uri="{FF2B5EF4-FFF2-40B4-BE49-F238E27FC236}">
              <a16:creationId xmlns:a16="http://schemas.microsoft.com/office/drawing/2014/main" id="{0A3438B2-87D5-4147-AB8E-A392C30C6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4" name="Picture 3" descr="ttp://www.energy4sport.com/acatalog/ZIPVIT-logo-w-flag.jpg">
          <a:extLst>
            <a:ext uri="{FF2B5EF4-FFF2-40B4-BE49-F238E27FC236}">
              <a16:creationId xmlns:a16="http://schemas.microsoft.com/office/drawing/2014/main" id="{84AF593B-3ED1-4357-9F0A-D0C461C8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5" name="Picture 4" descr="ttp://www.energy4sport.com/acatalog/ZIPVIT-logo-w-flag.jpg">
          <a:extLst>
            <a:ext uri="{FF2B5EF4-FFF2-40B4-BE49-F238E27FC236}">
              <a16:creationId xmlns:a16="http://schemas.microsoft.com/office/drawing/2014/main" id="{164D2BE1-1E77-4C36-817B-B5E5D3451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6" name="Picture 3" descr="ttp://www.energy4sport.com/acatalog/ZIPVIT-logo-w-flag.jpg">
          <a:extLst>
            <a:ext uri="{FF2B5EF4-FFF2-40B4-BE49-F238E27FC236}">
              <a16:creationId xmlns:a16="http://schemas.microsoft.com/office/drawing/2014/main" id="{0C8B1A7E-09BF-43EA-9DB7-46FB4BDF1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7" name="Picture 4" descr="ttp://www.energy4sport.com/acatalog/ZIPVIT-logo-w-flag.jpg">
          <a:extLst>
            <a:ext uri="{FF2B5EF4-FFF2-40B4-BE49-F238E27FC236}">
              <a16:creationId xmlns:a16="http://schemas.microsoft.com/office/drawing/2014/main" id="{92C12967-54E1-43DE-8B07-F068F7399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8" name="Picture 3" descr="ttp://www.energy4sport.com/acatalog/ZIPVIT-logo-w-flag.jpg">
          <a:extLst>
            <a:ext uri="{FF2B5EF4-FFF2-40B4-BE49-F238E27FC236}">
              <a16:creationId xmlns:a16="http://schemas.microsoft.com/office/drawing/2014/main" id="{D1C1C89A-87A5-4FF7-85AA-6E6AD10AB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49" name="Picture 4" descr="ttp://www.energy4sport.com/acatalog/ZIPVIT-logo-w-flag.jpg">
          <a:extLst>
            <a:ext uri="{FF2B5EF4-FFF2-40B4-BE49-F238E27FC236}">
              <a16:creationId xmlns:a16="http://schemas.microsoft.com/office/drawing/2014/main" id="{D8BC0251-F9DA-48A9-AC5A-70F7393E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0" name="Picture 3" descr="ttp://www.energy4sport.com/acatalog/ZIPVIT-logo-w-flag.jpg">
          <a:extLst>
            <a:ext uri="{FF2B5EF4-FFF2-40B4-BE49-F238E27FC236}">
              <a16:creationId xmlns:a16="http://schemas.microsoft.com/office/drawing/2014/main" id="{2B9DDA1A-DB89-4D09-B48D-10E6C6E03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1" name="Picture 4" descr="ttp://www.energy4sport.com/acatalog/ZIPVIT-logo-w-flag.jpg">
          <a:extLst>
            <a:ext uri="{FF2B5EF4-FFF2-40B4-BE49-F238E27FC236}">
              <a16:creationId xmlns:a16="http://schemas.microsoft.com/office/drawing/2014/main" id="{8D270AAC-4B6F-4A86-9F21-53EC85333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2" name="Picture 3" descr="ttp://www.energy4sport.com/acatalog/ZIPVIT-logo-w-flag.jpg">
          <a:extLst>
            <a:ext uri="{FF2B5EF4-FFF2-40B4-BE49-F238E27FC236}">
              <a16:creationId xmlns:a16="http://schemas.microsoft.com/office/drawing/2014/main" id="{32FEF5EA-E53E-46E1-AB94-48D302622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3" name="Picture 4" descr="ttp://www.energy4sport.com/acatalog/ZIPVIT-logo-w-flag.jpg">
          <a:extLst>
            <a:ext uri="{FF2B5EF4-FFF2-40B4-BE49-F238E27FC236}">
              <a16:creationId xmlns:a16="http://schemas.microsoft.com/office/drawing/2014/main" id="{A4FF7D9C-D185-4FA7-89A9-7A3B220D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4" name="Picture 3" descr="ttp://www.energy4sport.com/acatalog/ZIPVIT-logo-w-flag.jpg">
          <a:extLst>
            <a:ext uri="{FF2B5EF4-FFF2-40B4-BE49-F238E27FC236}">
              <a16:creationId xmlns:a16="http://schemas.microsoft.com/office/drawing/2014/main" id="{30ECD78E-75D7-47CB-A559-24B0F063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5" name="Picture 4" descr="ttp://www.energy4sport.com/acatalog/ZIPVIT-logo-w-flag.jpg">
          <a:extLst>
            <a:ext uri="{FF2B5EF4-FFF2-40B4-BE49-F238E27FC236}">
              <a16:creationId xmlns:a16="http://schemas.microsoft.com/office/drawing/2014/main" id="{32086A34-CC6D-445A-A7C8-08EC60FC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6" name="Picture 3" descr="ttp://www.energy4sport.com/acatalog/ZIPVIT-logo-w-flag.jpg">
          <a:extLst>
            <a:ext uri="{FF2B5EF4-FFF2-40B4-BE49-F238E27FC236}">
              <a16:creationId xmlns:a16="http://schemas.microsoft.com/office/drawing/2014/main" id="{CDD8A309-34BF-44BB-83BA-170AC841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7" name="Picture 4" descr="ttp://www.energy4sport.com/acatalog/ZIPVIT-logo-w-flag.jpg">
          <a:extLst>
            <a:ext uri="{FF2B5EF4-FFF2-40B4-BE49-F238E27FC236}">
              <a16:creationId xmlns:a16="http://schemas.microsoft.com/office/drawing/2014/main" id="{8DB7E954-C9D0-42FD-8510-7F09361C0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8" name="Picture 3" descr="ttp://www.energy4sport.com/acatalog/ZIPVIT-logo-w-flag.jpg">
          <a:extLst>
            <a:ext uri="{FF2B5EF4-FFF2-40B4-BE49-F238E27FC236}">
              <a16:creationId xmlns:a16="http://schemas.microsoft.com/office/drawing/2014/main" id="{35005686-3C0C-46F0-9491-21EA26EE0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59" name="Picture 4" descr="ttp://www.energy4sport.com/acatalog/ZIPVIT-logo-w-flag.jpg">
          <a:extLst>
            <a:ext uri="{FF2B5EF4-FFF2-40B4-BE49-F238E27FC236}">
              <a16:creationId xmlns:a16="http://schemas.microsoft.com/office/drawing/2014/main" id="{53E30535-AD0F-4940-B34A-0DFC4E959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0" name="Picture 3" descr="ttp://www.energy4sport.com/acatalog/ZIPVIT-logo-w-flag.jpg">
          <a:extLst>
            <a:ext uri="{FF2B5EF4-FFF2-40B4-BE49-F238E27FC236}">
              <a16:creationId xmlns:a16="http://schemas.microsoft.com/office/drawing/2014/main" id="{576480BA-4B12-4D46-80F0-51BC8141E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1" name="Picture 4" descr="ttp://www.energy4sport.com/acatalog/ZIPVIT-logo-w-flag.jpg">
          <a:extLst>
            <a:ext uri="{FF2B5EF4-FFF2-40B4-BE49-F238E27FC236}">
              <a16:creationId xmlns:a16="http://schemas.microsoft.com/office/drawing/2014/main" id="{FD950FDE-2E9A-4174-923C-20AD68986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2" name="Picture 3" descr="ttp://www.energy4sport.com/acatalog/ZIPVIT-logo-w-flag.jpg">
          <a:extLst>
            <a:ext uri="{FF2B5EF4-FFF2-40B4-BE49-F238E27FC236}">
              <a16:creationId xmlns:a16="http://schemas.microsoft.com/office/drawing/2014/main" id="{B45A015A-83E3-4FB8-9626-A49C3278F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3" name="Picture 4" descr="ttp://www.energy4sport.com/acatalog/ZIPVIT-logo-w-flag.jpg">
          <a:extLst>
            <a:ext uri="{FF2B5EF4-FFF2-40B4-BE49-F238E27FC236}">
              <a16:creationId xmlns:a16="http://schemas.microsoft.com/office/drawing/2014/main" id="{3AD8C4EA-56E3-4A1B-BB7C-36D84B9B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4" name="Picture 3" descr="ttp://www.energy4sport.com/acatalog/ZIPVIT-logo-w-flag.jpg">
          <a:extLst>
            <a:ext uri="{FF2B5EF4-FFF2-40B4-BE49-F238E27FC236}">
              <a16:creationId xmlns:a16="http://schemas.microsoft.com/office/drawing/2014/main" id="{AE8BF7E0-E202-4C5D-977C-5BA686B4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5" name="Picture 4" descr="ttp://www.energy4sport.com/acatalog/ZIPVIT-logo-w-flag.jpg">
          <a:extLst>
            <a:ext uri="{FF2B5EF4-FFF2-40B4-BE49-F238E27FC236}">
              <a16:creationId xmlns:a16="http://schemas.microsoft.com/office/drawing/2014/main" id="{AFA5117D-466C-4613-8912-ACD3BFA97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6" name="Picture 3" descr="ttp://www.energy4sport.com/acatalog/ZIPVIT-logo-w-flag.jpg">
          <a:extLst>
            <a:ext uri="{FF2B5EF4-FFF2-40B4-BE49-F238E27FC236}">
              <a16:creationId xmlns:a16="http://schemas.microsoft.com/office/drawing/2014/main" id="{6667A291-6F58-421C-9E51-CFD27D7AA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7" name="Picture 4" descr="ttp://www.energy4sport.com/acatalog/ZIPVIT-logo-w-flag.jpg">
          <a:extLst>
            <a:ext uri="{FF2B5EF4-FFF2-40B4-BE49-F238E27FC236}">
              <a16:creationId xmlns:a16="http://schemas.microsoft.com/office/drawing/2014/main" id="{F689ABCB-E8B6-4B2A-A9EA-C2B148B3A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8" name="Picture 3" descr="ttp://www.energy4sport.com/acatalog/ZIPVIT-logo-w-flag.jpg">
          <a:extLst>
            <a:ext uri="{FF2B5EF4-FFF2-40B4-BE49-F238E27FC236}">
              <a16:creationId xmlns:a16="http://schemas.microsoft.com/office/drawing/2014/main" id="{DC5CF551-D605-4DD5-8FA2-DD3A99101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69" name="Picture 4" descr="ttp://www.energy4sport.com/acatalog/ZIPVIT-logo-w-flag.jpg">
          <a:extLst>
            <a:ext uri="{FF2B5EF4-FFF2-40B4-BE49-F238E27FC236}">
              <a16:creationId xmlns:a16="http://schemas.microsoft.com/office/drawing/2014/main" id="{466EDD38-9CA8-440D-B429-D5578D881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0" name="Picture 3" descr="ttp://www.energy4sport.com/acatalog/ZIPVIT-logo-w-flag.jpg">
          <a:extLst>
            <a:ext uri="{FF2B5EF4-FFF2-40B4-BE49-F238E27FC236}">
              <a16:creationId xmlns:a16="http://schemas.microsoft.com/office/drawing/2014/main" id="{03D6FFD1-62E4-47AD-80AB-66F54594E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1" name="Picture 4" descr="ttp://www.energy4sport.com/acatalog/ZIPVIT-logo-w-flag.jpg">
          <a:extLst>
            <a:ext uri="{FF2B5EF4-FFF2-40B4-BE49-F238E27FC236}">
              <a16:creationId xmlns:a16="http://schemas.microsoft.com/office/drawing/2014/main" id="{92223F39-622B-44AF-87AA-A2E6AFC89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2" name="Picture 3" descr="ttp://www.energy4sport.com/acatalog/ZIPVIT-logo-w-flag.jpg">
          <a:extLst>
            <a:ext uri="{FF2B5EF4-FFF2-40B4-BE49-F238E27FC236}">
              <a16:creationId xmlns:a16="http://schemas.microsoft.com/office/drawing/2014/main" id="{ADE658E5-0744-4238-862F-B99B67686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3" name="Picture 4" descr="ttp://www.energy4sport.com/acatalog/ZIPVIT-logo-w-flag.jpg">
          <a:extLst>
            <a:ext uri="{FF2B5EF4-FFF2-40B4-BE49-F238E27FC236}">
              <a16:creationId xmlns:a16="http://schemas.microsoft.com/office/drawing/2014/main" id="{A1FDB387-63B0-499B-89A5-7E54950F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4" name="Picture 3" descr="ttp://www.energy4sport.com/acatalog/ZIPVIT-logo-w-flag.jpg">
          <a:extLst>
            <a:ext uri="{FF2B5EF4-FFF2-40B4-BE49-F238E27FC236}">
              <a16:creationId xmlns:a16="http://schemas.microsoft.com/office/drawing/2014/main" id="{8351375C-1891-4B85-BFB4-BBBDCED49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5" name="Picture 4" descr="ttp://www.energy4sport.com/acatalog/ZIPVIT-logo-w-flag.jpg">
          <a:extLst>
            <a:ext uri="{FF2B5EF4-FFF2-40B4-BE49-F238E27FC236}">
              <a16:creationId xmlns:a16="http://schemas.microsoft.com/office/drawing/2014/main" id="{293580EB-B04A-4CD5-BE3A-97113F6C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6" name="Picture 3" descr="ttp://www.energy4sport.com/acatalog/ZIPVIT-logo-w-flag.jpg">
          <a:extLst>
            <a:ext uri="{FF2B5EF4-FFF2-40B4-BE49-F238E27FC236}">
              <a16:creationId xmlns:a16="http://schemas.microsoft.com/office/drawing/2014/main" id="{C32FC004-6C54-49E7-B011-BF18DD18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7" name="Picture 4" descr="ttp://www.energy4sport.com/acatalog/ZIPVIT-logo-w-flag.jpg">
          <a:extLst>
            <a:ext uri="{FF2B5EF4-FFF2-40B4-BE49-F238E27FC236}">
              <a16:creationId xmlns:a16="http://schemas.microsoft.com/office/drawing/2014/main" id="{83B42AA8-990D-4B7F-B8FF-6AE6E5E42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8" name="Picture 3" descr="ttp://www.energy4sport.com/acatalog/ZIPVIT-logo-w-flag.jpg">
          <a:extLst>
            <a:ext uri="{FF2B5EF4-FFF2-40B4-BE49-F238E27FC236}">
              <a16:creationId xmlns:a16="http://schemas.microsoft.com/office/drawing/2014/main" id="{71322E4E-EE31-4246-8D79-4B7CFED0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79" name="Picture 4" descr="ttp://www.energy4sport.com/acatalog/ZIPVIT-logo-w-flag.jpg">
          <a:extLst>
            <a:ext uri="{FF2B5EF4-FFF2-40B4-BE49-F238E27FC236}">
              <a16:creationId xmlns:a16="http://schemas.microsoft.com/office/drawing/2014/main" id="{F94CC548-895E-419E-90EF-94655A4AB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0" name="Picture 3" descr="ttp://www.energy4sport.com/acatalog/ZIPVIT-logo-w-flag.jpg">
          <a:extLst>
            <a:ext uri="{FF2B5EF4-FFF2-40B4-BE49-F238E27FC236}">
              <a16:creationId xmlns:a16="http://schemas.microsoft.com/office/drawing/2014/main" id="{9FCBA1F2-EC65-48B1-9AC0-7B4EA5A2E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1" name="Picture 4" descr="ttp://www.energy4sport.com/acatalog/ZIPVIT-logo-w-flag.jpg">
          <a:extLst>
            <a:ext uri="{FF2B5EF4-FFF2-40B4-BE49-F238E27FC236}">
              <a16:creationId xmlns:a16="http://schemas.microsoft.com/office/drawing/2014/main" id="{3A10768A-B1A6-4E3D-810F-C998F447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2" name="Picture 3" descr="ttp://www.energy4sport.com/acatalog/ZIPVIT-logo-w-flag.jpg">
          <a:extLst>
            <a:ext uri="{FF2B5EF4-FFF2-40B4-BE49-F238E27FC236}">
              <a16:creationId xmlns:a16="http://schemas.microsoft.com/office/drawing/2014/main" id="{183F48E6-F4D8-4E04-9691-80E1163A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3" name="Picture 4" descr="ttp://www.energy4sport.com/acatalog/ZIPVIT-logo-w-flag.jpg">
          <a:extLst>
            <a:ext uri="{FF2B5EF4-FFF2-40B4-BE49-F238E27FC236}">
              <a16:creationId xmlns:a16="http://schemas.microsoft.com/office/drawing/2014/main" id="{C30B82F4-0685-4017-AA13-0621BB850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4" name="Picture 3" descr="ttp://www.energy4sport.com/acatalog/ZIPVIT-logo-w-flag.jpg">
          <a:extLst>
            <a:ext uri="{FF2B5EF4-FFF2-40B4-BE49-F238E27FC236}">
              <a16:creationId xmlns:a16="http://schemas.microsoft.com/office/drawing/2014/main" id="{A880BFE3-F7CB-450C-B48D-B13183ED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5" name="Picture 4" descr="ttp://www.energy4sport.com/acatalog/ZIPVIT-logo-w-flag.jpg">
          <a:extLst>
            <a:ext uri="{FF2B5EF4-FFF2-40B4-BE49-F238E27FC236}">
              <a16:creationId xmlns:a16="http://schemas.microsoft.com/office/drawing/2014/main" id="{23EA48CA-2291-45EF-9FF4-E065BD899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6" name="Picture 3" descr="ttp://www.energy4sport.com/acatalog/ZIPVIT-logo-w-flag.jpg">
          <a:extLst>
            <a:ext uri="{FF2B5EF4-FFF2-40B4-BE49-F238E27FC236}">
              <a16:creationId xmlns:a16="http://schemas.microsoft.com/office/drawing/2014/main" id="{76334D01-3F0D-4477-B927-9BEC88ADC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7" name="Picture 4" descr="ttp://www.energy4sport.com/acatalog/ZIPVIT-logo-w-flag.jpg">
          <a:extLst>
            <a:ext uri="{FF2B5EF4-FFF2-40B4-BE49-F238E27FC236}">
              <a16:creationId xmlns:a16="http://schemas.microsoft.com/office/drawing/2014/main" id="{ACB55ED4-E36C-45E2-8809-4D35F4729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8" name="Picture 3" descr="ttp://www.energy4sport.com/acatalog/ZIPVIT-logo-w-flag.jpg">
          <a:extLst>
            <a:ext uri="{FF2B5EF4-FFF2-40B4-BE49-F238E27FC236}">
              <a16:creationId xmlns:a16="http://schemas.microsoft.com/office/drawing/2014/main" id="{D47DA57E-E1E6-46E7-9FA2-003AB3EC9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89" name="Picture 4" descr="ttp://www.energy4sport.com/acatalog/ZIPVIT-logo-w-flag.jpg">
          <a:extLst>
            <a:ext uri="{FF2B5EF4-FFF2-40B4-BE49-F238E27FC236}">
              <a16:creationId xmlns:a16="http://schemas.microsoft.com/office/drawing/2014/main" id="{7FCAE614-08A5-478F-A82D-1C9712D0B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0" name="Picture 3" descr="ttp://www.energy4sport.com/acatalog/ZIPVIT-logo-w-flag.jpg">
          <a:extLst>
            <a:ext uri="{FF2B5EF4-FFF2-40B4-BE49-F238E27FC236}">
              <a16:creationId xmlns:a16="http://schemas.microsoft.com/office/drawing/2014/main" id="{295D7FB8-88F2-41BC-BDF0-A569A1DE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1" name="Picture 4" descr="ttp://www.energy4sport.com/acatalog/ZIPVIT-logo-w-flag.jpg">
          <a:extLst>
            <a:ext uri="{FF2B5EF4-FFF2-40B4-BE49-F238E27FC236}">
              <a16:creationId xmlns:a16="http://schemas.microsoft.com/office/drawing/2014/main" id="{BFF681A5-AD00-4B67-AD60-68052574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2" name="Picture 3" descr="ttp://www.energy4sport.com/acatalog/ZIPVIT-logo-w-flag.jpg">
          <a:extLst>
            <a:ext uri="{FF2B5EF4-FFF2-40B4-BE49-F238E27FC236}">
              <a16:creationId xmlns:a16="http://schemas.microsoft.com/office/drawing/2014/main" id="{E5DD910B-F6A6-432B-ADBC-634791B9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3" name="Picture 4" descr="ttp://www.energy4sport.com/acatalog/ZIPVIT-logo-w-flag.jpg">
          <a:extLst>
            <a:ext uri="{FF2B5EF4-FFF2-40B4-BE49-F238E27FC236}">
              <a16:creationId xmlns:a16="http://schemas.microsoft.com/office/drawing/2014/main" id="{E31E7D41-1B00-474A-AD4F-75D5D237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4" name="Picture 3" descr="ttp://www.energy4sport.com/acatalog/ZIPVIT-logo-w-flag.jpg">
          <a:extLst>
            <a:ext uri="{FF2B5EF4-FFF2-40B4-BE49-F238E27FC236}">
              <a16:creationId xmlns:a16="http://schemas.microsoft.com/office/drawing/2014/main" id="{28BA1268-5574-497F-A45F-36AADA79C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5" name="Picture 4" descr="ttp://www.energy4sport.com/acatalog/ZIPVIT-logo-w-flag.jpg">
          <a:extLst>
            <a:ext uri="{FF2B5EF4-FFF2-40B4-BE49-F238E27FC236}">
              <a16:creationId xmlns:a16="http://schemas.microsoft.com/office/drawing/2014/main" id="{B608524E-1D85-454A-B139-ED4D92D7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6" name="Picture 3" descr="ttp://www.energy4sport.com/acatalog/ZIPVIT-logo-w-flag.jpg">
          <a:extLst>
            <a:ext uri="{FF2B5EF4-FFF2-40B4-BE49-F238E27FC236}">
              <a16:creationId xmlns:a16="http://schemas.microsoft.com/office/drawing/2014/main" id="{3E6FD1A0-8EE5-4965-A188-A7DC5B054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7" name="Picture 4" descr="ttp://www.energy4sport.com/acatalog/ZIPVIT-logo-w-flag.jpg">
          <a:extLst>
            <a:ext uri="{FF2B5EF4-FFF2-40B4-BE49-F238E27FC236}">
              <a16:creationId xmlns:a16="http://schemas.microsoft.com/office/drawing/2014/main" id="{5851424B-76EB-4BBD-936F-DDB76E838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8" name="Picture 3" descr="ttp://www.energy4sport.com/acatalog/ZIPVIT-logo-w-flag.jpg">
          <a:extLst>
            <a:ext uri="{FF2B5EF4-FFF2-40B4-BE49-F238E27FC236}">
              <a16:creationId xmlns:a16="http://schemas.microsoft.com/office/drawing/2014/main" id="{CCFBAD73-4A8F-420C-8DC3-DAA92A67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1999" name="Picture 4" descr="ttp://www.energy4sport.com/acatalog/ZIPVIT-logo-w-flag.jpg">
          <a:extLst>
            <a:ext uri="{FF2B5EF4-FFF2-40B4-BE49-F238E27FC236}">
              <a16:creationId xmlns:a16="http://schemas.microsoft.com/office/drawing/2014/main" id="{F49CF147-7F14-4318-862D-6C806BE0D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0" name="Picture 3" descr="ttp://www.energy4sport.com/acatalog/ZIPVIT-logo-w-flag.jpg">
          <a:extLst>
            <a:ext uri="{FF2B5EF4-FFF2-40B4-BE49-F238E27FC236}">
              <a16:creationId xmlns:a16="http://schemas.microsoft.com/office/drawing/2014/main" id="{E5BF0A2E-9484-42B9-8FAD-92A09AFD2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1" name="Picture 4" descr="ttp://www.energy4sport.com/acatalog/ZIPVIT-logo-w-flag.jpg">
          <a:extLst>
            <a:ext uri="{FF2B5EF4-FFF2-40B4-BE49-F238E27FC236}">
              <a16:creationId xmlns:a16="http://schemas.microsoft.com/office/drawing/2014/main" id="{FDDE689A-3625-41D9-AA70-7D54C012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2" name="Picture 3" descr="ttp://www.energy4sport.com/acatalog/ZIPVIT-logo-w-flag.jpg">
          <a:extLst>
            <a:ext uri="{FF2B5EF4-FFF2-40B4-BE49-F238E27FC236}">
              <a16:creationId xmlns:a16="http://schemas.microsoft.com/office/drawing/2014/main" id="{D78FD3B3-F07F-408F-B60E-B2C3C381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3" name="Picture 4" descr="ttp://www.energy4sport.com/acatalog/ZIPVIT-logo-w-flag.jpg">
          <a:extLst>
            <a:ext uri="{FF2B5EF4-FFF2-40B4-BE49-F238E27FC236}">
              <a16:creationId xmlns:a16="http://schemas.microsoft.com/office/drawing/2014/main" id="{E052045A-3B49-457A-8748-FA80BAFAA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4" name="Picture 3" descr="ttp://www.energy4sport.com/acatalog/ZIPVIT-logo-w-flag.jpg">
          <a:extLst>
            <a:ext uri="{FF2B5EF4-FFF2-40B4-BE49-F238E27FC236}">
              <a16:creationId xmlns:a16="http://schemas.microsoft.com/office/drawing/2014/main" id="{84B1FD3F-A795-4F30-887F-01EE2F63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5" name="Picture 4" descr="ttp://www.energy4sport.com/acatalog/ZIPVIT-logo-w-flag.jpg">
          <a:extLst>
            <a:ext uri="{FF2B5EF4-FFF2-40B4-BE49-F238E27FC236}">
              <a16:creationId xmlns:a16="http://schemas.microsoft.com/office/drawing/2014/main" id="{A8AE03EC-2798-48B5-9D9F-1D1AEAEA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6" name="Picture 3" descr="ttp://www.energy4sport.com/acatalog/ZIPVIT-logo-w-flag.jpg">
          <a:extLst>
            <a:ext uri="{FF2B5EF4-FFF2-40B4-BE49-F238E27FC236}">
              <a16:creationId xmlns:a16="http://schemas.microsoft.com/office/drawing/2014/main" id="{92D7D862-02BA-4C11-8734-BB30B84AF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7" name="Picture 4" descr="ttp://www.energy4sport.com/acatalog/ZIPVIT-logo-w-flag.jpg">
          <a:extLst>
            <a:ext uri="{FF2B5EF4-FFF2-40B4-BE49-F238E27FC236}">
              <a16:creationId xmlns:a16="http://schemas.microsoft.com/office/drawing/2014/main" id="{C865BD54-4163-48C8-B2D4-EC93AC1C8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8" name="Picture 3" descr="ttp://www.energy4sport.com/acatalog/ZIPVIT-logo-w-flag.jpg">
          <a:extLst>
            <a:ext uri="{FF2B5EF4-FFF2-40B4-BE49-F238E27FC236}">
              <a16:creationId xmlns:a16="http://schemas.microsoft.com/office/drawing/2014/main" id="{2AEFE41B-3A67-49F9-AEDB-1CBAA81F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09" name="Picture 4" descr="ttp://www.energy4sport.com/acatalog/ZIPVIT-logo-w-flag.jpg">
          <a:extLst>
            <a:ext uri="{FF2B5EF4-FFF2-40B4-BE49-F238E27FC236}">
              <a16:creationId xmlns:a16="http://schemas.microsoft.com/office/drawing/2014/main" id="{B6F68A40-0A42-47B3-8C5B-E6396EE08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0" name="Picture 3" descr="ttp://www.energy4sport.com/acatalog/ZIPVIT-logo-w-flag.jpg">
          <a:extLst>
            <a:ext uri="{FF2B5EF4-FFF2-40B4-BE49-F238E27FC236}">
              <a16:creationId xmlns:a16="http://schemas.microsoft.com/office/drawing/2014/main" id="{88D2904D-52A4-41B3-A30A-B4E1FEE06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1" name="Picture 4" descr="ttp://www.energy4sport.com/acatalog/ZIPVIT-logo-w-flag.jpg">
          <a:extLst>
            <a:ext uri="{FF2B5EF4-FFF2-40B4-BE49-F238E27FC236}">
              <a16:creationId xmlns:a16="http://schemas.microsoft.com/office/drawing/2014/main" id="{EF7671F2-1F35-44C8-9AC1-2A7C4F8CC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2" name="Picture 3" descr="ttp://www.energy4sport.com/acatalog/ZIPVIT-logo-w-flag.jpg">
          <a:extLst>
            <a:ext uri="{FF2B5EF4-FFF2-40B4-BE49-F238E27FC236}">
              <a16:creationId xmlns:a16="http://schemas.microsoft.com/office/drawing/2014/main" id="{A43B33A5-EEF7-45F7-97BB-23B7E7A0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3" name="Picture 4" descr="ttp://www.energy4sport.com/acatalog/ZIPVIT-logo-w-flag.jpg">
          <a:extLst>
            <a:ext uri="{FF2B5EF4-FFF2-40B4-BE49-F238E27FC236}">
              <a16:creationId xmlns:a16="http://schemas.microsoft.com/office/drawing/2014/main" id="{B7DF4D84-2CED-4E88-A6A4-44E58A8A0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4" name="Picture 3" descr="ttp://www.energy4sport.com/acatalog/ZIPVIT-logo-w-flag.jpg">
          <a:extLst>
            <a:ext uri="{FF2B5EF4-FFF2-40B4-BE49-F238E27FC236}">
              <a16:creationId xmlns:a16="http://schemas.microsoft.com/office/drawing/2014/main" id="{6D8142A8-F1F7-4DA3-A58D-E0CB4BE56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5" name="Picture 4" descr="ttp://www.energy4sport.com/acatalog/ZIPVIT-logo-w-flag.jpg">
          <a:extLst>
            <a:ext uri="{FF2B5EF4-FFF2-40B4-BE49-F238E27FC236}">
              <a16:creationId xmlns:a16="http://schemas.microsoft.com/office/drawing/2014/main" id="{FBFDBA2F-A249-46F8-94F2-5003E389F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6" name="Picture 3" descr="ttp://www.energy4sport.com/acatalog/ZIPVIT-logo-w-flag.jpg">
          <a:extLst>
            <a:ext uri="{FF2B5EF4-FFF2-40B4-BE49-F238E27FC236}">
              <a16:creationId xmlns:a16="http://schemas.microsoft.com/office/drawing/2014/main" id="{B35FDFC0-E5C2-4E41-B02A-C7BA9B878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7" name="Picture 4" descr="ttp://www.energy4sport.com/acatalog/ZIPVIT-logo-w-flag.jpg">
          <a:extLst>
            <a:ext uri="{FF2B5EF4-FFF2-40B4-BE49-F238E27FC236}">
              <a16:creationId xmlns:a16="http://schemas.microsoft.com/office/drawing/2014/main" id="{F9C26EC0-BB96-4CD1-B844-EFC4B1473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8" name="Picture 3" descr="ttp://www.energy4sport.com/acatalog/ZIPVIT-logo-w-flag.jpg">
          <a:extLst>
            <a:ext uri="{FF2B5EF4-FFF2-40B4-BE49-F238E27FC236}">
              <a16:creationId xmlns:a16="http://schemas.microsoft.com/office/drawing/2014/main" id="{8A35C0A1-8D05-4A71-8FE6-FBB403F5A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19" name="Picture 4" descr="ttp://www.energy4sport.com/acatalog/ZIPVIT-logo-w-flag.jpg">
          <a:extLst>
            <a:ext uri="{FF2B5EF4-FFF2-40B4-BE49-F238E27FC236}">
              <a16:creationId xmlns:a16="http://schemas.microsoft.com/office/drawing/2014/main" id="{1629E723-9ADD-4408-BA74-A2C7BF77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0" name="Picture 3" descr="ttp://www.energy4sport.com/acatalog/ZIPVIT-logo-w-flag.jpg">
          <a:extLst>
            <a:ext uri="{FF2B5EF4-FFF2-40B4-BE49-F238E27FC236}">
              <a16:creationId xmlns:a16="http://schemas.microsoft.com/office/drawing/2014/main" id="{5E552306-AE77-41CF-A168-894C039D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1" name="Picture 4" descr="ttp://www.energy4sport.com/acatalog/ZIPVIT-logo-w-flag.jpg">
          <a:extLst>
            <a:ext uri="{FF2B5EF4-FFF2-40B4-BE49-F238E27FC236}">
              <a16:creationId xmlns:a16="http://schemas.microsoft.com/office/drawing/2014/main" id="{AEFDE9CD-C7DB-47D3-82B3-B2AE5D699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2" name="Picture 3" descr="ttp://www.energy4sport.com/acatalog/ZIPVIT-logo-w-flag.jpg">
          <a:extLst>
            <a:ext uri="{FF2B5EF4-FFF2-40B4-BE49-F238E27FC236}">
              <a16:creationId xmlns:a16="http://schemas.microsoft.com/office/drawing/2014/main" id="{42AC38D7-FF7C-4F5A-9345-16BE0A0BF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3" name="Picture 4" descr="ttp://www.energy4sport.com/acatalog/ZIPVIT-logo-w-flag.jpg">
          <a:extLst>
            <a:ext uri="{FF2B5EF4-FFF2-40B4-BE49-F238E27FC236}">
              <a16:creationId xmlns:a16="http://schemas.microsoft.com/office/drawing/2014/main" id="{61710B74-EBFC-4DF3-A0A5-EDC74B7E3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4" name="Picture 3" descr="ttp://www.energy4sport.com/acatalog/ZIPVIT-logo-w-flag.jpg">
          <a:extLst>
            <a:ext uri="{FF2B5EF4-FFF2-40B4-BE49-F238E27FC236}">
              <a16:creationId xmlns:a16="http://schemas.microsoft.com/office/drawing/2014/main" id="{3427D6E2-C6FD-4725-AD37-227E97176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5" name="Picture 4" descr="ttp://www.energy4sport.com/acatalog/ZIPVIT-logo-w-flag.jpg">
          <a:extLst>
            <a:ext uri="{FF2B5EF4-FFF2-40B4-BE49-F238E27FC236}">
              <a16:creationId xmlns:a16="http://schemas.microsoft.com/office/drawing/2014/main" id="{7C6DB741-7906-4917-BEFD-22ACDD2D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6" name="Picture 3" descr="ttp://www.energy4sport.com/acatalog/ZIPVIT-logo-w-flag.jpg">
          <a:extLst>
            <a:ext uri="{FF2B5EF4-FFF2-40B4-BE49-F238E27FC236}">
              <a16:creationId xmlns:a16="http://schemas.microsoft.com/office/drawing/2014/main" id="{451204DD-7395-44FF-92D8-A61EAA992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7" name="Picture 4" descr="ttp://www.energy4sport.com/acatalog/ZIPVIT-logo-w-flag.jpg">
          <a:extLst>
            <a:ext uri="{FF2B5EF4-FFF2-40B4-BE49-F238E27FC236}">
              <a16:creationId xmlns:a16="http://schemas.microsoft.com/office/drawing/2014/main" id="{D4B12271-EC55-48AD-B47D-FA0A5D16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8" name="Picture 3" descr="ttp://www.energy4sport.com/acatalog/ZIPVIT-logo-w-flag.jpg">
          <a:extLst>
            <a:ext uri="{FF2B5EF4-FFF2-40B4-BE49-F238E27FC236}">
              <a16:creationId xmlns:a16="http://schemas.microsoft.com/office/drawing/2014/main" id="{461312F0-6C41-479F-BFD1-479F73F0F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29" name="Picture 4" descr="ttp://www.energy4sport.com/acatalog/ZIPVIT-logo-w-flag.jpg">
          <a:extLst>
            <a:ext uri="{FF2B5EF4-FFF2-40B4-BE49-F238E27FC236}">
              <a16:creationId xmlns:a16="http://schemas.microsoft.com/office/drawing/2014/main" id="{64A47E4F-33FE-4C55-A9C2-FF503C99C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0" name="Picture 3" descr="ttp://www.energy4sport.com/acatalog/ZIPVIT-logo-w-flag.jpg">
          <a:extLst>
            <a:ext uri="{FF2B5EF4-FFF2-40B4-BE49-F238E27FC236}">
              <a16:creationId xmlns:a16="http://schemas.microsoft.com/office/drawing/2014/main" id="{159A6595-2C0E-46A6-A4EB-7D72AC008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1" name="Picture 4" descr="ttp://www.energy4sport.com/acatalog/ZIPVIT-logo-w-flag.jpg">
          <a:extLst>
            <a:ext uri="{FF2B5EF4-FFF2-40B4-BE49-F238E27FC236}">
              <a16:creationId xmlns:a16="http://schemas.microsoft.com/office/drawing/2014/main" id="{1019D1E0-25AC-4BEB-ADEC-FD770DA43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2" name="Picture 3" descr="ttp://www.energy4sport.com/acatalog/ZIPVIT-logo-w-flag.jpg">
          <a:extLst>
            <a:ext uri="{FF2B5EF4-FFF2-40B4-BE49-F238E27FC236}">
              <a16:creationId xmlns:a16="http://schemas.microsoft.com/office/drawing/2014/main" id="{4B1CE137-9045-40EC-8492-9C1AB6666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3" name="Picture 4" descr="ttp://www.energy4sport.com/acatalog/ZIPVIT-logo-w-flag.jpg">
          <a:extLst>
            <a:ext uri="{FF2B5EF4-FFF2-40B4-BE49-F238E27FC236}">
              <a16:creationId xmlns:a16="http://schemas.microsoft.com/office/drawing/2014/main" id="{BFDFF772-B56B-4123-B546-7D31CF20C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4" name="Picture 3" descr="ttp://www.energy4sport.com/acatalog/ZIPVIT-logo-w-flag.jpg">
          <a:extLst>
            <a:ext uri="{FF2B5EF4-FFF2-40B4-BE49-F238E27FC236}">
              <a16:creationId xmlns:a16="http://schemas.microsoft.com/office/drawing/2014/main" id="{676991AF-255F-4D1C-9E08-6800B3540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5" name="Picture 4" descr="ttp://www.energy4sport.com/acatalog/ZIPVIT-logo-w-flag.jpg">
          <a:extLst>
            <a:ext uri="{FF2B5EF4-FFF2-40B4-BE49-F238E27FC236}">
              <a16:creationId xmlns:a16="http://schemas.microsoft.com/office/drawing/2014/main" id="{5966F601-748D-40BE-8C87-2A9DCF3DA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6" name="Picture 3" descr="ttp://www.energy4sport.com/acatalog/ZIPVIT-logo-w-flag.jpg">
          <a:extLst>
            <a:ext uri="{FF2B5EF4-FFF2-40B4-BE49-F238E27FC236}">
              <a16:creationId xmlns:a16="http://schemas.microsoft.com/office/drawing/2014/main" id="{DF6029DA-D8A2-4AD2-B7F8-C5F7DCC2B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7" name="Picture 4" descr="ttp://www.energy4sport.com/acatalog/ZIPVIT-logo-w-flag.jpg">
          <a:extLst>
            <a:ext uri="{FF2B5EF4-FFF2-40B4-BE49-F238E27FC236}">
              <a16:creationId xmlns:a16="http://schemas.microsoft.com/office/drawing/2014/main" id="{E9B5E4B1-3A9D-4B9C-9309-C5CBF26B7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8" name="Picture 3" descr="ttp://www.energy4sport.com/acatalog/ZIPVIT-logo-w-flag.jpg">
          <a:extLst>
            <a:ext uri="{FF2B5EF4-FFF2-40B4-BE49-F238E27FC236}">
              <a16:creationId xmlns:a16="http://schemas.microsoft.com/office/drawing/2014/main" id="{754C424A-8058-4DF2-B0C3-93A309FA8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39" name="Picture 4" descr="ttp://www.energy4sport.com/acatalog/ZIPVIT-logo-w-flag.jpg">
          <a:extLst>
            <a:ext uri="{FF2B5EF4-FFF2-40B4-BE49-F238E27FC236}">
              <a16:creationId xmlns:a16="http://schemas.microsoft.com/office/drawing/2014/main" id="{2063B986-09B6-4743-BCC1-6625E3BC2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0" name="Picture 3" descr="ttp://www.energy4sport.com/acatalog/ZIPVIT-logo-w-flag.jpg">
          <a:extLst>
            <a:ext uri="{FF2B5EF4-FFF2-40B4-BE49-F238E27FC236}">
              <a16:creationId xmlns:a16="http://schemas.microsoft.com/office/drawing/2014/main" id="{8BB98900-CA9D-4879-AE75-8E1E20C00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1" name="Picture 4" descr="ttp://www.energy4sport.com/acatalog/ZIPVIT-logo-w-flag.jpg">
          <a:extLst>
            <a:ext uri="{FF2B5EF4-FFF2-40B4-BE49-F238E27FC236}">
              <a16:creationId xmlns:a16="http://schemas.microsoft.com/office/drawing/2014/main" id="{705D9B1E-0153-4E16-BDCA-2D42F9B2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2" name="Picture 3" descr="ttp://www.energy4sport.com/acatalog/ZIPVIT-logo-w-flag.jpg">
          <a:extLst>
            <a:ext uri="{FF2B5EF4-FFF2-40B4-BE49-F238E27FC236}">
              <a16:creationId xmlns:a16="http://schemas.microsoft.com/office/drawing/2014/main" id="{2FDAD0AA-9A26-41E4-8600-45DF90C53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3" name="Picture 4" descr="ttp://www.energy4sport.com/acatalog/ZIPVIT-logo-w-flag.jpg">
          <a:extLst>
            <a:ext uri="{FF2B5EF4-FFF2-40B4-BE49-F238E27FC236}">
              <a16:creationId xmlns:a16="http://schemas.microsoft.com/office/drawing/2014/main" id="{F8B1492A-1B1D-4234-94EC-663AC5DEE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4" name="Picture 3" descr="ttp://www.energy4sport.com/acatalog/ZIPVIT-logo-w-flag.jpg">
          <a:extLst>
            <a:ext uri="{FF2B5EF4-FFF2-40B4-BE49-F238E27FC236}">
              <a16:creationId xmlns:a16="http://schemas.microsoft.com/office/drawing/2014/main" id="{871E89D9-CBF1-4013-B6BB-99B6941B5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5" name="Picture 4" descr="ttp://www.energy4sport.com/acatalog/ZIPVIT-logo-w-flag.jpg">
          <a:extLst>
            <a:ext uri="{FF2B5EF4-FFF2-40B4-BE49-F238E27FC236}">
              <a16:creationId xmlns:a16="http://schemas.microsoft.com/office/drawing/2014/main" id="{81FB0BC9-213A-4AF7-B104-1379968FB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6" name="Picture 3" descr="ttp://www.energy4sport.com/acatalog/ZIPVIT-logo-w-flag.jpg">
          <a:extLst>
            <a:ext uri="{FF2B5EF4-FFF2-40B4-BE49-F238E27FC236}">
              <a16:creationId xmlns:a16="http://schemas.microsoft.com/office/drawing/2014/main" id="{B225B9E1-4FB7-470D-8F17-1BD08C59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7" name="Picture 4" descr="ttp://www.energy4sport.com/acatalog/ZIPVIT-logo-w-flag.jpg">
          <a:extLst>
            <a:ext uri="{FF2B5EF4-FFF2-40B4-BE49-F238E27FC236}">
              <a16:creationId xmlns:a16="http://schemas.microsoft.com/office/drawing/2014/main" id="{369AD096-388F-4BAD-A3EF-D68775CA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8" name="Picture 3" descr="ttp://www.energy4sport.com/acatalog/ZIPVIT-logo-w-flag.jpg">
          <a:extLst>
            <a:ext uri="{FF2B5EF4-FFF2-40B4-BE49-F238E27FC236}">
              <a16:creationId xmlns:a16="http://schemas.microsoft.com/office/drawing/2014/main" id="{AC15A3E4-22F3-4005-9187-0830A89D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49" name="Picture 4" descr="ttp://www.energy4sport.com/acatalog/ZIPVIT-logo-w-flag.jpg">
          <a:extLst>
            <a:ext uri="{FF2B5EF4-FFF2-40B4-BE49-F238E27FC236}">
              <a16:creationId xmlns:a16="http://schemas.microsoft.com/office/drawing/2014/main" id="{DCA35655-D727-4D3B-9BE6-79F15DF8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0" name="Picture 3" descr="ttp://www.energy4sport.com/acatalog/ZIPVIT-logo-w-flag.jpg">
          <a:extLst>
            <a:ext uri="{FF2B5EF4-FFF2-40B4-BE49-F238E27FC236}">
              <a16:creationId xmlns:a16="http://schemas.microsoft.com/office/drawing/2014/main" id="{2A9F31B8-8C51-4421-95F4-CAE66E56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1" name="Picture 4" descr="ttp://www.energy4sport.com/acatalog/ZIPVIT-logo-w-flag.jpg">
          <a:extLst>
            <a:ext uri="{FF2B5EF4-FFF2-40B4-BE49-F238E27FC236}">
              <a16:creationId xmlns:a16="http://schemas.microsoft.com/office/drawing/2014/main" id="{EEE15912-2A96-49D1-989A-5BA26097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2" name="Picture 3" descr="ttp://www.energy4sport.com/acatalog/ZIPVIT-logo-w-flag.jpg">
          <a:extLst>
            <a:ext uri="{FF2B5EF4-FFF2-40B4-BE49-F238E27FC236}">
              <a16:creationId xmlns:a16="http://schemas.microsoft.com/office/drawing/2014/main" id="{69E42BAC-0664-4101-AE6A-300E9BF91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3" name="Picture 4" descr="ttp://www.energy4sport.com/acatalog/ZIPVIT-logo-w-flag.jpg">
          <a:extLst>
            <a:ext uri="{FF2B5EF4-FFF2-40B4-BE49-F238E27FC236}">
              <a16:creationId xmlns:a16="http://schemas.microsoft.com/office/drawing/2014/main" id="{898E94AB-001B-4C1C-9F49-37189995A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4" name="Picture 3" descr="ttp://www.energy4sport.com/acatalog/ZIPVIT-logo-w-flag.jpg">
          <a:extLst>
            <a:ext uri="{FF2B5EF4-FFF2-40B4-BE49-F238E27FC236}">
              <a16:creationId xmlns:a16="http://schemas.microsoft.com/office/drawing/2014/main" id="{0ECD40DD-9A20-48FA-8DDB-AD91F5896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5" name="Picture 4" descr="ttp://www.energy4sport.com/acatalog/ZIPVIT-logo-w-flag.jpg">
          <a:extLst>
            <a:ext uri="{FF2B5EF4-FFF2-40B4-BE49-F238E27FC236}">
              <a16:creationId xmlns:a16="http://schemas.microsoft.com/office/drawing/2014/main" id="{73C0456A-3729-48FF-90D0-49984F7B0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6" name="Picture 3" descr="ttp://www.energy4sport.com/acatalog/ZIPVIT-logo-w-flag.jpg">
          <a:extLst>
            <a:ext uri="{FF2B5EF4-FFF2-40B4-BE49-F238E27FC236}">
              <a16:creationId xmlns:a16="http://schemas.microsoft.com/office/drawing/2014/main" id="{6420CFEA-7107-4F5B-B4D8-33DF1E7F0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7" name="Picture 4" descr="ttp://www.energy4sport.com/acatalog/ZIPVIT-logo-w-flag.jpg">
          <a:extLst>
            <a:ext uri="{FF2B5EF4-FFF2-40B4-BE49-F238E27FC236}">
              <a16:creationId xmlns:a16="http://schemas.microsoft.com/office/drawing/2014/main" id="{291193A4-47BF-4396-9E08-0D6C6205B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8" name="Picture 3" descr="ttp://www.energy4sport.com/acatalog/ZIPVIT-logo-w-flag.jpg">
          <a:extLst>
            <a:ext uri="{FF2B5EF4-FFF2-40B4-BE49-F238E27FC236}">
              <a16:creationId xmlns:a16="http://schemas.microsoft.com/office/drawing/2014/main" id="{2DA2B3E5-EDC1-4A71-A417-2E26E3743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59" name="Picture 4" descr="ttp://www.energy4sport.com/acatalog/ZIPVIT-logo-w-flag.jpg">
          <a:extLst>
            <a:ext uri="{FF2B5EF4-FFF2-40B4-BE49-F238E27FC236}">
              <a16:creationId xmlns:a16="http://schemas.microsoft.com/office/drawing/2014/main" id="{2AA8B2BF-08AC-4D6C-853E-77EA3B23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0" name="Picture 3" descr="ttp://www.energy4sport.com/acatalog/ZIPVIT-logo-w-flag.jpg">
          <a:extLst>
            <a:ext uri="{FF2B5EF4-FFF2-40B4-BE49-F238E27FC236}">
              <a16:creationId xmlns:a16="http://schemas.microsoft.com/office/drawing/2014/main" id="{E51BCCC8-CCC5-4B3C-839F-10AE32766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1" name="Picture 4" descr="ttp://www.energy4sport.com/acatalog/ZIPVIT-logo-w-flag.jpg">
          <a:extLst>
            <a:ext uri="{FF2B5EF4-FFF2-40B4-BE49-F238E27FC236}">
              <a16:creationId xmlns:a16="http://schemas.microsoft.com/office/drawing/2014/main" id="{FAFE4029-D891-4BEF-B819-93B0DF4D5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2" name="Picture 3" descr="ttp://www.energy4sport.com/acatalog/ZIPVIT-logo-w-flag.jpg">
          <a:extLst>
            <a:ext uri="{FF2B5EF4-FFF2-40B4-BE49-F238E27FC236}">
              <a16:creationId xmlns:a16="http://schemas.microsoft.com/office/drawing/2014/main" id="{445C985B-5725-4F5A-8989-E14F2392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3" name="Picture 4" descr="ttp://www.energy4sport.com/acatalog/ZIPVIT-logo-w-flag.jpg">
          <a:extLst>
            <a:ext uri="{FF2B5EF4-FFF2-40B4-BE49-F238E27FC236}">
              <a16:creationId xmlns:a16="http://schemas.microsoft.com/office/drawing/2014/main" id="{B45D781D-9D8A-47E7-8BC6-BDE143312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4" name="Picture 3" descr="ttp://www.energy4sport.com/acatalog/ZIPVIT-logo-w-flag.jpg">
          <a:extLst>
            <a:ext uri="{FF2B5EF4-FFF2-40B4-BE49-F238E27FC236}">
              <a16:creationId xmlns:a16="http://schemas.microsoft.com/office/drawing/2014/main" id="{A21A5246-FF24-41AB-9E58-FCF87E84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5" name="Picture 4" descr="ttp://www.energy4sport.com/acatalog/ZIPVIT-logo-w-flag.jpg">
          <a:extLst>
            <a:ext uri="{FF2B5EF4-FFF2-40B4-BE49-F238E27FC236}">
              <a16:creationId xmlns:a16="http://schemas.microsoft.com/office/drawing/2014/main" id="{4C448A04-CF06-45FB-81B2-AD8BE7CF9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6" name="Picture 3" descr="ttp://www.energy4sport.com/acatalog/ZIPVIT-logo-w-flag.jpg">
          <a:extLst>
            <a:ext uri="{FF2B5EF4-FFF2-40B4-BE49-F238E27FC236}">
              <a16:creationId xmlns:a16="http://schemas.microsoft.com/office/drawing/2014/main" id="{E5D8E708-7817-41DA-A2F5-BCD13942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7" name="Picture 4" descr="ttp://www.energy4sport.com/acatalog/ZIPVIT-logo-w-flag.jpg">
          <a:extLst>
            <a:ext uri="{FF2B5EF4-FFF2-40B4-BE49-F238E27FC236}">
              <a16:creationId xmlns:a16="http://schemas.microsoft.com/office/drawing/2014/main" id="{D5DF86D5-077E-49B2-8693-D0385FD26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8" name="Picture 3" descr="ttp://www.energy4sport.com/acatalog/ZIPVIT-logo-w-flag.jpg">
          <a:extLst>
            <a:ext uri="{FF2B5EF4-FFF2-40B4-BE49-F238E27FC236}">
              <a16:creationId xmlns:a16="http://schemas.microsoft.com/office/drawing/2014/main" id="{5C83C536-7FDA-4B2A-9BFB-D2B82008D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69" name="Picture 4" descr="ttp://www.energy4sport.com/acatalog/ZIPVIT-logo-w-flag.jpg">
          <a:extLst>
            <a:ext uri="{FF2B5EF4-FFF2-40B4-BE49-F238E27FC236}">
              <a16:creationId xmlns:a16="http://schemas.microsoft.com/office/drawing/2014/main" id="{19169AB3-E2AF-4D9E-B484-8EA3D1182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0" name="Picture 3" descr="ttp://www.energy4sport.com/acatalog/ZIPVIT-logo-w-flag.jpg">
          <a:extLst>
            <a:ext uri="{FF2B5EF4-FFF2-40B4-BE49-F238E27FC236}">
              <a16:creationId xmlns:a16="http://schemas.microsoft.com/office/drawing/2014/main" id="{C01989BD-51E3-4263-9D34-60DD807C7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1" name="Picture 4" descr="ttp://www.energy4sport.com/acatalog/ZIPVIT-logo-w-flag.jpg">
          <a:extLst>
            <a:ext uri="{FF2B5EF4-FFF2-40B4-BE49-F238E27FC236}">
              <a16:creationId xmlns:a16="http://schemas.microsoft.com/office/drawing/2014/main" id="{F1B68512-7357-4C42-BB82-D6903C38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2" name="Picture 3" descr="ttp://www.energy4sport.com/acatalog/ZIPVIT-logo-w-flag.jpg">
          <a:extLst>
            <a:ext uri="{FF2B5EF4-FFF2-40B4-BE49-F238E27FC236}">
              <a16:creationId xmlns:a16="http://schemas.microsoft.com/office/drawing/2014/main" id="{249BEDE1-1895-435C-ABAD-40B992378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3" name="Picture 4" descr="ttp://www.energy4sport.com/acatalog/ZIPVIT-logo-w-flag.jpg">
          <a:extLst>
            <a:ext uri="{FF2B5EF4-FFF2-40B4-BE49-F238E27FC236}">
              <a16:creationId xmlns:a16="http://schemas.microsoft.com/office/drawing/2014/main" id="{2721A136-1690-420B-A317-0DE3780AD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4" name="Picture 3" descr="ttp://www.energy4sport.com/acatalog/ZIPVIT-logo-w-flag.jpg">
          <a:extLst>
            <a:ext uri="{FF2B5EF4-FFF2-40B4-BE49-F238E27FC236}">
              <a16:creationId xmlns:a16="http://schemas.microsoft.com/office/drawing/2014/main" id="{909E3EC4-0704-4A3C-86D3-B29DC13A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5" name="Picture 4" descr="ttp://www.energy4sport.com/acatalog/ZIPVIT-logo-w-flag.jpg">
          <a:extLst>
            <a:ext uri="{FF2B5EF4-FFF2-40B4-BE49-F238E27FC236}">
              <a16:creationId xmlns:a16="http://schemas.microsoft.com/office/drawing/2014/main" id="{87E2F4B6-00E2-43B8-B050-0EB6AC380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6" name="Picture 3" descr="ttp://www.energy4sport.com/acatalog/ZIPVIT-logo-w-flag.jpg">
          <a:extLst>
            <a:ext uri="{FF2B5EF4-FFF2-40B4-BE49-F238E27FC236}">
              <a16:creationId xmlns:a16="http://schemas.microsoft.com/office/drawing/2014/main" id="{EDD2BE7C-0BAF-4C8D-80BF-D7D0534B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7" name="Picture 4" descr="ttp://www.energy4sport.com/acatalog/ZIPVIT-logo-w-flag.jpg">
          <a:extLst>
            <a:ext uri="{FF2B5EF4-FFF2-40B4-BE49-F238E27FC236}">
              <a16:creationId xmlns:a16="http://schemas.microsoft.com/office/drawing/2014/main" id="{41E9BA83-9AF2-49B3-8BFA-CE190932E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8" name="Picture 3" descr="ttp://www.energy4sport.com/acatalog/ZIPVIT-logo-w-flag.jpg">
          <a:extLst>
            <a:ext uri="{FF2B5EF4-FFF2-40B4-BE49-F238E27FC236}">
              <a16:creationId xmlns:a16="http://schemas.microsoft.com/office/drawing/2014/main" id="{D37B1448-93A8-4A30-B55A-528E1E180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79" name="Picture 4" descr="ttp://www.energy4sport.com/acatalog/ZIPVIT-logo-w-flag.jpg">
          <a:extLst>
            <a:ext uri="{FF2B5EF4-FFF2-40B4-BE49-F238E27FC236}">
              <a16:creationId xmlns:a16="http://schemas.microsoft.com/office/drawing/2014/main" id="{4082D9B0-0B2A-4944-8958-D1710007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0" name="Picture 3" descr="ttp://www.energy4sport.com/acatalog/ZIPVIT-logo-w-flag.jpg">
          <a:extLst>
            <a:ext uri="{FF2B5EF4-FFF2-40B4-BE49-F238E27FC236}">
              <a16:creationId xmlns:a16="http://schemas.microsoft.com/office/drawing/2014/main" id="{47091E5F-F5D8-45E5-8D4C-ADCC90A0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1" name="Picture 4" descr="ttp://www.energy4sport.com/acatalog/ZIPVIT-logo-w-flag.jpg">
          <a:extLst>
            <a:ext uri="{FF2B5EF4-FFF2-40B4-BE49-F238E27FC236}">
              <a16:creationId xmlns:a16="http://schemas.microsoft.com/office/drawing/2014/main" id="{0EB4A6BE-5AA9-41C9-A4FE-C41AD90A4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2" name="Picture 3" descr="ttp://www.energy4sport.com/acatalog/ZIPVIT-logo-w-flag.jpg">
          <a:extLst>
            <a:ext uri="{FF2B5EF4-FFF2-40B4-BE49-F238E27FC236}">
              <a16:creationId xmlns:a16="http://schemas.microsoft.com/office/drawing/2014/main" id="{CB152C15-EE67-403D-B588-A852E126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3" name="Picture 4" descr="ttp://www.energy4sport.com/acatalog/ZIPVIT-logo-w-flag.jpg">
          <a:extLst>
            <a:ext uri="{FF2B5EF4-FFF2-40B4-BE49-F238E27FC236}">
              <a16:creationId xmlns:a16="http://schemas.microsoft.com/office/drawing/2014/main" id="{7822BD31-2FCF-4E66-B70B-F5CE2436C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4" name="Picture 3" descr="ttp://www.energy4sport.com/acatalog/ZIPVIT-logo-w-flag.jpg">
          <a:extLst>
            <a:ext uri="{FF2B5EF4-FFF2-40B4-BE49-F238E27FC236}">
              <a16:creationId xmlns:a16="http://schemas.microsoft.com/office/drawing/2014/main" id="{F9C3F849-643A-43F7-9846-687D4484D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5" name="Picture 4" descr="ttp://www.energy4sport.com/acatalog/ZIPVIT-logo-w-flag.jpg">
          <a:extLst>
            <a:ext uri="{FF2B5EF4-FFF2-40B4-BE49-F238E27FC236}">
              <a16:creationId xmlns:a16="http://schemas.microsoft.com/office/drawing/2014/main" id="{3DA31516-4DCE-443C-AF14-204B3594E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6" name="Picture 3" descr="ttp://www.energy4sport.com/acatalog/ZIPVIT-logo-w-flag.jpg">
          <a:extLst>
            <a:ext uri="{FF2B5EF4-FFF2-40B4-BE49-F238E27FC236}">
              <a16:creationId xmlns:a16="http://schemas.microsoft.com/office/drawing/2014/main" id="{4E78C64D-0B02-4417-9EA6-9BBC0FE93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7" name="Picture 4" descr="ttp://www.energy4sport.com/acatalog/ZIPVIT-logo-w-flag.jpg">
          <a:extLst>
            <a:ext uri="{FF2B5EF4-FFF2-40B4-BE49-F238E27FC236}">
              <a16:creationId xmlns:a16="http://schemas.microsoft.com/office/drawing/2014/main" id="{10988E9E-3572-4C12-A422-36E9B4A5F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8" name="Picture 3" descr="ttp://www.energy4sport.com/acatalog/ZIPVIT-logo-w-flag.jpg">
          <a:extLst>
            <a:ext uri="{FF2B5EF4-FFF2-40B4-BE49-F238E27FC236}">
              <a16:creationId xmlns:a16="http://schemas.microsoft.com/office/drawing/2014/main" id="{E0F38F7A-2278-43EE-83EC-ACA03B89E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89" name="Picture 4" descr="ttp://www.energy4sport.com/acatalog/ZIPVIT-logo-w-flag.jpg">
          <a:extLst>
            <a:ext uri="{FF2B5EF4-FFF2-40B4-BE49-F238E27FC236}">
              <a16:creationId xmlns:a16="http://schemas.microsoft.com/office/drawing/2014/main" id="{75F60F5C-9DE9-4E60-986E-725505A21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0" name="Picture 3" descr="ttp://www.energy4sport.com/acatalog/ZIPVIT-logo-w-flag.jpg">
          <a:extLst>
            <a:ext uri="{FF2B5EF4-FFF2-40B4-BE49-F238E27FC236}">
              <a16:creationId xmlns:a16="http://schemas.microsoft.com/office/drawing/2014/main" id="{D0FFE73D-9017-4021-87ED-950B96EA5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1" name="Picture 4" descr="ttp://www.energy4sport.com/acatalog/ZIPVIT-logo-w-flag.jpg">
          <a:extLst>
            <a:ext uri="{FF2B5EF4-FFF2-40B4-BE49-F238E27FC236}">
              <a16:creationId xmlns:a16="http://schemas.microsoft.com/office/drawing/2014/main" id="{EB01A328-5AC0-40CF-89AA-DE70D3EA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2" name="Picture 3" descr="ttp://www.energy4sport.com/acatalog/ZIPVIT-logo-w-flag.jpg">
          <a:extLst>
            <a:ext uri="{FF2B5EF4-FFF2-40B4-BE49-F238E27FC236}">
              <a16:creationId xmlns:a16="http://schemas.microsoft.com/office/drawing/2014/main" id="{4DF18F6F-18DB-4612-80E7-C3E66A6EA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3" name="Picture 4" descr="ttp://www.energy4sport.com/acatalog/ZIPVIT-logo-w-flag.jpg">
          <a:extLst>
            <a:ext uri="{FF2B5EF4-FFF2-40B4-BE49-F238E27FC236}">
              <a16:creationId xmlns:a16="http://schemas.microsoft.com/office/drawing/2014/main" id="{0FBD6B1E-FB7D-4A04-9451-AE5C9D2E6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4" name="Picture 3" descr="ttp://www.energy4sport.com/acatalog/ZIPVIT-logo-w-flag.jpg">
          <a:extLst>
            <a:ext uri="{FF2B5EF4-FFF2-40B4-BE49-F238E27FC236}">
              <a16:creationId xmlns:a16="http://schemas.microsoft.com/office/drawing/2014/main" id="{304030C9-6C78-4839-82B5-8349694D3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5" name="Picture 4" descr="ttp://www.energy4sport.com/acatalog/ZIPVIT-logo-w-flag.jpg">
          <a:extLst>
            <a:ext uri="{FF2B5EF4-FFF2-40B4-BE49-F238E27FC236}">
              <a16:creationId xmlns:a16="http://schemas.microsoft.com/office/drawing/2014/main" id="{B8C98D03-7915-4383-9EB8-709D82AAD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6" name="Picture 3" descr="ttp://www.energy4sport.com/acatalog/ZIPVIT-logo-w-flag.jpg">
          <a:extLst>
            <a:ext uri="{FF2B5EF4-FFF2-40B4-BE49-F238E27FC236}">
              <a16:creationId xmlns:a16="http://schemas.microsoft.com/office/drawing/2014/main" id="{D01BD58C-BCAE-4526-96CE-518DD92EA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7" name="Picture 4" descr="ttp://www.energy4sport.com/acatalog/ZIPVIT-logo-w-flag.jpg">
          <a:extLst>
            <a:ext uri="{FF2B5EF4-FFF2-40B4-BE49-F238E27FC236}">
              <a16:creationId xmlns:a16="http://schemas.microsoft.com/office/drawing/2014/main" id="{8C826DA1-25EA-4AC4-9551-2072AED9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8" name="Picture 3" descr="ttp://www.energy4sport.com/acatalog/ZIPVIT-logo-w-flag.jpg">
          <a:extLst>
            <a:ext uri="{FF2B5EF4-FFF2-40B4-BE49-F238E27FC236}">
              <a16:creationId xmlns:a16="http://schemas.microsoft.com/office/drawing/2014/main" id="{69DE0BF1-103B-4203-AC9E-F0921940B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099" name="Picture 4" descr="ttp://www.energy4sport.com/acatalog/ZIPVIT-logo-w-flag.jpg">
          <a:extLst>
            <a:ext uri="{FF2B5EF4-FFF2-40B4-BE49-F238E27FC236}">
              <a16:creationId xmlns:a16="http://schemas.microsoft.com/office/drawing/2014/main" id="{D2F3F77C-B40F-456C-9220-767E414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0" name="Picture 3" descr="ttp://www.energy4sport.com/acatalog/ZIPVIT-logo-w-flag.jpg">
          <a:extLst>
            <a:ext uri="{FF2B5EF4-FFF2-40B4-BE49-F238E27FC236}">
              <a16:creationId xmlns:a16="http://schemas.microsoft.com/office/drawing/2014/main" id="{5EEE68E4-DCD3-4C45-A32D-3739A6199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1" name="Picture 4" descr="ttp://www.energy4sport.com/acatalog/ZIPVIT-logo-w-flag.jpg">
          <a:extLst>
            <a:ext uri="{FF2B5EF4-FFF2-40B4-BE49-F238E27FC236}">
              <a16:creationId xmlns:a16="http://schemas.microsoft.com/office/drawing/2014/main" id="{B1FE98D4-5ACF-4B99-8067-02817C0D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2" name="Picture 3" descr="ttp://www.energy4sport.com/acatalog/ZIPVIT-logo-w-flag.jpg">
          <a:extLst>
            <a:ext uri="{FF2B5EF4-FFF2-40B4-BE49-F238E27FC236}">
              <a16:creationId xmlns:a16="http://schemas.microsoft.com/office/drawing/2014/main" id="{C981DD2B-0B2B-4EAE-8537-12718A5F4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3" name="Picture 4" descr="ttp://www.energy4sport.com/acatalog/ZIPVIT-logo-w-flag.jpg">
          <a:extLst>
            <a:ext uri="{FF2B5EF4-FFF2-40B4-BE49-F238E27FC236}">
              <a16:creationId xmlns:a16="http://schemas.microsoft.com/office/drawing/2014/main" id="{4110B0DC-D948-4B19-A24F-DD489CB16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4" name="Picture 3" descr="ttp://www.energy4sport.com/acatalog/ZIPVIT-logo-w-flag.jpg">
          <a:extLst>
            <a:ext uri="{FF2B5EF4-FFF2-40B4-BE49-F238E27FC236}">
              <a16:creationId xmlns:a16="http://schemas.microsoft.com/office/drawing/2014/main" id="{27A49B96-53DF-4CAF-8FE4-32BDF14F1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5" name="Picture 4" descr="ttp://www.energy4sport.com/acatalog/ZIPVIT-logo-w-flag.jpg">
          <a:extLst>
            <a:ext uri="{FF2B5EF4-FFF2-40B4-BE49-F238E27FC236}">
              <a16:creationId xmlns:a16="http://schemas.microsoft.com/office/drawing/2014/main" id="{E88AE3FA-99F9-47B1-B63A-1FFC0E50D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6" name="Picture 3" descr="ttp://www.energy4sport.com/acatalog/ZIPVIT-logo-w-flag.jpg">
          <a:extLst>
            <a:ext uri="{FF2B5EF4-FFF2-40B4-BE49-F238E27FC236}">
              <a16:creationId xmlns:a16="http://schemas.microsoft.com/office/drawing/2014/main" id="{B2AF5F4A-F606-46FF-A036-388E3CE2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7" name="Picture 4" descr="ttp://www.energy4sport.com/acatalog/ZIPVIT-logo-w-flag.jpg">
          <a:extLst>
            <a:ext uri="{FF2B5EF4-FFF2-40B4-BE49-F238E27FC236}">
              <a16:creationId xmlns:a16="http://schemas.microsoft.com/office/drawing/2014/main" id="{1D0925A4-DD6E-4EFA-B0E7-3649DF9C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8" name="Picture 3" descr="ttp://www.energy4sport.com/acatalog/ZIPVIT-logo-w-flag.jpg">
          <a:extLst>
            <a:ext uri="{FF2B5EF4-FFF2-40B4-BE49-F238E27FC236}">
              <a16:creationId xmlns:a16="http://schemas.microsoft.com/office/drawing/2014/main" id="{C0107450-765B-4DB1-9BC0-E344CF3F6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09" name="Picture 4" descr="ttp://www.energy4sport.com/acatalog/ZIPVIT-logo-w-flag.jpg">
          <a:extLst>
            <a:ext uri="{FF2B5EF4-FFF2-40B4-BE49-F238E27FC236}">
              <a16:creationId xmlns:a16="http://schemas.microsoft.com/office/drawing/2014/main" id="{5873A337-A8C6-4C5B-A94C-FB8B9A0CA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0" name="Picture 3" descr="ttp://www.energy4sport.com/acatalog/ZIPVIT-logo-w-flag.jpg">
          <a:extLst>
            <a:ext uri="{FF2B5EF4-FFF2-40B4-BE49-F238E27FC236}">
              <a16:creationId xmlns:a16="http://schemas.microsoft.com/office/drawing/2014/main" id="{043C59A1-073B-4977-97DB-C42FB248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1" name="Picture 4" descr="ttp://www.energy4sport.com/acatalog/ZIPVIT-logo-w-flag.jpg">
          <a:extLst>
            <a:ext uri="{FF2B5EF4-FFF2-40B4-BE49-F238E27FC236}">
              <a16:creationId xmlns:a16="http://schemas.microsoft.com/office/drawing/2014/main" id="{11E77BE8-3834-4093-90F3-A180E4933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2" name="Picture 3" descr="ttp://www.energy4sport.com/acatalog/ZIPVIT-logo-w-flag.jpg">
          <a:extLst>
            <a:ext uri="{FF2B5EF4-FFF2-40B4-BE49-F238E27FC236}">
              <a16:creationId xmlns:a16="http://schemas.microsoft.com/office/drawing/2014/main" id="{9AE3C8C9-2F45-49A3-ADD9-D129FC48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3" name="Picture 4" descr="ttp://www.energy4sport.com/acatalog/ZIPVIT-logo-w-flag.jpg">
          <a:extLst>
            <a:ext uri="{FF2B5EF4-FFF2-40B4-BE49-F238E27FC236}">
              <a16:creationId xmlns:a16="http://schemas.microsoft.com/office/drawing/2014/main" id="{DB29D806-3C0E-43EB-B92D-6FFB86F7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4" name="Picture 3" descr="ttp://www.energy4sport.com/acatalog/ZIPVIT-logo-w-flag.jpg">
          <a:extLst>
            <a:ext uri="{FF2B5EF4-FFF2-40B4-BE49-F238E27FC236}">
              <a16:creationId xmlns:a16="http://schemas.microsoft.com/office/drawing/2014/main" id="{1DADBD0C-A4A6-4E79-8986-20ADEC99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5" name="Picture 4" descr="ttp://www.energy4sport.com/acatalog/ZIPVIT-logo-w-flag.jpg">
          <a:extLst>
            <a:ext uri="{FF2B5EF4-FFF2-40B4-BE49-F238E27FC236}">
              <a16:creationId xmlns:a16="http://schemas.microsoft.com/office/drawing/2014/main" id="{9075C760-A0E3-448C-85BC-398021B7D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6" name="Picture 3" descr="ttp://www.energy4sport.com/acatalog/ZIPVIT-logo-w-flag.jpg">
          <a:extLst>
            <a:ext uri="{FF2B5EF4-FFF2-40B4-BE49-F238E27FC236}">
              <a16:creationId xmlns:a16="http://schemas.microsoft.com/office/drawing/2014/main" id="{B88A8503-D6C6-465D-9286-897F56A1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7" name="Picture 4" descr="ttp://www.energy4sport.com/acatalog/ZIPVIT-logo-w-flag.jpg">
          <a:extLst>
            <a:ext uri="{FF2B5EF4-FFF2-40B4-BE49-F238E27FC236}">
              <a16:creationId xmlns:a16="http://schemas.microsoft.com/office/drawing/2014/main" id="{24ECE99B-008B-4F3B-B12E-F4C349FD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8" name="Picture 3" descr="ttp://www.energy4sport.com/acatalog/ZIPVIT-logo-w-flag.jpg">
          <a:extLst>
            <a:ext uri="{FF2B5EF4-FFF2-40B4-BE49-F238E27FC236}">
              <a16:creationId xmlns:a16="http://schemas.microsoft.com/office/drawing/2014/main" id="{8D310C1A-E0D0-436F-B9E8-95A51DDBE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19" name="Picture 4" descr="ttp://www.energy4sport.com/acatalog/ZIPVIT-logo-w-flag.jpg">
          <a:extLst>
            <a:ext uri="{FF2B5EF4-FFF2-40B4-BE49-F238E27FC236}">
              <a16:creationId xmlns:a16="http://schemas.microsoft.com/office/drawing/2014/main" id="{E8D82B62-35C2-4B43-9A49-69355F032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0" name="Picture 3" descr="ttp://www.energy4sport.com/acatalog/ZIPVIT-logo-w-flag.jpg">
          <a:extLst>
            <a:ext uri="{FF2B5EF4-FFF2-40B4-BE49-F238E27FC236}">
              <a16:creationId xmlns:a16="http://schemas.microsoft.com/office/drawing/2014/main" id="{B8D27B16-A392-4080-850B-F7414831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1" name="Picture 4" descr="ttp://www.energy4sport.com/acatalog/ZIPVIT-logo-w-flag.jpg">
          <a:extLst>
            <a:ext uri="{FF2B5EF4-FFF2-40B4-BE49-F238E27FC236}">
              <a16:creationId xmlns:a16="http://schemas.microsoft.com/office/drawing/2014/main" id="{A495627B-5857-4785-9C76-068296C07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2" name="Picture 3" descr="ttp://www.energy4sport.com/acatalog/ZIPVIT-logo-w-flag.jpg">
          <a:extLst>
            <a:ext uri="{FF2B5EF4-FFF2-40B4-BE49-F238E27FC236}">
              <a16:creationId xmlns:a16="http://schemas.microsoft.com/office/drawing/2014/main" id="{04A8F8CF-00A5-49FC-9FD8-865EEF616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3" name="Picture 4" descr="ttp://www.energy4sport.com/acatalog/ZIPVIT-logo-w-flag.jpg">
          <a:extLst>
            <a:ext uri="{FF2B5EF4-FFF2-40B4-BE49-F238E27FC236}">
              <a16:creationId xmlns:a16="http://schemas.microsoft.com/office/drawing/2014/main" id="{4549AB14-0B1F-4B07-8AFD-935E64F3F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4" name="Picture 3" descr="ttp://www.energy4sport.com/acatalog/ZIPVIT-logo-w-flag.jpg">
          <a:extLst>
            <a:ext uri="{FF2B5EF4-FFF2-40B4-BE49-F238E27FC236}">
              <a16:creationId xmlns:a16="http://schemas.microsoft.com/office/drawing/2014/main" id="{ABC29A4B-FBF3-457C-B11A-246B9F7E3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5" name="Picture 4" descr="ttp://www.energy4sport.com/acatalog/ZIPVIT-logo-w-flag.jpg">
          <a:extLst>
            <a:ext uri="{FF2B5EF4-FFF2-40B4-BE49-F238E27FC236}">
              <a16:creationId xmlns:a16="http://schemas.microsoft.com/office/drawing/2014/main" id="{A1D80F91-6784-44B1-99B7-31AA3B6B7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6" name="Picture 3" descr="ttp://www.energy4sport.com/acatalog/ZIPVIT-logo-w-flag.jpg">
          <a:extLst>
            <a:ext uri="{FF2B5EF4-FFF2-40B4-BE49-F238E27FC236}">
              <a16:creationId xmlns:a16="http://schemas.microsoft.com/office/drawing/2014/main" id="{23B64855-DBAB-4249-9835-85F31CE15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7" name="Picture 4" descr="ttp://www.energy4sport.com/acatalog/ZIPVIT-logo-w-flag.jpg">
          <a:extLst>
            <a:ext uri="{FF2B5EF4-FFF2-40B4-BE49-F238E27FC236}">
              <a16:creationId xmlns:a16="http://schemas.microsoft.com/office/drawing/2014/main" id="{EB40F7F1-B9F6-4342-A6B4-8F0F3F53D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8" name="Picture 3" descr="ttp://www.energy4sport.com/acatalog/ZIPVIT-logo-w-flag.jpg">
          <a:extLst>
            <a:ext uri="{FF2B5EF4-FFF2-40B4-BE49-F238E27FC236}">
              <a16:creationId xmlns:a16="http://schemas.microsoft.com/office/drawing/2014/main" id="{49C62A64-5CAE-49F9-A42F-7B23E1AA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29" name="Picture 4" descr="ttp://www.energy4sport.com/acatalog/ZIPVIT-logo-w-flag.jpg">
          <a:extLst>
            <a:ext uri="{FF2B5EF4-FFF2-40B4-BE49-F238E27FC236}">
              <a16:creationId xmlns:a16="http://schemas.microsoft.com/office/drawing/2014/main" id="{0DAEAFD9-85CC-44FC-9201-AEB44410F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0" name="Picture 3" descr="ttp://www.energy4sport.com/acatalog/ZIPVIT-logo-w-flag.jpg">
          <a:extLst>
            <a:ext uri="{FF2B5EF4-FFF2-40B4-BE49-F238E27FC236}">
              <a16:creationId xmlns:a16="http://schemas.microsoft.com/office/drawing/2014/main" id="{87015516-256A-4D8A-84ED-12F764390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1" name="Picture 4" descr="ttp://www.energy4sport.com/acatalog/ZIPVIT-logo-w-flag.jpg">
          <a:extLst>
            <a:ext uri="{FF2B5EF4-FFF2-40B4-BE49-F238E27FC236}">
              <a16:creationId xmlns:a16="http://schemas.microsoft.com/office/drawing/2014/main" id="{C964FB33-35B3-487C-9A34-7D43ACBC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2" name="Picture 3" descr="ttp://www.energy4sport.com/acatalog/ZIPVIT-logo-w-flag.jpg">
          <a:extLst>
            <a:ext uri="{FF2B5EF4-FFF2-40B4-BE49-F238E27FC236}">
              <a16:creationId xmlns:a16="http://schemas.microsoft.com/office/drawing/2014/main" id="{69B668A1-30A2-4079-8E17-BF374BC36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3" name="Picture 4" descr="ttp://www.energy4sport.com/acatalog/ZIPVIT-logo-w-flag.jpg">
          <a:extLst>
            <a:ext uri="{FF2B5EF4-FFF2-40B4-BE49-F238E27FC236}">
              <a16:creationId xmlns:a16="http://schemas.microsoft.com/office/drawing/2014/main" id="{87B50A35-0D08-4E90-ACD1-DBCA58D97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4" name="Picture 3" descr="ttp://www.energy4sport.com/acatalog/ZIPVIT-logo-w-flag.jpg">
          <a:extLst>
            <a:ext uri="{FF2B5EF4-FFF2-40B4-BE49-F238E27FC236}">
              <a16:creationId xmlns:a16="http://schemas.microsoft.com/office/drawing/2014/main" id="{D0EAF990-FEA5-4A76-86CD-EB85CA16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5" name="Picture 4" descr="ttp://www.energy4sport.com/acatalog/ZIPVIT-logo-w-flag.jpg">
          <a:extLst>
            <a:ext uri="{FF2B5EF4-FFF2-40B4-BE49-F238E27FC236}">
              <a16:creationId xmlns:a16="http://schemas.microsoft.com/office/drawing/2014/main" id="{4362F1D0-FFFF-4415-AAD5-C5626504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6" name="Picture 3" descr="ttp://www.energy4sport.com/acatalog/ZIPVIT-logo-w-flag.jpg">
          <a:extLst>
            <a:ext uri="{FF2B5EF4-FFF2-40B4-BE49-F238E27FC236}">
              <a16:creationId xmlns:a16="http://schemas.microsoft.com/office/drawing/2014/main" id="{57593A8C-B270-46CD-9668-89ABD3D2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7" name="Picture 4" descr="ttp://www.energy4sport.com/acatalog/ZIPVIT-logo-w-flag.jpg">
          <a:extLst>
            <a:ext uri="{FF2B5EF4-FFF2-40B4-BE49-F238E27FC236}">
              <a16:creationId xmlns:a16="http://schemas.microsoft.com/office/drawing/2014/main" id="{93A128C3-8BA9-436A-AE68-2B3AC3F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8" name="Picture 3" descr="ttp://www.energy4sport.com/acatalog/ZIPVIT-logo-w-flag.jpg">
          <a:extLst>
            <a:ext uri="{FF2B5EF4-FFF2-40B4-BE49-F238E27FC236}">
              <a16:creationId xmlns:a16="http://schemas.microsoft.com/office/drawing/2014/main" id="{7E89FBC3-060E-4854-8DC3-A5799EF42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39" name="Picture 4" descr="ttp://www.energy4sport.com/acatalog/ZIPVIT-logo-w-flag.jpg">
          <a:extLst>
            <a:ext uri="{FF2B5EF4-FFF2-40B4-BE49-F238E27FC236}">
              <a16:creationId xmlns:a16="http://schemas.microsoft.com/office/drawing/2014/main" id="{0E91F191-11F9-44C6-BFA0-888488A6E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0" name="Picture 3" descr="ttp://www.energy4sport.com/acatalog/ZIPVIT-logo-w-flag.jpg">
          <a:extLst>
            <a:ext uri="{FF2B5EF4-FFF2-40B4-BE49-F238E27FC236}">
              <a16:creationId xmlns:a16="http://schemas.microsoft.com/office/drawing/2014/main" id="{FB13A2DF-DE76-44E5-ABBA-46E13E8D9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1" name="Picture 4" descr="ttp://www.energy4sport.com/acatalog/ZIPVIT-logo-w-flag.jpg">
          <a:extLst>
            <a:ext uri="{FF2B5EF4-FFF2-40B4-BE49-F238E27FC236}">
              <a16:creationId xmlns:a16="http://schemas.microsoft.com/office/drawing/2014/main" id="{8CE842CF-5050-46A9-9183-CAAB41041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2" name="Picture 3" descr="ttp://www.energy4sport.com/acatalog/ZIPVIT-logo-w-flag.jpg">
          <a:extLst>
            <a:ext uri="{FF2B5EF4-FFF2-40B4-BE49-F238E27FC236}">
              <a16:creationId xmlns:a16="http://schemas.microsoft.com/office/drawing/2014/main" id="{1E35D881-525D-4C4E-BFBF-4DD7F912C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3" name="Picture 4" descr="ttp://www.energy4sport.com/acatalog/ZIPVIT-logo-w-flag.jpg">
          <a:extLst>
            <a:ext uri="{FF2B5EF4-FFF2-40B4-BE49-F238E27FC236}">
              <a16:creationId xmlns:a16="http://schemas.microsoft.com/office/drawing/2014/main" id="{3B7C8324-D22C-4F21-AD0C-FDE20FFF7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4" name="Picture 3" descr="ttp://www.energy4sport.com/acatalog/ZIPVIT-logo-w-flag.jpg">
          <a:extLst>
            <a:ext uri="{FF2B5EF4-FFF2-40B4-BE49-F238E27FC236}">
              <a16:creationId xmlns:a16="http://schemas.microsoft.com/office/drawing/2014/main" id="{BA826624-ABDB-424D-B7EF-0FC2C0D15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5" name="Picture 4" descr="ttp://www.energy4sport.com/acatalog/ZIPVIT-logo-w-flag.jpg">
          <a:extLst>
            <a:ext uri="{FF2B5EF4-FFF2-40B4-BE49-F238E27FC236}">
              <a16:creationId xmlns:a16="http://schemas.microsoft.com/office/drawing/2014/main" id="{476ACD07-9093-49A4-A588-82B88EEA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6" name="Picture 3" descr="ttp://www.energy4sport.com/acatalog/ZIPVIT-logo-w-flag.jpg">
          <a:extLst>
            <a:ext uri="{FF2B5EF4-FFF2-40B4-BE49-F238E27FC236}">
              <a16:creationId xmlns:a16="http://schemas.microsoft.com/office/drawing/2014/main" id="{1C427989-9F11-450E-B973-A68B1A504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7" name="Picture 4" descr="ttp://www.energy4sport.com/acatalog/ZIPVIT-logo-w-flag.jpg">
          <a:extLst>
            <a:ext uri="{FF2B5EF4-FFF2-40B4-BE49-F238E27FC236}">
              <a16:creationId xmlns:a16="http://schemas.microsoft.com/office/drawing/2014/main" id="{262CFBC5-B9F0-44B3-97C6-278535049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8" name="Picture 3" descr="ttp://www.energy4sport.com/acatalog/ZIPVIT-logo-w-flag.jpg">
          <a:extLst>
            <a:ext uri="{FF2B5EF4-FFF2-40B4-BE49-F238E27FC236}">
              <a16:creationId xmlns:a16="http://schemas.microsoft.com/office/drawing/2014/main" id="{D43B0818-78FA-431D-B5D3-78D74956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49" name="Picture 4" descr="ttp://www.energy4sport.com/acatalog/ZIPVIT-logo-w-flag.jpg">
          <a:extLst>
            <a:ext uri="{FF2B5EF4-FFF2-40B4-BE49-F238E27FC236}">
              <a16:creationId xmlns:a16="http://schemas.microsoft.com/office/drawing/2014/main" id="{926D71AC-517E-491F-BF41-FA9EB904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0" name="Picture 3" descr="ttp://www.energy4sport.com/acatalog/ZIPVIT-logo-w-flag.jpg">
          <a:extLst>
            <a:ext uri="{FF2B5EF4-FFF2-40B4-BE49-F238E27FC236}">
              <a16:creationId xmlns:a16="http://schemas.microsoft.com/office/drawing/2014/main" id="{8B4BC156-65B4-4C8A-804D-42FCBE16E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1" name="Picture 4" descr="ttp://www.energy4sport.com/acatalog/ZIPVIT-logo-w-flag.jpg">
          <a:extLst>
            <a:ext uri="{FF2B5EF4-FFF2-40B4-BE49-F238E27FC236}">
              <a16:creationId xmlns:a16="http://schemas.microsoft.com/office/drawing/2014/main" id="{98FF290A-D3F5-45B5-8ED7-E28AE45D9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2" name="Picture 3" descr="ttp://www.energy4sport.com/acatalog/ZIPVIT-logo-w-flag.jpg">
          <a:extLst>
            <a:ext uri="{FF2B5EF4-FFF2-40B4-BE49-F238E27FC236}">
              <a16:creationId xmlns:a16="http://schemas.microsoft.com/office/drawing/2014/main" id="{680F4F20-450E-4D2D-B9A2-182A77A3F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3" name="Picture 4" descr="ttp://www.energy4sport.com/acatalog/ZIPVIT-logo-w-flag.jpg">
          <a:extLst>
            <a:ext uri="{FF2B5EF4-FFF2-40B4-BE49-F238E27FC236}">
              <a16:creationId xmlns:a16="http://schemas.microsoft.com/office/drawing/2014/main" id="{CDD831FA-9D50-4696-A70D-9E36D2140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4" name="Picture 3" descr="ttp://www.energy4sport.com/acatalog/ZIPVIT-logo-w-flag.jpg">
          <a:extLst>
            <a:ext uri="{FF2B5EF4-FFF2-40B4-BE49-F238E27FC236}">
              <a16:creationId xmlns:a16="http://schemas.microsoft.com/office/drawing/2014/main" id="{A6840E40-0171-4440-9825-B5E5DC5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5" name="Picture 4" descr="ttp://www.energy4sport.com/acatalog/ZIPVIT-logo-w-flag.jpg">
          <a:extLst>
            <a:ext uri="{FF2B5EF4-FFF2-40B4-BE49-F238E27FC236}">
              <a16:creationId xmlns:a16="http://schemas.microsoft.com/office/drawing/2014/main" id="{0A34B278-322D-4428-94DD-5386393B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6" name="Picture 3" descr="ttp://www.energy4sport.com/acatalog/ZIPVIT-logo-w-flag.jpg">
          <a:extLst>
            <a:ext uri="{FF2B5EF4-FFF2-40B4-BE49-F238E27FC236}">
              <a16:creationId xmlns:a16="http://schemas.microsoft.com/office/drawing/2014/main" id="{09431D74-0606-42DF-8702-DDAB936D5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7" name="Picture 4" descr="ttp://www.energy4sport.com/acatalog/ZIPVIT-logo-w-flag.jpg">
          <a:extLst>
            <a:ext uri="{FF2B5EF4-FFF2-40B4-BE49-F238E27FC236}">
              <a16:creationId xmlns:a16="http://schemas.microsoft.com/office/drawing/2014/main" id="{D8CBD7DD-76EF-41B8-B00F-4CE6F494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8" name="Picture 3" descr="ttp://www.energy4sport.com/acatalog/ZIPVIT-logo-w-flag.jpg">
          <a:extLst>
            <a:ext uri="{FF2B5EF4-FFF2-40B4-BE49-F238E27FC236}">
              <a16:creationId xmlns:a16="http://schemas.microsoft.com/office/drawing/2014/main" id="{C0222FD9-8BA3-4D7F-82B6-90EEBBD1D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59" name="Picture 4" descr="ttp://www.energy4sport.com/acatalog/ZIPVIT-logo-w-flag.jpg">
          <a:extLst>
            <a:ext uri="{FF2B5EF4-FFF2-40B4-BE49-F238E27FC236}">
              <a16:creationId xmlns:a16="http://schemas.microsoft.com/office/drawing/2014/main" id="{74349638-A007-4A8C-B127-A5D7C053B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0" name="Picture 3" descr="ttp://www.energy4sport.com/acatalog/ZIPVIT-logo-w-flag.jpg">
          <a:extLst>
            <a:ext uri="{FF2B5EF4-FFF2-40B4-BE49-F238E27FC236}">
              <a16:creationId xmlns:a16="http://schemas.microsoft.com/office/drawing/2014/main" id="{14333F74-9A12-49F5-80B6-F30A58F35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1" name="Picture 4" descr="ttp://www.energy4sport.com/acatalog/ZIPVIT-logo-w-flag.jpg">
          <a:extLst>
            <a:ext uri="{FF2B5EF4-FFF2-40B4-BE49-F238E27FC236}">
              <a16:creationId xmlns:a16="http://schemas.microsoft.com/office/drawing/2014/main" id="{759773B5-F9C0-4E59-BD10-254E0B994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2" name="Picture 3" descr="ttp://www.energy4sport.com/acatalog/ZIPVIT-logo-w-flag.jpg">
          <a:extLst>
            <a:ext uri="{FF2B5EF4-FFF2-40B4-BE49-F238E27FC236}">
              <a16:creationId xmlns:a16="http://schemas.microsoft.com/office/drawing/2014/main" id="{A18CB54A-8A90-499B-9C9F-25F898760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3" name="Picture 4" descr="ttp://www.energy4sport.com/acatalog/ZIPVIT-logo-w-flag.jpg">
          <a:extLst>
            <a:ext uri="{FF2B5EF4-FFF2-40B4-BE49-F238E27FC236}">
              <a16:creationId xmlns:a16="http://schemas.microsoft.com/office/drawing/2014/main" id="{A1AE138A-749F-473B-A494-C2E017D6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4" name="Picture 3" descr="ttp://www.energy4sport.com/acatalog/ZIPVIT-logo-w-flag.jpg">
          <a:extLst>
            <a:ext uri="{FF2B5EF4-FFF2-40B4-BE49-F238E27FC236}">
              <a16:creationId xmlns:a16="http://schemas.microsoft.com/office/drawing/2014/main" id="{F2D67C7F-0610-41B2-8A11-C1F8BD205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5" name="Picture 4" descr="ttp://www.energy4sport.com/acatalog/ZIPVIT-logo-w-flag.jpg">
          <a:extLst>
            <a:ext uri="{FF2B5EF4-FFF2-40B4-BE49-F238E27FC236}">
              <a16:creationId xmlns:a16="http://schemas.microsoft.com/office/drawing/2014/main" id="{99794039-0681-4E58-A583-1DF12BC48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6" name="Picture 3" descr="ttp://www.energy4sport.com/acatalog/ZIPVIT-logo-w-flag.jpg">
          <a:extLst>
            <a:ext uri="{FF2B5EF4-FFF2-40B4-BE49-F238E27FC236}">
              <a16:creationId xmlns:a16="http://schemas.microsoft.com/office/drawing/2014/main" id="{9326752F-EB7D-4426-9206-5BE5C1A5B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7" name="Picture 4" descr="ttp://www.energy4sport.com/acatalog/ZIPVIT-logo-w-flag.jpg">
          <a:extLst>
            <a:ext uri="{FF2B5EF4-FFF2-40B4-BE49-F238E27FC236}">
              <a16:creationId xmlns:a16="http://schemas.microsoft.com/office/drawing/2014/main" id="{12D54EB7-A075-4EE9-B650-883148788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8" name="Picture 3" descr="ttp://www.energy4sport.com/acatalog/ZIPVIT-logo-w-flag.jpg">
          <a:extLst>
            <a:ext uri="{FF2B5EF4-FFF2-40B4-BE49-F238E27FC236}">
              <a16:creationId xmlns:a16="http://schemas.microsoft.com/office/drawing/2014/main" id="{3A6CD564-15E0-4E63-BEF6-2963EB2E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69" name="Picture 4" descr="ttp://www.energy4sport.com/acatalog/ZIPVIT-logo-w-flag.jpg">
          <a:extLst>
            <a:ext uri="{FF2B5EF4-FFF2-40B4-BE49-F238E27FC236}">
              <a16:creationId xmlns:a16="http://schemas.microsoft.com/office/drawing/2014/main" id="{FB9DD5E1-AC7B-4987-BBB4-F6B42C7F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0" name="Picture 3" descr="ttp://www.energy4sport.com/acatalog/ZIPVIT-logo-w-flag.jpg">
          <a:extLst>
            <a:ext uri="{FF2B5EF4-FFF2-40B4-BE49-F238E27FC236}">
              <a16:creationId xmlns:a16="http://schemas.microsoft.com/office/drawing/2014/main" id="{409C0CEC-DAE0-426C-9C49-94B1572C8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1" name="Picture 4" descr="ttp://www.energy4sport.com/acatalog/ZIPVIT-logo-w-flag.jpg">
          <a:extLst>
            <a:ext uri="{FF2B5EF4-FFF2-40B4-BE49-F238E27FC236}">
              <a16:creationId xmlns:a16="http://schemas.microsoft.com/office/drawing/2014/main" id="{FB8FE021-C1D3-4287-BE7C-6DDBFD8B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2" name="Picture 3" descr="ttp://www.energy4sport.com/acatalog/ZIPVIT-logo-w-flag.jpg">
          <a:extLst>
            <a:ext uri="{FF2B5EF4-FFF2-40B4-BE49-F238E27FC236}">
              <a16:creationId xmlns:a16="http://schemas.microsoft.com/office/drawing/2014/main" id="{038620F8-F412-46F6-856E-6AB2161F4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3" name="Picture 4" descr="ttp://www.energy4sport.com/acatalog/ZIPVIT-logo-w-flag.jpg">
          <a:extLst>
            <a:ext uri="{FF2B5EF4-FFF2-40B4-BE49-F238E27FC236}">
              <a16:creationId xmlns:a16="http://schemas.microsoft.com/office/drawing/2014/main" id="{3F1030E0-6AF8-450E-BC5F-FEFB96431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4" name="Picture 3" descr="ttp://www.energy4sport.com/acatalog/ZIPVIT-logo-w-flag.jpg">
          <a:extLst>
            <a:ext uri="{FF2B5EF4-FFF2-40B4-BE49-F238E27FC236}">
              <a16:creationId xmlns:a16="http://schemas.microsoft.com/office/drawing/2014/main" id="{24665049-7916-43BF-8F12-2CC39EFD0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5" name="Picture 4" descr="ttp://www.energy4sport.com/acatalog/ZIPVIT-logo-w-flag.jpg">
          <a:extLst>
            <a:ext uri="{FF2B5EF4-FFF2-40B4-BE49-F238E27FC236}">
              <a16:creationId xmlns:a16="http://schemas.microsoft.com/office/drawing/2014/main" id="{B6363743-95EE-4BD2-9318-0A77BA33C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6" name="Picture 3" descr="ttp://www.energy4sport.com/acatalog/ZIPVIT-logo-w-flag.jpg">
          <a:extLst>
            <a:ext uri="{FF2B5EF4-FFF2-40B4-BE49-F238E27FC236}">
              <a16:creationId xmlns:a16="http://schemas.microsoft.com/office/drawing/2014/main" id="{1D76C062-2C1A-46D7-B1EB-234AAB88A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7" name="Picture 4" descr="ttp://www.energy4sport.com/acatalog/ZIPVIT-logo-w-flag.jpg">
          <a:extLst>
            <a:ext uri="{FF2B5EF4-FFF2-40B4-BE49-F238E27FC236}">
              <a16:creationId xmlns:a16="http://schemas.microsoft.com/office/drawing/2014/main" id="{8296BFDA-F114-4A61-A56F-9CD79257F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8" name="Picture 3" descr="ttp://www.energy4sport.com/acatalog/ZIPVIT-logo-w-flag.jpg">
          <a:extLst>
            <a:ext uri="{FF2B5EF4-FFF2-40B4-BE49-F238E27FC236}">
              <a16:creationId xmlns:a16="http://schemas.microsoft.com/office/drawing/2014/main" id="{5DA2809A-570E-4824-A07B-A14770FE9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79" name="Picture 4" descr="ttp://www.energy4sport.com/acatalog/ZIPVIT-logo-w-flag.jpg">
          <a:extLst>
            <a:ext uri="{FF2B5EF4-FFF2-40B4-BE49-F238E27FC236}">
              <a16:creationId xmlns:a16="http://schemas.microsoft.com/office/drawing/2014/main" id="{09FE5634-E1F3-4EB0-83F2-3F0EE4181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0" name="Picture 3" descr="ttp://www.energy4sport.com/acatalog/ZIPVIT-logo-w-flag.jpg">
          <a:extLst>
            <a:ext uri="{FF2B5EF4-FFF2-40B4-BE49-F238E27FC236}">
              <a16:creationId xmlns:a16="http://schemas.microsoft.com/office/drawing/2014/main" id="{21B17973-4961-4CA4-AA5D-3A4F1DCF0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1" name="Picture 4" descr="ttp://www.energy4sport.com/acatalog/ZIPVIT-logo-w-flag.jpg">
          <a:extLst>
            <a:ext uri="{FF2B5EF4-FFF2-40B4-BE49-F238E27FC236}">
              <a16:creationId xmlns:a16="http://schemas.microsoft.com/office/drawing/2014/main" id="{D85D71E1-48CF-44A5-BE6C-5DE0C0EF5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2" name="Picture 3" descr="ttp://www.energy4sport.com/acatalog/ZIPVIT-logo-w-flag.jpg">
          <a:extLst>
            <a:ext uri="{FF2B5EF4-FFF2-40B4-BE49-F238E27FC236}">
              <a16:creationId xmlns:a16="http://schemas.microsoft.com/office/drawing/2014/main" id="{917A6971-D305-4EB5-9FC2-6E6A958B0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3" name="Picture 4" descr="ttp://www.energy4sport.com/acatalog/ZIPVIT-logo-w-flag.jpg">
          <a:extLst>
            <a:ext uri="{FF2B5EF4-FFF2-40B4-BE49-F238E27FC236}">
              <a16:creationId xmlns:a16="http://schemas.microsoft.com/office/drawing/2014/main" id="{39983981-841D-407D-B180-57A09B60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4" name="Picture 3" descr="ttp://www.energy4sport.com/acatalog/ZIPVIT-logo-w-flag.jpg">
          <a:extLst>
            <a:ext uri="{FF2B5EF4-FFF2-40B4-BE49-F238E27FC236}">
              <a16:creationId xmlns:a16="http://schemas.microsoft.com/office/drawing/2014/main" id="{7BDCD30E-76F6-4B80-848F-2DAAE692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5" name="Picture 4" descr="ttp://www.energy4sport.com/acatalog/ZIPVIT-logo-w-flag.jpg">
          <a:extLst>
            <a:ext uri="{FF2B5EF4-FFF2-40B4-BE49-F238E27FC236}">
              <a16:creationId xmlns:a16="http://schemas.microsoft.com/office/drawing/2014/main" id="{5DC0664E-565F-4B6A-B613-E5B4D1F8D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6" name="Picture 3" descr="ttp://www.energy4sport.com/acatalog/ZIPVIT-logo-w-flag.jpg">
          <a:extLst>
            <a:ext uri="{FF2B5EF4-FFF2-40B4-BE49-F238E27FC236}">
              <a16:creationId xmlns:a16="http://schemas.microsoft.com/office/drawing/2014/main" id="{4C5667E0-2D0D-4F75-B754-82FA75B9D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7" name="Picture 4" descr="ttp://www.energy4sport.com/acatalog/ZIPVIT-logo-w-flag.jpg">
          <a:extLst>
            <a:ext uri="{FF2B5EF4-FFF2-40B4-BE49-F238E27FC236}">
              <a16:creationId xmlns:a16="http://schemas.microsoft.com/office/drawing/2014/main" id="{4DBA6B5C-32AE-42A3-BA99-B47C62DFB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8" name="Picture 3" descr="ttp://www.energy4sport.com/acatalog/ZIPVIT-logo-w-flag.jpg">
          <a:extLst>
            <a:ext uri="{FF2B5EF4-FFF2-40B4-BE49-F238E27FC236}">
              <a16:creationId xmlns:a16="http://schemas.microsoft.com/office/drawing/2014/main" id="{C6BEFBEE-FE96-4F5E-BA6C-5D7D70EA7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89" name="Picture 4" descr="ttp://www.energy4sport.com/acatalog/ZIPVIT-logo-w-flag.jpg">
          <a:extLst>
            <a:ext uri="{FF2B5EF4-FFF2-40B4-BE49-F238E27FC236}">
              <a16:creationId xmlns:a16="http://schemas.microsoft.com/office/drawing/2014/main" id="{F7111C69-F9AC-40C0-BAC9-A0B9B3E43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0" name="Picture 3" descr="ttp://www.energy4sport.com/acatalog/ZIPVIT-logo-w-flag.jpg">
          <a:extLst>
            <a:ext uri="{FF2B5EF4-FFF2-40B4-BE49-F238E27FC236}">
              <a16:creationId xmlns:a16="http://schemas.microsoft.com/office/drawing/2014/main" id="{72EE7A35-7BE8-47A8-87CD-EC9164BB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1" name="Picture 4" descr="ttp://www.energy4sport.com/acatalog/ZIPVIT-logo-w-flag.jpg">
          <a:extLst>
            <a:ext uri="{FF2B5EF4-FFF2-40B4-BE49-F238E27FC236}">
              <a16:creationId xmlns:a16="http://schemas.microsoft.com/office/drawing/2014/main" id="{437D43EB-3967-48ED-BCEE-0DA509268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2" name="Picture 3" descr="ttp://www.energy4sport.com/acatalog/ZIPVIT-logo-w-flag.jpg">
          <a:extLst>
            <a:ext uri="{FF2B5EF4-FFF2-40B4-BE49-F238E27FC236}">
              <a16:creationId xmlns:a16="http://schemas.microsoft.com/office/drawing/2014/main" id="{397C688D-EC3D-4DAE-8764-B811E491A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3" name="Picture 4" descr="ttp://www.energy4sport.com/acatalog/ZIPVIT-logo-w-flag.jpg">
          <a:extLst>
            <a:ext uri="{FF2B5EF4-FFF2-40B4-BE49-F238E27FC236}">
              <a16:creationId xmlns:a16="http://schemas.microsoft.com/office/drawing/2014/main" id="{0AD223A9-1A8C-4882-B4A4-311C1CFB9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4" name="Picture 3" descr="ttp://www.energy4sport.com/acatalog/ZIPVIT-logo-w-flag.jpg">
          <a:extLst>
            <a:ext uri="{FF2B5EF4-FFF2-40B4-BE49-F238E27FC236}">
              <a16:creationId xmlns:a16="http://schemas.microsoft.com/office/drawing/2014/main" id="{2712E46D-C28B-4E62-AC3D-24D808462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5" name="Picture 4" descr="ttp://www.energy4sport.com/acatalog/ZIPVIT-logo-w-flag.jpg">
          <a:extLst>
            <a:ext uri="{FF2B5EF4-FFF2-40B4-BE49-F238E27FC236}">
              <a16:creationId xmlns:a16="http://schemas.microsoft.com/office/drawing/2014/main" id="{4E5E8040-D6CD-4315-8305-CA339D2AC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6" name="Picture 3" descr="ttp://www.energy4sport.com/acatalog/ZIPVIT-logo-w-flag.jpg">
          <a:extLst>
            <a:ext uri="{FF2B5EF4-FFF2-40B4-BE49-F238E27FC236}">
              <a16:creationId xmlns:a16="http://schemas.microsoft.com/office/drawing/2014/main" id="{A0D05309-42CC-447B-9E6F-BD3A65449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7" name="Picture 4" descr="ttp://www.energy4sport.com/acatalog/ZIPVIT-logo-w-flag.jpg">
          <a:extLst>
            <a:ext uri="{FF2B5EF4-FFF2-40B4-BE49-F238E27FC236}">
              <a16:creationId xmlns:a16="http://schemas.microsoft.com/office/drawing/2014/main" id="{CCF28D56-1B29-49D8-BB59-AFE01F9AF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8" name="Picture 3" descr="ttp://www.energy4sport.com/acatalog/ZIPVIT-logo-w-flag.jpg">
          <a:extLst>
            <a:ext uri="{FF2B5EF4-FFF2-40B4-BE49-F238E27FC236}">
              <a16:creationId xmlns:a16="http://schemas.microsoft.com/office/drawing/2014/main" id="{8378E0C8-CC58-4A1B-8A74-E091BEA0A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199" name="Picture 4" descr="ttp://www.energy4sport.com/acatalog/ZIPVIT-logo-w-flag.jpg">
          <a:extLst>
            <a:ext uri="{FF2B5EF4-FFF2-40B4-BE49-F238E27FC236}">
              <a16:creationId xmlns:a16="http://schemas.microsoft.com/office/drawing/2014/main" id="{FB0F6CB6-1B32-475A-93F7-AA6C9D4A0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0" name="Picture 3" descr="ttp://www.energy4sport.com/acatalog/ZIPVIT-logo-w-flag.jpg">
          <a:extLst>
            <a:ext uri="{FF2B5EF4-FFF2-40B4-BE49-F238E27FC236}">
              <a16:creationId xmlns:a16="http://schemas.microsoft.com/office/drawing/2014/main" id="{C80F7C63-79EB-47BD-A09C-CD4F31054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1" name="Picture 4" descr="ttp://www.energy4sport.com/acatalog/ZIPVIT-logo-w-flag.jpg">
          <a:extLst>
            <a:ext uri="{FF2B5EF4-FFF2-40B4-BE49-F238E27FC236}">
              <a16:creationId xmlns:a16="http://schemas.microsoft.com/office/drawing/2014/main" id="{86B6C589-2F69-4938-9A3C-272EFCDE2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2" name="Picture 3" descr="ttp://www.energy4sport.com/acatalog/ZIPVIT-logo-w-flag.jpg">
          <a:extLst>
            <a:ext uri="{FF2B5EF4-FFF2-40B4-BE49-F238E27FC236}">
              <a16:creationId xmlns:a16="http://schemas.microsoft.com/office/drawing/2014/main" id="{43858F33-D7D4-4AC0-B1D6-C64F389A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3" name="Picture 4" descr="ttp://www.energy4sport.com/acatalog/ZIPVIT-logo-w-flag.jpg">
          <a:extLst>
            <a:ext uri="{FF2B5EF4-FFF2-40B4-BE49-F238E27FC236}">
              <a16:creationId xmlns:a16="http://schemas.microsoft.com/office/drawing/2014/main" id="{D8306B7C-1E7F-4D3A-903A-EDF34E64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4" name="Picture 3" descr="ttp://www.energy4sport.com/acatalog/ZIPVIT-logo-w-flag.jpg">
          <a:extLst>
            <a:ext uri="{FF2B5EF4-FFF2-40B4-BE49-F238E27FC236}">
              <a16:creationId xmlns:a16="http://schemas.microsoft.com/office/drawing/2014/main" id="{0867CCD7-A2D1-421E-953C-555AFE93B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5" name="Picture 4" descr="ttp://www.energy4sport.com/acatalog/ZIPVIT-logo-w-flag.jpg">
          <a:extLst>
            <a:ext uri="{FF2B5EF4-FFF2-40B4-BE49-F238E27FC236}">
              <a16:creationId xmlns:a16="http://schemas.microsoft.com/office/drawing/2014/main" id="{E813AEFD-6220-42E6-AA08-E7DF215FF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6" name="Picture 3" descr="ttp://www.energy4sport.com/acatalog/ZIPVIT-logo-w-flag.jpg">
          <a:extLst>
            <a:ext uri="{FF2B5EF4-FFF2-40B4-BE49-F238E27FC236}">
              <a16:creationId xmlns:a16="http://schemas.microsoft.com/office/drawing/2014/main" id="{6F4D3DFE-9085-4B4D-9DAF-1C7FC257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7" name="Picture 4" descr="ttp://www.energy4sport.com/acatalog/ZIPVIT-logo-w-flag.jpg">
          <a:extLst>
            <a:ext uri="{FF2B5EF4-FFF2-40B4-BE49-F238E27FC236}">
              <a16:creationId xmlns:a16="http://schemas.microsoft.com/office/drawing/2014/main" id="{C74DD194-3D0B-4355-934B-F8F0DD632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8" name="Picture 3" descr="ttp://www.energy4sport.com/acatalog/ZIPVIT-logo-w-flag.jpg">
          <a:extLst>
            <a:ext uri="{FF2B5EF4-FFF2-40B4-BE49-F238E27FC236}">
              <a16:creationId xmlns:a16="http://schemas.microsoft.com/office/drawing/2014/main" id="{0DD154F2-F0D0-4CD7-A539-5C9651000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09" name="Picture 4" descr="ttp://www.energy4sport.com/acatalog/ZIPVIT-logo-w-flag.jpg">
          <a:extLst>
            <a:ext uri="{FF2B5EF4-FFF2-40B4-BE49-F238E27FC236}">
              <a16:creationId xmlns:a16="http://schemas.microsoft.com/office/drawing/2014/main" id="{D99A2416-0D13-42C0-9F76-793F879D1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0" name="Picture 3" descr="ttp://www.energy4sport.com/acatalog/ZIPVIT-logo-w-flag.jpg">
          <a:extLst>
            <a:ext uri="{FF2B5EF4-FFF2-40B4-BE49-F238E27FC236}">
              <a16:creationId xmlns:a16="http://schemas.microsoft.com/office/drawing/2014/main" id="{EF6E6D0B-585B-4788-80AC-F3B17E02F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1" name="Picture 4" descr="ttp://www.energy4sport.com/acatalog/ZIPVIT-logo-w-flag.jpg">
          <a:extLst>
            <a:ext uri="{FF2B5EF4-FFF2-40B4-BE49-F238E27FC236}">
              <a16:creationId xmlns:a16="http://schemas.microsoft.com/office/drawing/2014/main" id="{49EC5A0F-077D-46CC-A27D-D9BECAA0A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2" name="Picture 3" descr="ttp://www.energy4sport.com/acatalog/ZIPVIT-logo-w-flag.jpg">
          <a:extLst>
            <a:ext uri="{FF2B5EF4-FFF2-40B4-BE49-F238E27FC236}">
              <a16:creationId xmlns:a16="http://schemas.microsoft.com/office/drawing/2014/main" id="{443BE02B-D5CF-4221-973A-8E1351D4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3" name="Picture 4" descr="ttp://www.energy4sport.com/acatalog/ZIPVIT-logo-w-flag.jpg">
          <a:extLst>
            <a:ext uri="{FF2B5EF4-FFF2-40B4-BE49-F238E27FC236}">
              <a16:creationId xmlns:a16="http://schemas.microsoft.com/office/drawing/2014/main" id="{BFE3ABB0-0698-472F-AE92-34B5BBDB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4" name="Picture 3" descr="ttp://www.energy4sport.com/acatalog/ZIPVIT-logo-w-flag.jpg">
          <a:extLst>
            <a:ext uri="{FF2B5EF4-FFF2-40B4-BE49-F238E27FC236}">
              <a16:creationId xmlns:a16="http://schemas.microsoft.com/office/drawing/2014/main" id="{5871B7F9-7ECD-49EE-B54D-79216EA68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5" name="Picture 4" descr="ttp://www.energy4sport.com/acatalog/ZIPVIT-logo-w-flag.jpg">
          <a:extLst>
            <a:ext uri="{FF2B5EF4-FFF2-40B4-BE49-F238E27FC236}">
              <a16:creationId xmlns:a16="http://schemas.microsoft.com/office/drawing/2014/main" id="{5BD02192-B59E-40F8-94B0-DF888B028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6" name="Picture 3" descr="ttp://www.energy4sport.com/acatalog/ZIPVIT-logo-w-flag.jpg">
          <a:extLst>
            <a:ext uri="{FF2B5EF4-FFF2-40B4-BE49-F238E27FC236}">
              <a16:creationId xmlns:a16="http://schemas.microsoft.com/office/drawing/2014/main" id="{44770A4A-80AB-4D56-BFF4-AAF0859A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7" name="Picture 4" descr="ttp://www.energy4sport.com/acatalog/ZIPVIT-logo-w-flag.jpg">
          <a:extLst>
            <a:ext uri="{FF2B5EF4-FFF2-40B4-BE49-F238E27FC236}">
              <a16:creationId xmlns:a16="http://schemas.microsoft.com/office/drawing/2014/main" id="{782128C2-A1C9-42B4-94B0-8ABE2892A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8" name="Picture 3" descr="ttp://www.energy4sport.com/acatalog/ZIPVIT-logo-w-flag.jpg">
          <a:extLst>
            <a:ext uri="{FF2B5EF4-FFF2-40B4-BE49-F238E27FC236}">
              <a16:creationId xmlns:a16="http://schemas.microsoft.com/office/drawing/2014/main" id="{308F8EAE-652F-49CD-B368-75D76FD04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19" name="Picture 4" descr="ttp://www.energy4sport.com/acatalog/ZIPVIT-logo-w-flag.jpg">
          <a:extLst>
            <a:ext uri="{FF2B5EF4-FFF2-40B4-BE49-F238E27FC236}">
              <a16:creationId xmlns:a16="http://schemas.microsoft.com/office/drawing/2014/main" id="{83D9610B-63FA-4BEA-82E7-07DB85671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0" name="Picture 3" descr="ttp://www.energy4sport.com/acatalog/ZIPVIT-logo-w-flag.jpg">
          <a:extLst>
            <a:ext uri="{FF2B5EF4-FFF2-40B4-BE49-F238E27FC236}">
              <a16:creationId xmlns:a16="http://schemas.microsoft.com/office/drawing/2014/main" id="{2A51E22F-0D96-4A18-BED0-009A49E7D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1" name="Picture 4" descr="ttp://www.energy4sport.com/acatalog/ZIPVIT-logo-w-flag.jpg">
          <a:extLst>
            <a:ext uri="{FF2B5EF4-FFF2-40B4-BE49-F238E27FC236}">
              <a16:creationId xmlns:a16="http://schemas.microsoft.com/office/drawing/2014/main" id="{0BEB2011-8F61-4C74-AB26-B7857D0D7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2" name="Picture 3" descr="ttp://www.energy4sport.com/acatalog/ZIPVIT-logo-w-flag.jpg">
          <a:extLst>
            <a:ext uri="{FF2B5EF4-FFF2-40B4-BE49-F238E27FC236}">
              <a16:creationId xmlns:a16="http://schemas.microsoft.com/office/drawing/2014/main" id="{B257607A-C195-47DE-BB04-B9C5BC0D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3" name="Picture 4" descr="ttp://www.energy4sport.com/acatalog/ZIPVIT-logo-w-flag.jpg">
          <a:extLst>
            <a:ext uri="{FF2B5EF4-FFF2-40B4-BE49-F238E27FC236}">
              <a16:creationId xmlns:a16="http://schemas.microsoft.com/office/drawing/2014/main" id="{88E42213-06CA-4962-97FF-980595CB8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4" name="Picture 3" descr="ttp://www.energy4sport.com/acatalog/ZIPVIT-logo-w-flag.jpg">
          <a:extLst>
            <a:ext uri="{FF2B5EF4-FFF2-40B4-BE49-F238E27FC236}">
              <a16:creationId xmlns:a16="http://schemas.microsoft.com/office/drawing/2014/main" id="{D85CF96B-F90C-45AA-B0AD-3E4A1ED48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5" name="Picture 4" descr="ttp://www.energy4sport.com/acatalog/ZIPVIT-logo-w-flag.jpg">
          <a:extLst>
            <a:ext uri="{FF2B5EF4-FFF2-40B4-BE49-F238E27FC236}">
              <a16:creationId xmlns:a16="http://schemas.microsoft.com/office/drawing/2014/main" id="{93EE9038-3E90-4025-8EB9-74C4F381D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6" name="Picture 3" descr="ttp://www.energy4sport.com/acatalog/ZIPVIT-logo-w-flag.jpg">
          <a:extLst>
            <a:ext uri="{FF2B5EF4-FFF2-40B4-BE49-F238E27FC236}">
              <a16:creationId xmlns:a16="http://schemas.microsoft.com/office/drawing/2014/main" id="{21FE7FD2-757C-4F39-BBDB-445CB5FBB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7" name="Picture 4" descr="ttp://www.energy4sport.com/acatalog/ZIPVIT-logo-w-flag.jpg">
          <a:extLst>
            <a:ext uri="{FF2B5EF4-FFF2-40B4-BE49-F238E27FC236}">
              <a16:creationId xmlns:a16="http://schemas.microsoft.com/office/drawing/2014/main" id="{4D1DACAB-69EF-4C9B-BCF3-52E800B17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8" name="Picture 3" descr="ttp://www.energy4sport.com/acatalog/ZIPVIT-logo-w-flag.jpg">
          <a:extLst>
            <a:ext uri="{FF2B5EF4-FFF2-40B4-BE49-F238E27FC236}">
              <a16:creationId xmlns:a16="http://schemas.microsoft.com/office/drawing/2014/main" id="{758AFB1D-A832-4C9A-9051-DF9C71CC6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29" name="Picture 4" descr="ttp://www.energy4sport.com/acatalog/ZIPVIT-logo-w-flag.jpg">
          <a:extLst>
            <a:ext uri="{FF2B5EF4-FFF2-40B4-BE49-F238E27FC236}">
              <a16:creationId xmlns:a16="http://schemas.microsoft.com/office/drawing/2014/main" id="{1C3BDBAC-D27D-4495-8456-30EABDDBF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0" name="Picture 3" descr="ttp://www.energy4sport.com/acatalog/ZIPVIT-logo-w-flag.jpg">
          <a:extLst>
            <a:ext uri="{FF2B5EF4-FFF2-40B4-BE49-F238E27FC236}">
              <a16:creationId xmlns:a16="http://schemas.microsoft.com/office/drawing/2014/main" id="{783F1D11-1BE0-4E2A-AEB5-167B45426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1" name="Picture 4" descr="ttp://www.energy4sport.com/acatalog/ZIPVIT-logo-w-flag.jpg">
          <a:extLst>
            <a:ext uri="{FF2B5EF4-FFF2-40B4-BE49-F238E27FC236}">
              <a16:creationId xmlns:a16="http://schemas.microsoft.com/office/drawing/2014/main" id="{5A2C6B99-1C71-4D07-AAB9-9EBAC5730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2" name="Picture 3" descr="ttp://www.energy4sport.com/acatalog/ZIPVIT-logo-w-flag.jpg">
          <a:extLst>
            <a:ext uri="{FF2B5EF4-FFF2-40B4-BE49-F238E27FC236}">
              <a16:creationId xmlns:a16="http://schemas.microsoft.com/office/drawing/2014/main" id="{2490CAF5-B541-455B-9E02-E9E77BD1B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3" name="Picture 4" descr="ttp://www.energy4sport.com/acatalog/ZIPVIT-logo-w-flag.jpg">
          <a:extLst>
            <a:ext uri="{FF2B5EF4-FFF2-40B4-BE49-F238E27FC236}">
              <a16:creationId xmlns:a16="http://schemas.microsoft.com/office/drawing/2014/main" id="{1475C96D-3C5C-4CBB-B504-2DB674DAC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4" name="Picture 3" descr="ttp://www.energy4sport.com/acatalog/ZIPVIT-logo-w-flag.jpg">
          <a:extLst>
            <a:ext uri="{FF2B5EF4-FFF2-40B4-BE49-F238E27FC236}">
              <a16:creationId xmlns:a16="http://schemas.microsoft.com/office/drawing/2014/main" id="{DDC02D1B-F23C-4D6E-8417-E2C622010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5" name="Picture 4" descr="ttp://www.energy4sport.com/acatalog/ZIPVIT-logo-w-flag.jpg">
          <a:extLst>
            <a:ext uri="{FF2B5EF4-FFF2-40B4-BE49-F238E27FC236}">
              <a16:creationId xmlns:a16="http://schemas.microsoft.com/office/drawing/2014/main" id="{95455FDA-AC6A-4878-ABDC-1020B83F4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6" name="Picture 3" descr="ttp://www.energy4sport.com/acatalog/ZIPVIT-logo-w-flag.jpg">
          <a:extLst>
            <a:ext uri="{FF2B5EF4-FFF2-40B4-BE49-F238E27FC236}">
              <a16:creationId xmlns:a16="http://schemas.microsoft.com/office/drawing/2014/main" id="{D40B1792-FC58-45E3-9489-F254FFCA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7" name="Picture 4" descr="ttp://www.energy4sport.com/acatalog/ZIPVIT-logo-w-flag.jpg">
          <a:extLst>
            <a:ext uri="{FF2B5EF4-FFF2-40B4-BE49-F238E27FC236}">
              <a16:creationId xmlns:a16="http://schemas.microsoft.com/office/drawing/2014/main" id="{674A5EB5-65B3-4701-B3BC-DC80804F5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8" name="Picture 3" descr="ttp://www.energy4sport.com/acatalog/ZIPVIT-logo-w-flag.jpg">
          <a:extLst>
            <a:ext uri="{FF2B5EF4-FFF2-40B4-BE49-F238E27FC236}">
              <a16:creationId xmlns:a16="http://schemas.microsoft.com/office/drawing/2014/main" id="{09295DCC-9F66-4951-BD41-AE6DD7DE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39" name="Picture 4" descr="ttp://www.energy4sport.com/acatalog/ZIPVIT-logo-w-flag.jpg">
          <a:extLst>
            <a:ext uri="{FF2B5EF4-FFF2-40B4-BE49-F238E27FC236}">
              <a16:creationId xmlns:a16="http://schemas.microsoft.com/office/drawing/2014/main" id="{0649BDEF-D1C7-4009-BDC9-CB6280062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40" name="Picture 3" descr="ttp://www.energy4sport.com/acatalog/ZIPVIT-logo-w-flag.jpg">
          <a:extLst>
            <a:ext uri="{FF2B5EF4-FFF2-40B4-BE49-F238E27FC236}">
              <a16:creationId xmlns:a16="http://schemas.microsoft.com/office/drawing/2014/main" id="{332401A2-F9E9-4ECE-9351-1CF9730A8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314</xdr:row>
      <xdr:rowOff>0</xdr:rowOff>
    </xdr:from>
    <xdr:ext cx="12700" cy="12700"/>
    <xdr:pic>
      <xdr:nvPicPr>
        <xdr:cNvPr id="2241" name="Picture 4" descr="ttp://www.energy4sport.com/acatalog/ZIPVIT-logo-w-flag.jpg">
          <a:extLst>
            <a:ext uri="{FF2B5EF4-FFF2-40B4-BE49-F238E27FC236}">
              <a16:creationId xmlns:a16="http://schemas.microsoft.com/office/drawing/2014/main" id="{EEF949AD-4505-4588-A682-E9179A30B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2700" cy="12700"/>
    <xdr:pic>
      <xdr:nvPicPr>
        <xdr:cNvPr id="2" name="Picture 3" descr="ttp://www.energy4sport.com/acatalog/ZIPVIT-logo-w-flag.jpg">
          <a:extLst>
            <a:ext uri="{FF2B5EF4-FFF2-40B4-BE49-F238E27FC236}">
              <a16:creationId xmlns:a16="http://schemas.microsoft.com/office/drawing/2014/main" id="{63E59BA4-DDF3-4FEF-A4BD-C03ECA0E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3" name="Picture 4" descr="ttp://www.energy4sport.com/acatalog/ZIPVIT-logo-w-flag.jpg">
          <a:extLst>
            <a:ext uri="{FF2B5EF4-FFF2-40B4-BE49-F238E27FC236}">
              <a16:creationId xmlns:a16="http://schemas.microsoft.com/office/drawing/2014/main" id="{3A03DE13-87E9-400D-836E-50A51AFF0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4" name="il_fi" descr="http://www.energy4sport.com/acatalog/ZIPVIT-logo-w-flag.jpg">
          <a:extLst>
            <a:ext uri="{FF2B5EF4-FFF2-40B4-BE49-F238E27FC236}">
              <a16:creationId xmlns:a16="http://schemas.microsoft.com/office/drawing/2014/main" id="{32BD0FC1-FD93-4764-AD4E-378F354E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439</xdr:row>
      <xdr:rowOff>0</xdr:rowOff>
    </xdr:from>
    <xdr:ext cx="0" cy="0"/>
    <xdr:pic>
      <xdr:nvPicPr>
        <xdr:cNvPr id="5" name="il_fi" descr="http://www.energy4sport.com/acatalog/ZIPVIT-logo-w-flag.jpg">
          <a:extLst>
            <a:ext uri="{FF2B5EF4-FFF2-40B4-BE49-F238E27FC236}">
              <a16:creationId xmlns:a16="http://schemas.microsoft.com/office/drawing/2014/main" id="{77C5782B-7180-4558-A50A-CF6FBEE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29753719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432</xdr:row>
      <xdr:rowOff>0</xdr:rowOff>
    </xdr:from>
    <xdr:ext cx="0" cy="0"/>
    <xdr:pic>
      <xdr:nvPicPr>
        <xdr:cNvPr id="6" name="il_fi" descr="http://www.energy4sport.com/acatalog/ZIPVIT-logo-w-flag.jpg">
          <a:extLst>
            <a:ext uri="{FF2B5EF4-FFF2-40B4-BE49-F238E27FC236}">
              <a16:creationId xmlns:a16="http://schemas.microsoft.com/office/drawing/2014/main" id="{694CD7EF-5E33-45E9-926A-EAA31E600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2858690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7" name="il_fi" descr="http://www.energy4sport.com/acatalog/ZIPVIT-logo-w-flag.jpg">
          <a:extLst>
            <a:ext uri="{FF2B5EF4-FFF2-40B4-BE49-F238E27FC236}">
              <a16:creationId xmlns:a16="http://schemas.microsoft.com/office/drawing/2014/main" id="{19152165-0391-44DF-B10B-4A66E570B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8" name="il_fi" descr="http://www.energy4sport.com/acatalog/ZIPVIT-logo-w-flag.jpg">
          <a:extLst>
            <a:ext uri="{FF2B5EF4-FFF2-40B4-BE49-F238E27FC236}">
              <a16:creationId xmlns:a16="http://schemas.microsoft.com/office/drawing/2014/main" id="{A6DCAA4F-705B-41E9-9314-282B1B794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9" name="il_fi" descr="http://www.energy4sport.com/acatalog/ZIPVIT-logo-w-flag.jpg">
          <a:extLst>
            <a:ext uri="{FF2B5EF4-FFF2-40B4-BE49-F238E27FC236}">
              <a16:creationId xmlns:a16="http://schemas.microsoft.com/office/drawing/2014/main" id="{54EC3B1A-040A-4AC3-ACB2-BDCD58C40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439</xdr:row>
      <xdr:rowOff>0</xdr:rowOff>
    </xdr:from>
    <xdr:ext cx="0" cy="0"/>
    <xdr:pic>
      <xdr:nvPicPr>
        <xdr:cNvPr id="10" name="il_fi" descr="http://www.energy4sport.com/acatalog/ZIPVIT-logo-w-flag.jpg">
          <a:extLst>
            <a:ext uri="{FF2B5EF4-FFF2-40B4-BE49-F238E27FC236}">
              <a16:creationId xmlns:a16="http://schemas.microsoft.com/office/drawing/2014/main" id="{AE8BE515-0602-4FB7-B1C8-0AC965AE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29753719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432</xdr:row>
      <xdr:rowOff>0</xdr:rowOff>
    </xdr:from>
    <xdr:ext cx="0" cy="0"/>
    <xdr:pic>
      <xdr:nvPicPr>
        <xdr:cNvPr id="11" name="il_fi" descr="http://www.energy4sport.com/acatalog/ZIPVIT-logo-w-flag.jpg">
          <a:extLst>
            <a:ext uri="{FF2B5EF4-FFF2-40B4-BE49-F238E27FC236}">
              <a16:creationId xmlns:a16="http://schemas.microsoft.com/office/drawing/2014/main" id="{9B3FC907-54FE-4E02-9248-20145A3C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2858690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2" name="il_fi" descr="http://www.energy4sport.com/acatalog/ZIPVIT-logo-w-flag.jpg">
          <a:extLst>
            <a:ext uri="{FF2B5EF4-FFF2-40B4-BE49-F238E27FC236}">
              <a16:creationId xmlns:a16="http://schemas.microsoft.com/office/drawing/2014/main" id="{7CF5E30C-C40A-4C5B-81D0-3D657024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3" name="il_fi" descr="http://www.energy4sport.com/acatalog/ZIPVIT-logo-w-flag.jpg">
          <a:extLst>
            <a:ext uri="{FF2B5EF4-FFF2-40B4-BE49-F238E27FC236}">
              <a16:creationId xmlns:a16="http://schemas.microsoft.com/office/drawing/2014/main" id="{7BE41C3F-82C1-4560-8AD1-90CAD25CA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84584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450</xdr:row>
      <xdr:rowOff>0</xdr:rowOff>
    </xdr:from>
    <xdr:ext cx="0" cy="0"/>
    <xdr:pic>
      <xdr:nvPicPr>
        <xdr:cNvPr id="14" name="il_fi" descr="http://www.energy4sport.com/acatalog/ZIPVIT-logo-w-flag.jpg">
          <a:extLst>
            <a:ext uri="{FF2B5EF4-FFF2-40B4-BE49-F238E27FC236}">
              <a16:creationId xmlns:a16="http://schemas.microsoft.com/office/drawing/2014/main" id="{7A260900-E3CD-4A0E-8C1F-EC2B980A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31587281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0" cy="0"/>
    <xdr:pic>
      <xdr:nvPicPr>
        <xdr:cNvPr id="15" name="il_fi" descr="http://www.energy4sport.com/acatalog/ZIPVIT-logo-w-flag.jpg">
          <a:extLst>
            <a:ext uri="{FF2B5EF4-FFF2-40B4-BE49-F238E27FC236}">
              <a16:creationId xmlns:a16="http://schemas.microsoft.com/office/drawing/2014/main" id="{2203E994-BA3E-48CF-BD8A-BB0F5E17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679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0" cy="0"/>
    <xdr:pic>
      <xdr:nvPicPr>
        <xdr:cNvPr id="16" name="il_fi" descr="http://www.energy4sport.com/acatalog/ZIPVIT-logo-w-flag.jpg">
          <a:extLst>
            <a:ext uri="{FF2B5EF4-FFF2-40B4-BE49-F238E27FC236}">
              <a16:creationId xmlns:a16="http://schemas.microsoft.com/office/drawing/2014/main" id="{BA86F043-DD36-447F-85F6-95B9902EC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679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0" cy="0"/>
    <xdr:pic>
      <xdr:nvPicPr>
        <xdr:cNvPr id="17" name="il_fi" descr="http://www.energy4sport.com/acatalog/ZIPVIT-logo-w-flag.jpg">
          <a:extLst>
            <a:ext uri="{FF2B5EF4-FFF2-40B4-BE49-F238E27FC236}">
              <a16:creationId xmlns:a16="http://schemas.microsoft.com/office/drawing/2014/main" id="{92D58A2A-29F2-429E-88F3-E5C5783CC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679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0" cy="0"/>
    <xdr:pic>
      <xdr:nvPicPr>
        <xdr:cNvPr id="18" name="il_fi" descr="http://www.energy4sport.com/acatalog/ZIPVIT-logo-w-flag.jpg">
          <a:extLst>
            <a:ext uri="{FF2B5EF4-FFF2-40B4-BE49-F238E27FC236}">
              <a16:creationId xmlns:a16="http://schemas.microsoft.com/office/drawing/2014/main" id="{8C74AF2A-5542-4F50-8E6B-48166A5A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406" y="467915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" name="Picture 3" descr="ttp://www.energy4sport.com/acatalog/ZIPVIT-logo-w-flag.jpg">
          <a:extLst>
            <a:ext uri="{FF2B5EF4-FFF2-40B4-BE49-F238E27FC236}">
              <a16:creationId xmlns:a16="http://schemas.microsoft.com/office/drawing/2014/main" id="{4D2B6754-8BBC-4687-89DE-850B20612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20" name="Picture 4" descr="ttp://www.energy4sport.com/acatalog/ZIPVIT-logo-w-flag.jpg">
          <a:extLst>
            <a:ext uri="{FF2B5EF4-FFF2-40B4-BE49-F238E27FC236}">
              <a16:creationId xmlns:a16="http://schemas.microsoft.com/office/drawing/2014/main" id="{BC1E5371-CBBD-4D95-AE07-76A7164F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21" name="Picture 3" descr="ttp://www.energy4sport.com/acatalog/ZIPVIT-logo-w-flag.jpg">
          <a:extLst>
            <a:ext uri="{FF2B5EF4-FFF2-40B4-BE49-F238E27FC236}">
              <a16:creationId xmlns:a16="http://schemas.microsoft.com/office/drawing/2014/main" id="{D14D72F5-6419-41C2-9955-549B59060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5731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22" name="Picture 4" descr="ttp://www.energy4sport.com/acatalog/ZIPVIT-logo-w-flag.jpg">
          <a:extLst>
            <a:ext uri="{FF2B5EF4-FFF2-40B4-BE49-F238E27FC236}">
              <a16:creationId xmlns:a16="http://schemas.microsoft.com/office/drawing/2014/main" id="{86D4FEEB-B67D-46D0-875B-7DB81557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5731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23" name="Picture 3" descr="ttp://www.energy4sport.com/acatalog/ZIPVIT-logo-w-flag.jpg">
          <a:extLst>
            <a:ext uri="{FF2B5EF4-FFF2-40B4-BE49-F238E27FC236}">
              <a16:creationId xmlns:a16="http://schemas.microsoft.com/office/drawing/2014/main" id="{4BE28780-DA90-4A32-BC40-2528C5A3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5731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24" name="Picture 4" descr="ttp://www.energy4sport.com/acatalog/ZIPVIT-logo-w-flag.jpg">
          <a:extLst>
            <a:ext uri="{FF2B5EF4-FFF2-40B4-BE49-F238E27FC236}">
              <a16:creationId xmlns:a16="http://schemas.microsoft.com/office/drawing/2014/main" id="{E6984A54-A272-4C27-BBDA-A647006FD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35731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1231899</xdr:colOff>
      <xdr:row>118</xdr:row>
      <xdr:rowOff>0</xdr:rowOff>
    </xdr:from>
    <xdr:ext cx="0" cy="0"/>
    <xdr:pic>
      <xdr:nvPicPr>
        <xdr:cNvPr id="25" name="il_fi" descr="http://www.energy4sport.com/acatalog/ZIPVIT-logo-w-flag.jpg">
          <a:extLst>
            <a:ext uri="{FF2B5EF4-FFF2-40B4-BE49-F238E27FC236}">
              <a16:creationId xmlns:a16="http://schemas.microsoft.com/office/drawing/2014/main" id="{3716781F-023E-4B21-A199-08309E901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4305" y="9703594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118</xdr:row>
      <xdr:rowOff>0</xdr:rowOff>
    </xdr:from>
    <xdr:ext cx="0" cy="0"/>
    <xdr:pic>
      <xdr:nvPicPr>
        <xdr:cNvPr id="26" name="il_fi" descr="http://www.energy4sport.com/acatalog/ZIPVIT-logo-w-flag.jpg">
          <a:extLst>
            <a:ext uri="{FF2B5EF4-FFF2-40B4-BE49-F238E27FC236}">
              <a16:creationId xmlns:a16="http://schemas.microsoft.com/office/drawing/2014/main" id="{2745D788-C758-47E5-984E-C5B28A7DB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4305" y="9703594"/>
          <a:ext cx="0" cy="0"/>
        </a:xfrm>
        <a:prstGeom prst="rect">
          <a:avLst/>
        </a:prstGeom>
        <a:noFill/>
      </xdr:spPr>
    </xdr:pic>
    <xdr:clientData/>
  </xdr:oneCellAnchor>
  <xdr:twoCellAnchor>
    <xdr:from>
      <xdr:col>5</xdr:col>
      <xdr:colOff>1822447</xdr:colOff>
      <xdr:row>0</xdr:row>
      <xdr:rowOff>95250</xdr:rowOff>
    </xdr:from>
    <xdr:to>
      <xdr:col>7</xdr:col>
      <xdr:colOff>254000</xdr:colOff>
      <xdr:row>0</xdr:row>
      <xdr:rowOff>446380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A0928703-E490-4BCA-80BC-BB2F87DA4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072" y="95250"/>
          <a:ext cx="2590803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226</xdr:row>
      <xdr:rowOff>0</xdr:rowOff>
    </xdr:from>
    <xdr:ext cx="12700" cy="12700"/>
    <xdr:pic>
      <xdr:nvPicPr>
        <xdr:cNvPr id="28" name="Picture 3" descr="ttp://www.energy4sport.com/acatalog/ZIPVIT-logo-w-flag.jpg">
          <a:extLst>
            <a:ext uri="{FF2B5EF4-FFF2-40B4-BE49-F238E27FC236}">
              <a16:creationId xmlns:a16="http://schemas.microsoft.com/office/drawing/2014/main" id="{08A14641-A5ED-476C-995A-6E502407A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4978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226</xdr:row>
      <xdr:rowOff>0</xdr:rowOff>
    </xdr:from>
    <xdr:ext cx="12700" cy="12700"/>
    <xdr:pic>
      <xdr:nvPicPr>
        <xdr:cNvPr id="29" name="Picture 4" descr="ttp://www.energy4sport.com/acatalog/ZIPVIT-logo-w-flag.jpg">
          <a:extLst>
            <a:ext uri="{FF2B5EF4-FFF2-40B4-BE49-F238E27FC236}">
              <a16:creationId xmlns:a16="http://schemas.microsoft.com/office/drawing/2014/main" id="{32E5E1F4-D5AB-405B-B6C2-7636AB42E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4978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226</xdr:row>
      <xdr:rowOff>0</xdr:rowOff>
    </xdr:from>
    <xdr:ext cx="12700" cy="12700"/>
    <xdr:pic>
      <xdr:nvPicPr>
        <xdr:cNvPr id="30" name="Picture 3" descr="ttp://www.energy4sport.com/acatalog/ZIPVIT-logo-w-flag.jpg">
          <a:extLst>
            <a:ext uri="{FF2B5EF4-FFF2-40B4-BE49-F238E27FC236}">
              <a16:creationId xmlns:a16="http://schemas.microsoft.com/office/drawing/2014/main" id="{E9D5F073-99AF-4E3A-A55B-F42F1A90E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4978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226</xdr:row>
      <xdr:rowOff>0</xdr:rowOff>
    </xdr:from>
    <xdr:ext cx="12700" cy="12700"/>
    <xdr:pic>
      <xdr:nvPicPr>
        <xdr:cNvPr id="31" name="Picture 4" descr="ttp://www.energy4sport.com/acatalog/ZIPVIT-logo-w-flag.jpg">
          <a:extLst>
            <a:ext uri="{FF2B5EF4-FFF2-40B4-BE49-F238E27FC236}">
              <a16:creationId xmlns:a16="http://schemas.microsoft.com/office/drawing/2014/main" id="{81EEC2EE-6704-4A98-A413-5B0B3914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1497806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32" name="Picture 3" descr="ttp://www.energy4sport.com/acatalog/ZIPVIT-logo-w-flag.jpg">
          <a:extLst>
            <a:ext uri="{FF2B5EF4-FFF2-40B4-BE49-F238E27FC236}">
              <a16:creationId xmlns:a16="http://schemas.microsoft.com/office/drawing/2014/main" id="{3D11BA43-4698-4455-94C4-E64F37275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33" name="Picture 4" descr="ttp://www.energy4sport.com/acatalog/ZIPVIT-logo-w-flag.jpg">
          <a:extLst>
            <a:ext uri="{FF2B5EF4-FFF2-40B4-BE49-F238E27FC236}">
              <a16:creationId xmlns:a16="http://schemas.microsoft.com/office/drawing/2014/main" id="{8F243D9B-CAD7-486C-8CE7-E57E01A82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34" name="Picture 3" descr="ttp://www.energy4sport.com/acatalog/ZIPVIT-logo-w-flag.jpg">
          <a:extLst>
            <a:ext uri="{FF2B5EF4-FFF2-40B4-BE49-F238E27FC236}">
              <a16:creationId xmlns:a16="http://schemas.microsoft.com/office/drawing/2014/main" id="{E432F6D2-2EBF-40E5-96B6-735B0E8A0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35" name="Picture 4" descr="ttp://www.energy4sport.com/acatalog/ZIPVIT-logo-w-flag.jpg">
          <a:extLst>
            <a:ext uri="{FF2B5EF4-FFF2-40B4-BE49-F238E27FC236}">
              <a16:creationId xmlns:a16="http://schemas.microsoft.com/office/drawing/2014/main" id="{168CDAAB-1160-4FBC-8B2A-6E158E6E0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36" name="Picture 3" descr="ttp://www.energy4sport.com/acatalog/ZIPVIT-logo-w-flag.jpg">
          <a:extLst>
            <a:ext uri="{FF2B5EF4-FFF2-40B4-BE49-F238E27FC236}">
              <a16:creationId xmlns:a16="http://schemas.microsoft.com/office/drawing/2014/main" id="{210DAD3E-ABF6-4D46-B9F3-C6E85355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37" name="Picture 4" descr="ttp://www.energy4sport.com/acatalog/ZIPVIT-logo-w-flag.jpg">
          <a:extLst>
            <a:ext uri="{FF2B5EF4-FFF2-40B4-BE49-F238E27FC236}">
              <a16:creationId xmlns:a16="http://schemas.microsoft.com/office/drawing/2014/main" id="{033F80EB-0F95-47DA-8BFE-7B21BDD2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38" name="Picture 3" descr="ttp://www.energy4sport.com/acatalog/ZIPVIT-logo-w-flag.jpg">
          <a:extLst>
            <a:ext uri="{FF2B5EF4-FFF2-40B4-BE49-F238E27FC236}">
              <a16:creationId xmlns:a16="http://schemas.microsoft.com/office/drawing/2014/main" id="{83651425-7B14-417F-8E7C-A9F1334B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39" name="Picture 4" descr="ttp://www.energy4sport.com/acatalog/ZIPVIT-logo-w-flag.jpg">
          <a:extLst>
            <a:ext uri="{FF2B5EF4-FFF2-40B4-BE49-F238E27FC236}">
              <a16:creationId xmlns:a16="http://schemas.microsoft.com/office/drawing/2014/main" id="{E17A4C75-96A7-47C5-8807-F37F0AE89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40" name="Picture 3" descr="ttp://www.energy4sport.com/acatalog/ZIPVIT-logo-w-flag.jpg">
          <a:extLst>
            <a:ext uri="{FF2B5EF4-FFF2-40B4-BE49-F238E27FC236}">
              <a16:creationId xmlns:a16="http://schemas.microsoft.com/office/drawing/2014/main" id="{97828CCE-015B-48C3-A87B-B1A1847D4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41" name="Picture 4" descr="ttp://www.energy4sport.com/acatalog/ZIPVIT-logo-w-flag.jpg">
          <a:extLst>
            <a:ext uri="{FF2B5EF4-FFF2-40B4-BE49-F238E27FC236}">
              <a16:creationId xmlns:a16="http://schemas.microsoft.com/office/drawing/2014/main" id="{78880E9E-17E6-40EA-86B6-C8CF9C206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42" name="Picture 3" descr="ttp://www.energy4sport.com/acatalog/ZIPVIT-logo-w-flag.jpg">
          <a:extLst>
            <a:ext uri="{FF2B5EF4-FFF2-40B4-BE49-F238E27FC236}">
              <a16:creationId xmlns:a16="http://schemas.microsoft.com/office/drawing/2014/main" id="{1D156E3F-55EF-45FE-9182-5C7C6FBF2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387</xdr:row>
      <xdr:rowOff>0</xdr:rowOff>
    </xdr:from>
    <xdr:ext cx="12700" cy="12700"/>
    <xdr:pic>
      <xdr:nvPicPr>
        <xdr:cNvPr id="43" name="Picture 4" descr="ttp://www.energy4sport.com/acatalog/ZIPVIT-logo-w-flag.jpg">
          <a:extLst>
            <a:ext uri="{FF2B5EF4-FFF2-40B4-BE49-F238E27FC236}">
              <a16:creationId xmlns:a16="http://schemas.microsoft.com/office/drawing/2014/main" id="{E9B883CE-FA83-49A5-8B8C-14A92A83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371</xdr:row>
      <xdr:rowOff>0</xdr:rowOff>
    </xdr:from>
    <xdr:ext cx="12700" cy="12700"/>
    <xdr:pic>
      <xdr:nvPicPr>
        <xdr:cNvPr id="44" name="Picture 3" descr="ttp://www.energy4sport.com/acatalog/ZIPVIT-logo-w-flag.jpg">
          <a:extLst>
            <a:ext uri="{FF2B5EF4-FFF2-40B4-BE49-F238E27FC236}">
              <a16:creationId xmlns:a16="http://schemas.microsoft.com/office/drawing/2014/main" id="{A0188738-327A-486D-ADA0-BDFF3DBAE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3776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371</xdr:row>
      <xdr:rowOff>0</xdr:rowOff>
    </xdr:from>
    <xdr:ext cx="12700" cy="12700"/>
    <xdr:pic>
      <xdr:nvPicPr>
        <xdr:cNvPr id="45" name="Picture 4" descr="ttp://www.energy4sport.com/acatalog/ZIPVIT-logo-w-flag.jpg">
          <a:extLst>
            <a:ext uri="{FF2B5EF4-FFF2-40B4-BE49-F238E27FC236}">
              <a16:creationId xmlns:a16="http://schemas.microsoft.com/office/drawing/2014/main" id="{249EA18F-AFED-4D19-B4D4-8FA43C523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3776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371</xdr:row>
      <xdr:rowOff>0</xdr:rowOff>
    </xdr:from>
    <xdr:ext cx="12700" cy="12700"/>
    <xdr:pic>
      <xdr:nvPicPr>
        <xdr:cNvPr id="46" name="Picture 3" descr="ttp://www.energy4sport.com/acatalog/ZIPVIT-logo-w-flag.jpg">
          <a:extLst>
            <a:ext uri="{FF2B5EF4-FFF2-40B4-BE49-F238E27FC236}">
              <a16:creationId xmlns:a16="http://schemas.microsoft.com/office/drawing/2014/main" id="{D6F56AFF-7329-4F4A-A423-A0424D7C5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3776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371</xdr:row>
      <xdr:rowOff>0</xdr:rowOff>
    </xdr:from>
    <xdr:ext cx="12700" cy="12700"/>
    <xdr:pic>
      <xdr:nvPicPr>
        <xdr:cNvPr id="47" name="Picture 4" descr="ttp://www.energy4sport.com/acatalog/ZIPVIT-logo-w-flag.jpg">
          <a:extLst>
            <a:ext uri="{FF2B5EF4-FFF2-40B4-BE49-F238E27FC236}">
              <a16:creationId xmlns:a16="http://schemas.microsoft.com/office/drawing/2014/main" id="{E7799D00-0357-4FCB-90F4-F765C915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377678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387</xdr:row>
      <xdr:rowOff>0</xdr:rowOff>
    </xdr:from>
    <xdr:ext cx="12700" cy="12700"/>
    <xdr:pic>
      <xdr:nvPicPr>
        <xdr:cNvPr id="48" name="Picture 3" descr="ttp://www.energy4sport.com/acatalog/ZIPVIT-logo-w-flag.jpg">
          <a:extLst>
            <a:ext uri="{FF2B5EF4-FFF2-40B4-BE49-F238E27FC236}">
              <a16:creationId xmlns:a16="http://schemas.microsoft.com/office/drawing/2014/main" id="{923A71AB-3A68-4442-B348-6AF2AFBE7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387</xdr:row>
      <xdr:rowOff>0</xdr:rowOff>
    </xdr:from>
    <xdr:ext cx="12700" cy="12700"/>
    <xdr:pic>
      <xdr:nvPicPr>
        <xdr:cNvPr id="49" name="Picture 4" descr="ttp://www.energy4sport.com/acatalog/ZIPVIT-logo-w-flag.jpg">
          <a:extLst>
            <a:ext uri="{FF2B5EF4-FFF2-40B4-BE49-F238E27FC236}">
              <a16:creationId xmlns:a16="http://schemas.microsoft.com/office/drawing/2014/main" id="{8BCFE393-7835-40E7-8A5E-FF8C3D687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387</xdr:row>
      <xdr:rowOff>0</xdr:rowOff>
    </xdr:from>
    <xdr:ext cx="12700" cy="12700"/>
    <xdr:pic>
      <xdr:nvPicPr>
        <xdr:cNvPr id="50" name="Picture 3" descr="ttp://www.energy4sport.com/acatalog/ZIPVIT-logo-w-flag.jpg">
          <a:extLst>
            <a:ext uri="{FF2B5EF4-FFF2-40B4-BE49-F238E27FC236}">
              <a16:creationId xmlns:a16="http://schemas.microsoft.com/office/drawing/2014/main" id="{1750EA93-2B40-4017-8C6D-9D5303C82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387</xdr:row>
      <xdr:rowOff>0</xdr:rowOff>
    </xdr:from>
    <xdr:ext cx="12700" cy="12700"/>
    <xdr:pic>
      <xdr:nvPicPr>
        <xdr:cNvPr id="51" name="Picture 4" descr="ttp://www.energy4sport.com/acatalog/ZIPVIT-logo-w-flag.jpg">
          <a:extLst>
            <a:ext uri="{FF2B5EF4-FFF2-40B4-BE49-F238E27FC236}">
              <a16:creationId xmlns:a16="http://schemas.microsoft.com/office/drawing/2014/main" id="{5EE72E56-EF61-444E-80CF-E6D05D994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1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52" name="Picture 3" descr="ttp://www.energy4sport.com/acatalog/ZIPVIT-logo-w-flag.jpg">
          <a:extLst>
            <a:ext uri="{FF2B5EF4-FFF2-40B4-BE49-F238E27FC236}">
              <a16:creationId xmlns:a16="http://schemas.microsoft.com/office/drawing/2014/main" id="{434E2917-310F-4498-9841-14E14DDA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53" name="Picture 4" descr="ttp://www.energy4sport.com/acatalog/ZIPVIT-logo-w-flag.jpg">
          <a:extLst>
            <a:ext uri="{FF2B5EF4-FFF2-40B4-BE49-F238E27FC236}">
              <a16:creationId xmlns:a16="http://schemas.microsoft.com/office/drawing/2014/main" id="{1423E684-9D1F-49B7-A504-DDF5B6AC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54" name="Picture 3" descr="ttp://www.energy4sport.com/acatalog/ZIPVIT-logo-w-flag.jpg">
          <a:extLst>
            <a:ext uri="{FF2B5EF4-FFF2-40B4-BE49-F238E27FC236}">
              <a16:creationId xmlns:a16="http://schemas.microsoft.com/office/drawing/2014/main" id="{29DE7F1A-13AA-41B3-A8EA-C489142E4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387</xdr:row>
      <xdr:rowOff>0</xdr:rowOff>
    </xdr:from>
    <xdr:ext cx="12700" cy="12700"/>
    <xdr:pic>
      <xdr:nvPicPr>
        <xdr:cNvPr id="55" name="Picture 4" descr="ttp://www.energy4sport.com/acatalog/ZIPVIT-logo-w-flag.jpg">
          <a:extLst>
            <a:ext uri="{FF2B5EF4-FFF2-40B4-BE49-F238E27FC236}">
              <a16:creationId xmlns:a16="http://schemas.microsoft.com/office/drawing/2014/main" id="{BE46460E-8458-49D4-94B8-9520E68D0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41458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56" name="Picture 3" descr="ttp://www.energy4sport.com/acatalog/ZIPVIT-logo-w-flag.jpg">
          <a:extLst>
            <a:ext uri="{FF2B5EF4-FFF2-40B4-BE49-F238E27FC236}">
              <a16:creationId xmlns:a16="http://schemas.microsoft.com/office/drawing/2014/main" id="{577BE158-B8C0-44F5-8A34-A8A578CD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57" name="Picture 4" descr="ttp://www.energy4sport.com/acatalog/ZIPVIT-logo-w-flag.jpg">
          <a:extLst>
            <a:ext uri="{FF2B5EF4-FFF2-40B4-BE49-F238E27FC236}">
              <a16:creationId xmlns:a16="http://schemas.microsoft.com/office/drawing/2014/main" id="{E9F5534C-516B-4803-8B23-88D02CAE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58" name="Picture 3" descr="ttp://www.energy4sport.com/acatalog/ZIPVIT-logo-w-flag.jpg">
          <a:extLst>
            <a:ext uri="{FF2B5EF4-FFF2-40B4-BE49-F238E27FC236}">
              <a16:creationId xmlns:a16="http://schemas.microsoft.com/office/drawing/2014/main" id="{CF29EDA1-BE1F-4009-AFCC-419DCF30D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59" name="Picture 4" descr="ttp://www.energy4sport.com/acatalog/ZIPVIT-logo-w-flag.jpg">
          <a:extLst>
            <a:ext uri="{FF2B5EF4-FFF2-40B4-BE49-F238E27FC236}">
              <a16:creationId xmlns:a16="http://schemas.microsoft.com/office/drawing/2014/main" id="{0CF721AB-94EF-4309-8E4A-12A4E0C81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0" name="Picture 3" descr="ttp://www.energy4sport.com/acatalog/ZIPVIT-logo-w-flag.jpg">
          <a:extLst>
            <a:ext uri="{FF2B5EF4-FFF2-40B4-BE49-F238E27FC236}">
              <a16:creationId xmlns:a16="http://schemas.microsoft.com/office/drawing/2014/main" id="{04718B63-4363-4144-8460-4CDFAA63C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1" name="Picture 4" descr="ttp://www.energy4sport.com/acatalog/ZIPVIT-logo-w-flag.jpg">
          <a:extLst>
            <a:ext uri="{FF2B5EF4-FFF2-40B4-BE49-F238E27FC236}">
              <a16:creationId xmlns:a16="http://schemas.microsoft.com/office/drawing/2014/main" id="{ED3AB721-C0FE-4DB2-811A-16F7BFCBB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2" name="Picture 3" descr="ttp://www.energy4sport.com/acatalog/ZIPVIT-logo-w-flag.jpg">
          <a:extLst>
            <a:ext uri="{FF2B5EF4-FFF2-40B4-BE49-F238E27FC236}">
              <a16:creationId xmlns:a16="http://schemas.microsoft.com/office/drawing/2014/main" id="{0B66138A-E247-48A6-A793-F7797EEE0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3" name="Picture 4" descr="ttp://www.energy4sport.com/acatalog/ZIPVIT-logo-w-flag.jpg">
          <a:extLst>
            <a:ext uri="{FF2B5EF4-FFF2-40B4-BE49-F238E27FC236}">
              <a16:creationId xmlns:a16="http://schemas.microsoft.com/office/drawing/2014/main" id="{67305BDD-0F78-488B-AF43-1E6C6821E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4" name="Picture 3" descr="ttp://www.energy4sport.com/acatalog/ZIPVIT-logo-w-flag.jpg">
          <a:extLst>
            <a:ext uri="{FF2B5EF4-FFF2-40B4-BE49-F238E27FC236}">
              <a16:creationId xmlns:a16="http://schemas.microsoft.com/office/drawing/2014/main" id="{63B4875A-525B-4679-9B41-F0D106B1B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5" name="Picture 4" descr="ttp://www.energy4sport.com/acatalog/ZIPVIT-logo-w-flag.jpg">
          <a:extLst>
            <a:ext uri="{FF2B5EF4-FFF2-40B4-BE49-F238E27FC236}">
              <a16:creationId xmlns:a16="http://schemas.microsoft.com/office/drawing/2014/main" id="{A3FA276F-C2B7-4370-811E-AFE641EC2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6" name="Picture 3" descr="ttp://www.energy4sport.com/acatalog/ZIPVIT-logo-w-flag.jpg">
          <a:extLst>
            <a:ext uri="{FF2B5EF4-FFF2-40B4-BE49-F238E27FC236}">
              <a16:creationId xmlns:a16="http://schemas.microsoft.com/office/drawing/2014/main" id="{ECDE4DF6-29B9-4B51-96BD-D2A75BEC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7" name="Picture 4" descr="ttp://www.energy4sport.com/acatalog/ZIPVIT-logo-w-flag.jpg">
          <a:extLst>
            <a:ext uri="{FF2B5EF4-FFF2-40B4-BE49-F238E27FC236}">
              <a16:creationId xmlns:a16="http://schemas.microsoft.com/office/drawing/2014/main" id="{162EDE33-FD10-4656-B402-8861A872B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8" name="Picture 3" descr="ttp://www.energy4sport.com/acatalog/ZIPVIT-logo-w-flag.jpg">
          <a:extLst>
            <a:ext uri="{FF2B5EF4-FFF2-40B4-BE49-F238E27FC236}">
              <a16:creationId xmlns:a16="http://schemas.microsoft.com/office/drawing/2014/main" id="{9537C041-9777-4A15-8D03-C47683263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69" name="Picture 4" descr="ttp://www.energy4sport.com/acatalog/ZIPVIT-logo-w-flag.jpg">
          <a:extLst>
            <a:ext uri="{FF2B5EF4-FFF2-40B4-BE49-F238E27FC236}">
              <a16:creationId xmlns:a16="http://schemas.microsoft.com/office/drawing/2014/main" id="{AD5A0B5D-A0EF-40CA-866B-A35EAD390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0" name="Picture 3" descr="ttp://www.energy4sport.com/acatalog/ZIPVIT-logo-w-flag.jpg">
          <a:extLst>
            <a:ext uri="{FF2B5EF4-FFF2-40B4-BE49-F238E27FC236}">
              <a16:creationId xmlns:a16="http://schemas.microsoft.com/office/drawing/2014/main" id="{D4CAF040-0F3B-42C5-BF2A-CE0DAF34A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1" name="Picture 4" descr="ttp://www.energy4sport.com/acatalog/ZIPVIT-logo-w-flag.jpg">
          <a:extLst>
            <a:ext uri="{FF2B5EF4-FFF2-40B4-BE49-F238E27FC236}">
              <a16:creationId xmlns:a16="http://schemas.microsoft.com/office/drawing/2014/main" id="{86FFFB29-0409-4879-9554-69F77C667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2" name="Picture 3" descr="ttp://www.energy4sport.com/acatalog/ZIPVIT-logo-w-flag.jpg">
          <a:extLst>
            <a:ext uri="{FF2B5EF4-FFF2-40B4-BE49-F238E27FC236}">
              <a16:creationId xmlns:a16="http://schemas.microsoft.com/office/drawing/2014/main" id="{475EF7CA-6A20-4255-A3AE-AE79503B4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3" name="Picture 4" descr="ttp://www.energy4sport.com/acatalog/ZIPVIT-logo-w-flag.jpg">
          <a:extLst>
            <a:ext uri="{FF2B5EF4-FFF2-40B4-BE49-F238E27FC236}">
              <a16:creationId xmlns:a16="http://schemas.microsoft.com/office/drawing/2014/main" id="{A0FA1846-3B35-4B9D-9B4E-E5551861A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4" name="Picture 3" descr="ttp://www.energy4sport.com/acatalog/ZIPVIT-logo-w-flag.jpg">
          <a:extLst>
            <a:ext uri="{FF2B5EF4-FFF2-40B4-BE49-F238E27FC236}">
              <a16:creationId xmlns:a16="http://schemas.microsoft.com/office/drawing/2014/main" id="{996E4E1E-B78D-4D64-ACCD-1D9D31432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5" name="Picture 4" descr="ttp://www.energy4sport.com/acatalog/ZIPVIT-logo-w-flag.jpg">
          <a:extLst>
            <a:ext uri="{FF2B5EF4-FFF2-40B4-BE49-F238E27FC236}">
              <a16:creationId xmlns:a16="http://schemas.microsoft.com/office/drawing/2014/main" id="{568EE6AE-1749-4D08-93F1-69416E101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6" name="Picture 3" descr="ttp://www.energy4sport.com/acatalog/ZIPVIT-logo-w-flag.jpg">
          <a:extLst>
            <a:ext uri="{FF2B5EF4-FFF2-40B4-BE49-F238E27FC236}">
              <a16:creationId xmlns:a16="http://schemas.microsoft.com/office/drawing/2014/main" id="{97F53490-9134-4C30-985F-D8D6E881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7" name="Picture 4" descr="ttp://www.energy4sport.com/acatalog/ZIPVIT-logo-w-flag.jpg">
          <a:extLst>
            <a:ext uri="{FF2B5EF4-FFF2-40B4-BE49-F238E27FC236}">
              <a16:creationId xmlns:a16="http://schemas.microsoft.com/office/drawing/2014/main" id="{C404D748-80B8-42E2-9307-58F70E1E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8" name="Picture 3" descr="ttp://www.energy4sport.com/acatalog/ZIPVIT-logo-w-flag.jpg">
          <a:extLst>
            <a:ext uri="{FF2B5EF4-FFF2-40B4-BE49-F238E27FC236}">
              <a16:creationId xmlns:a16="http://schemas.microsoft.com/office/drawing/2014/main" id="{F36AA58E-BAEE-47C0-A192-21E69AEF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79" name="Picture 4" descr="ttp://www.energy4sport.com/acatalog/ZIPVIT-logo-w-flag.jpg">
          <a:extLst>
            <a:ext uri="{FF2B5EF4-FFF2-40B4-BE49-F238E27FC236}">
              <a16:creationId xmlns:a16="http://schemas.microsoft.com/office/drawing/2014/main" id="{BC0CE53D-91BA-4F97-B30A-2F5DC0135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80" name="Picture 3" descr="ttp://www.energy4sport.com/acatalog/ZIPVIT-logo-w-flag.jpg">
          <a:extLst>
            <a:ext uri="{FF2B5EF4-FFF2-40B4-BE49-F238E27FC236}">
              <a16:creationId xmlns:a16="http://schemas.microsoft.com/office/drawing/2014/main" id="{80D1928E-FF0B-4527-9AEC-E755D5D95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81" name="Picture 4" descr="ttp://www.energy4sport.com/acatalog/ZIPVIT-logo-w-flag.jpg">
          <a:extLst>
            <a:ext uri="{FF2B5EF4-FFF2-40B4-BE49-F238E27FC236}">
              <a16:creationId xmlns:a16="http://schemas.microsoft.com/office/drawing/2014/main" id="{64137F00-D0CB-4A87-8071-71D7406C3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82" name="Picture 3" descr="ttp://www.energy4sport.com/acatalog/ZIPVIT-logo-w-flag.jpg">
          <a:extLst>
            <a:ext uri="{FF2B5EF4-FFF2-40B4-BE49-F238E27FC236}">
              <a16:creationId xmlns:a16="http://schemas.microsoft.com/office/drawing/2014/main" id="{96C6CC3E-55BA-4666-A750-A46438E56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83" name="Picture 4" descr="ttp://www.energy4sport.com/acatalog/ZIPVIT-logo-w-flag.jpg">
          <a:extLst>
            <a:ext uri="{FF2B5EF4-FFF2-40B4-BE49-F238E27FC236}">
              <a16:creationId xmlns:a16="http://schemas.microsoft.com/office/drawing/2014/main" id="{D96E78EC-5BC4-4349-AFCF-E8E4AA3FC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67915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84" name="Picture 3" descr="ttp://www.energy4sport.com/acatalog/ZIPVIT-logo-w-flag.jpg">
          <a:extLst>
            <a:ext uri="{FF2B5EF4-FFF2-40B4-BE49-F238E27FC236}">
              <a16:creationId xmlns:a16="http://schemas.microsoft.com/office/drawing/2014/main" id="{361322ED-62AF-439E-A7F9-BD4DC28C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963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85" name="Picture 4" descr="ttp://www.energy4sport.com/acatalog/ZIPVIT-logo-w-flag.jpg">
          <a:extLst>
            <a:ext uri="{FF2B5EF4-FFF2-40B4-BE49-F238E27FC236}">
              <a16:creationId xmlns:a16="http://schemas.microsoft.com/office/drawing/2014/main" id="{4E86A393-2AB3-43E5-8E44-7312657B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963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86" name="Picture 3" descr="ttp://www.energy4sport.com/acatalog/ZIPVIT-logo-w-flag.jpg">
          <a:extLst>
            <a:ext uri="{FF2B5EF4-FFF2-40B4-BE49-F238E27FC236}">
              <a16:creationId xmlns:a16="http://schemas.microsoft.com/office/drawing/2014/main" id="{C7271D5A-4530-4571-B4D9-BB79346E9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963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87" name="Picture 4" descr="ttp://www.energy4sport.com/acatalog/ZIPVIT-logo-w-flag.jpg">
          <a:extLst>
            <a:ext uri="{FF2B5EF4-FFF2-40B4-BE49-F238E27FC236}">
              <a16:creationId xmlns:a16="http://schemas.microsoft.com/office/drawing/2014/main" id="{50770930-658B-4FA2-BF2F-0B17940B1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963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" name="Picture 3" descr="ttp://www.energy4sport.com/acatalog/ZIPVIT-logo-w-flag.jpg">
          <a:extLst>
            <a:ext uri="{FF2B5EF4-FFF2-40B4-BE49-F238E27FC236}">
              <a16:creationId xmlns:a16="http://schemas.microsoft.com/office/drawing/2014/main" id="{32BC8408-ABF4-4B7B-A96D-21A7AC899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" name="Picture 4" descr="ttp://www.energy4sport.com/acatalog/ZIPVIT-logo-w-flag.jpg">
          <a:extLst>
            <a:ext uri="{FF2B5EF4-FFF2-40B4-BE49-F238E27FC236}">
              <a16:creationId xmlns:a16="http://schemas.microsoft.com/office/drawing/2014/main" id="{3B43B521-0EAF-4538-83D1-BD1765AD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" name="Picture 3" descr="ttp://www.energy4sport.com/acatalog/ZIPVIT-logo-w-flag.jpg">
          <a:extLst>
            <a:ext uri="{FF2B5EF4-FFF2-40B4-BE49-F238E27FC236}">
              <a16:creationId xmlns:a16="http://schemas.microsoft.com/office/drawing/2014/main" id="{BEB2C477-4FA0-4598-BA86-CA043315A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" name="Picture 4" descr="ttp://www.energy4sport.com/acatalog/ZIPVIT-logo-w-flag.jpg">
          <a:extLst>
            <a:ext uri="{FF2B5EF4-FFF2-40B4-BE49-F238E27FC236}">
              <a16:creationId xmlns:a16="http://schemas.microsoft.com/office/drawing/2014/main" id="{718875EB-891C-4DE6-87F6-C63926F0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" name="Picture 3" descr="ttp://www.energy4sport.com/acatalog/ZIPVIT-logo-w-flag.jpg">
          <a:extLst>
            <a:ext uri="{FF2B5EF4-FFF2-40B4-BE49-F238E27FC236}">
              <a16:creationId xmlns:a16="http://schemas.microsoft.com/office/drawing/2014/main" id="{642FCC5C-73F3-42F1-9817-8D62D6F6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" name="Picture 4" descr="ttp://www.energy4sport.com/acatalog/ZIPVIT-logo-w-flag.jpg">
          <a:extLst>
            <a:ext uri="{FF2B5EF4-FFF2-40B4-BE49-F238E27FC236}">
              <a16:creationId xmlns:a16="http://schemas.microsoft.com/office/drawing/2014/main" id="{78148FA5-14C7-4983-A2E1-28114BB23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" name="Picture 3" descr="ttp://www.energy4sport.com/acatalog/ZIPVIT-logo-w-flag.jpg">
          <a:extLst>
            <a:ext uri="{FF2B5EF4-FFF2-40B4-BE49-F238E27FC236}">
              <a16:creationId xmlns:a16="http://schemas.microsoft.com/office/drawing/2014/main" id="{8FA0B3CF-0FEF-4B0B-8CBA-C6820461F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" name="Picture 4" descr="ttp://www.energy4sport.com/acatalog/ZIPVIT-logo-w-flag.jpg">
          <a:extLst>
            <a:ext uri="{FF2B5EF4-FFF2-40B4-BE49-F238E27FC236}">
              <a16:creationId xmlns:a16="http://schemas.microsoft.com/office/drawing/2014/main" id="{1D6A8C2D-32F4-41EE-AA90-83596C9BB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" name="Picture 3" descr="ttp://www.energy4sport.com/acatalog/ZIPVIT-logo-w-flag.jpg">
          <a:extLst>
            <a:ext uri="{FF2B5EF4-FFF2-40B4-BE49-F238E27FC236}">
              <a16:creationId xmlns:a16="http://schemas.microsoft.com/office/drawing/2014/main" id="{1EB6434D-0322-45EF-82F1-8B0C207A9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" name="Picture 4" descr="ttp://www.energy4sport.com/acatalog/ZIPVIT-logo-w-flag.jpg">
          <a:extLst>
            <a:ext uri="{FF2B5EF4-FFF2-40B4-BE49-F238E27FC236}">
              <a16:creationId xmlns:a16="http://schemas.microsoft.com/office/drawing/2014/main" id="{795144E8-7235-477B-AE6C-3FC4546F8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8" name="Picture 3" descr="ttp://www.energy4sport.com/acatalog/ZIPVIT-logo-w-flag.jpg">
          <a:extLst>
            <a:ext uri="{FF2B5EF4-FFF2-40B4-BE49-F238E27FC236}">
              <a16:creationId xmlns:a16="http://schemas.microsoft.com/office/drawing/2014/main" id="{C1AB683A-15B8-422B-9120-21EE9B471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9" name="Picture 4" descr="ttp://www.energy4sport.com/acatalog/ZIPVIT-logo-w-flag.jpg">
          <a:extLst>
            <a:ext uri="{FF2B5EF4-FFF2-40B4-BE49-F238E27FC236}">
              <a16:creationId xmlns:a16="http://schemas.microsoft.com/office/drawing/2014/main" id="{90EB84C7-033D-4BFC-A2E8-D068C1B4A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0" name="Picture 3" descr="ttp://www.energy4sport.com/acatalog/ZIPVIT-logo-w-flag.jpg">
          <a:extLst>
            <a:ext uri="{FF2B5EF4-FFF2-40B4-BE49-F238E27FC236}">
              <a16:creationId xmlns:a16="http://schemas.microsoft.com/office/drawing/2014/main" id="{C60D070D-3127-4AD7-A95C-F49ED8F82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1" name="Picture 4" descr="ttp://www.energy4sport.com/acatalog/ZIPVIT-logo-w-flag.jpg">
          <a:extLst>
            <a:ext uri="{FF2B5EF4-FFF2-40B4-BE49-F238E27FC236}">
              <a16:creationId xmlns:a16="http://schemas.microsoft.com/office/drawing/2014/main" id="{EF4E7053-BFDB-4DD4-9C35-D76272CD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2" name="Picture 3" descr="ttp://www.energy4sport.com/acatalog/ZIPVIT-logo-w-flag.jpg">
          <a:extLst>
            <a:ext uri="{FF2B5EF4-FFF2-40B4-BE49-F238E27FC236}">
              <a16:creationId xmlns:a16="http://schemas.microsoft.com/office/drawing/2014/main" id="{F51915EC-2096-497B-B433-01919729D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3" name="Picture 4" descr="ttp://www.energy4sport.com/acatalog/ZIPVIT-logo-w-flag.jpg">
          <a:extLst>
            <a:ext uri="{FF2B5EF4-FFF2-40B4-BE49-F238E27FC236}">
              <a16:creationId xmlns:a16="http://schemas.microsoft.com/office/drawing/2014/main" id="{F0F741A2-693D-49BA-A323-4BE67CAF2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4" name="Picture 3" descr="ttp://www.energy4sport.com/acatalog/ZIPVIT-logo-w-flag.jpg">
          <a:extLst>
            <a:ext uri="{FF2B5EF4-FFF2-40B4-BE49-F238E27FC236}">
              <a16:creationId xmlns:a16="http://schemas.microsoft.com/office/drawing/2014/main" id="{4FE4CB7F-7AC2-4F1C-8D36-0DA6CCF0E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5" name="Picture 4" descr="ttp://www.energy4sport.com/acatalog/ZIPVIT-logo-w-flag.jpg">
          <a:extLst>
            <a:ext uri="{FF2B5EF4-FFF2-40B4-BE49-F238E27FC236}">
              <a16:creationId xmlns:a16="http://schemas.microsoft.com/office/drawing/2014/main" id="{70A98BB2-DB5B-4F7C-9C9F-B0DE5951B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6" name="Picture 3" descr="ttp://www.energy4sport.com/acatalog/ZIPVIT-logo-w-flag.jpg">
          <a:extLst>
            <a:ext uri="{FF2B5EF4-FFF2-40B4-BE49-F238E27FC236}">
              <a16:creationId xmlns:a16="http://schemas.microsoft.com/office/drawing/2014/main" id="{E431535A-6191-4E1E-AA21-BD702E401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7" name="Picture 4" descr="ttp://www.energy4sport.com/acatalog/ZIPVIT-logo-w-flag.jpg">
          <a:extLst>
            <a:ext uri="{FF2B5EF4-FFF2-40B4-BE49-F238E27FC236}">
              <a16:creationId xmlns:a16="http://schemas.microsoft.com/office/drawing/2014/main" id="{0AF26AF1-57C0-4E21-8FF3-0C140BB37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8" name="Picture 3" descr="ttp://www.energy4sport.com/acatalog/ZIPVIT-logo-w-flag.jpg">
          <a:extLst>
            <a:ext uri="{FF2B5EF4-FFF2-40B4-BE49-F238E27FC236}">
              <a16:creationId xmlns:a16="http://schemas.microsoft.com/office/drawing/2014/main" id="{2A41807E-A2C5-409B-9391-388AF4FC8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09" name="Picture 4" descr="ttp://www.energy4sport.com/acatalog/ZIPVIT-logo-w-flag.jpg">
          <a:extLst>
            <a:ext uri="{FF2B5EF4-FFF2-40B4-BE49-F238E27FC236}">
              <a16:creationId xmlns:a16="http://schemas.microsoft.com/office/drawing/2014/main" id="{8B70A156-E942-4BE0-835D-9456B283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0" name="Picture 3" descr="ttp://www.energy4sport.com/acatalog/ZIPVIT-logo-w-flag.jpg">
          <a:extLst>
            <a:ext uri="{FF2B5EF4-FFF2-40B4-BE49-F238E27FC236}">
              <a16:creationId xmlns:a16="http://schemas.microsoft.com/office/drawing/2014/main" id="{9A82C0EF-D32B-464F-9DC5-6FCBF027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1" name="Picture 4" descr="ttp://www.energy4sport.com/acatalog/ZIPVIT-logo-w-flag.jpg">
          <a:extLst>
            <a:ext uri="{FF2B5EF4-FFF2-40B4-BE49-F238E27FC236}">
              <a16:creationId xmlns:a16="http://schemas.microsoft.com/office/drawing/2014/main" id="{0704671C-12AA-41AE-B616-BD566AE4B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2" name="Picture 3" descr="ttp://www.energy4sport.com/acatalog/ZIPVIT-logo-w-flag.jpg">
          <a:extLst>
            <a:ext uri="{FF2B5EF4-FFF2-40B4-BE49-F238E27FC236}">
              <a16:creationId xmlns:a16="http://schemas.microsoft.com/office/drawing/2014/main" id="{BE8AA457-F2A7-4037-BC21-690C08DFF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3" name="Picture 4" descr="ttp://www.energy4sport.com/acatalog/ZIPVIT-logo-w-flag.jpg">
          <a:extLst>
            <a:ext uri="{FF2B5EF4-FFF2-40B4-BE49-F238E27FC236}">
              <a16:creationId xmlns:a16="http://schemas.microsoft.com/office/drawing/2014/main" id="{836E76A4-D0AA-4EB9-8E01-DB848292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4" name="Picture 3" descr="ttp://www.energy4sport.com/acatalog/ZIPVIT-logo-w-flag.jpg">
          <a:extLst>
            <a:ext uri="{FF2B5EF4-FFF2-40B4-BE49-F238E27FC236}">
              <a16:creationId xmlns:a16="http://schemas.microsoft.com/office/drawing/2014/main" id="{1AB0563E-C709-42E2-9DD8-DD2495663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5" name="Picture 4" descr="ttp://www.energy4sport.com/acatalog/ZIPVIT-logo-w-flag.jpg">
          <a:extLst>
            <a:ext uri="{FF2B5EF4-FFF2-40B4-BE49-F238E27FC236}">
              <a16:creationId xmlns:a16="http://schemas.microsoft.com/office/drawing/2014/main" id="{83B33B53-4BE8-49AD-8E78-97467B20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6" name="Picture 3" descr="ttp://www.energy4sport.com/acatalog/ZIPVIT-logo-w-flag.jpg">
          <a:extLst>
            <a:ext uri="{FF2B5EF4-FFF2-40B4-BE49-F238E27FC236}">
              <a16:creationId xmlns:a16="http://schemas.microsoft.com/office/drawing/2014/main" id="{471C52C5-3A55-4EDC-A069-5A653794A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7" name="Picture 4" descr="ttp://www.energy4sport.com/acatalog/ZIPVIT-logo-w-flag.jpg">
          <a:extLst>
            <a:ext uri="{FF2B5EF4-FFF2-40B4-BE49-F238E27FC236}">
              <a16:creationId xmlns:a16="http://schemas.microsoft.com/office/drawing/2014/main" id="{F784FA91-C977-4834-BA65-6197A1F07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8" name="Picture 3" descr="ttp://www.energy4sport.com/acatalog/ZIPVIT-logo-w-flag.jpg">
          <a:extLst>
            <a:ext uri="{FF2B5EF4-FFF2-40B4-BE49-F238E27FC236}">
              <a16:creationId xmlns:a16="http://schemas.microsoft.com/office/drawing/2014/main" id="{C47C6A80-7018-4500-820D-EB5E1173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19" name="Picture 4" descr="ttp://www.energy4sport.com/acatalog/ZIPVIT-logo-w-flag.jpg">
          <a:extLst>
            <a:ext uri="{FF2B5EF4-FFF2-40B4-BE49-F238E27FC236}">
              <a16:creationId xmlns:a16="http://schemas.microsoft.com/office/drawing/2014/main" id="{7EDCBB34-89BD-415C-8900-5A99C0B7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0" name="Picture 3" descr="ttp://www.energy4sport.com/acatalog/ZIPVIT-logo-w-flag.jpg">
          <a:extLst>
            <a:ext uri="{FF2B5EF4-FFF2-40B4-BE49-F238E27FC236}">
              <a16:creationId xmlns:a16="http://schemas.microsoft.com/office/drawing/2014/main" id="{8CF2ABD9-783F-4436-B132-51F1730A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1" name="Picture 4" descr="ttp://www.energy4sport.com/acatalog/ZIPVIT-logo-w-flag.jpg">
          <a:extLst>
            <a:ext uri="{FF2B5EF4-FFF2-40B4-BE49-F238E27FC236}">
              <a16:creationId xmlns:a16="http://schemas.microsoft.com/office/drawing/2014/main" id="{BF009971-B8F4-4308-B86A-A16F97794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2" name="Picture 3" descr="ttp://www.energy4sport.com/acatalog/ZIPVIT-logo-w-flag.jpg">
          <a:extLst>
            <a:ext uri="{FF2B5EF4-FFF2-40B4-BE49-F238E27FC236}">
              <a16:creationId xmlns:a16="http://schemas.microsoft.com/office/drawing/2014/main" id="{E4F1E2DA-83B7-46CC-B885-A2961F639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3" name="Picture 4" descr="ttp://www.energy4sport.com/acatalog/ZIPVIT-logo-w-flag.jpg">
          <a:extLst>
            <a:ext uri="{FF2B5EF4-FFF2-40B4-BE49-F238E27FC236}">
              <a16:creationId xmlns:a16="http://schemas.microsoft.com/office/drawing/2014/main" id="{F872327A-F72A-460B-9D9F-63C1244AF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4" name="Picture 3" descr="ttp://www.energy4sport.com/acatalog/ZIPVIT-logo-w-flag.jpg">
          <a:extLst>
            <a:ext uri="{FF2B5EF4-FFF2-40B4-BE49-F238E27FC236}">
              <a16:creationId xmlns:a16="http://schemas.microsoft.com/office/drawing/2014/main" id="{0E26DCE0-0636-496B-8BCD-54417A23E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5" name="Picture 4" descr="ttp://www.energy4sport.com/acatalog/ZIPVIT-logo-w-flag.jpg">
          <a:extLst>
            <a:ext uri="{FF2B5EF4-FFF2-40B4-BE49-F238E27FC236}">
              <a16:creationId xmlns:a16="http://schemas.microsoft.com/office/drawing/2014/main" id="{D8AEE670-1288-4AD8-9637-86FF26A7D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6" name="Picture 3" descr="ttp://www.energy4sport.com/acatalog/ZIPVIT-logo-w-flag.jpg">
          <a:extLst>
            <a:ext uri="{FF2B5EF4-FFF2-40B4-BE49-F238E27FC236}">
              <a16:creationId xmlns:a16="http://schemas.microsoft.com/office/drawing/2014/main" id="{C8A78B01-B6CD-470E-8323-906BBB984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7" name="Picture 4" descr="ttp://www.energy4sport.com/acatalog/ZIPVIT-logo-w-flag.jpg">
          <a:extLst>
            <a:ext uri="{FF2B5EF4-FFF2-40B4-BE49-F238E27FC236}">
              <a16:creationId xmlns:a16="http://schemas.microsoft.com/office/drawing/2014/main" id="{7460DF12-9D78-4C21-A336-618BA5177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8" name="Picture 3" descr="ttp://www.energy4sport.com/acatalog/ZIPVIT-logo-w-flag.jpg">
          <a:extLst>
            <a:ext uri="{FF2B5EF4-FFF2-40B4-BE49-F238E27FC236}">
              <a16:creationId xmlns:a16="http://schemas.microsoft.com/office/drawing/2014/main" id="{176DA59D-8717-4A61-8F94-DBCBD154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29" name="Picture 4" descr="ttp://www.energy4sport.com/acatalog/ZIPVIT-logo-w-flag.jpg">
          <a:extLst>
            <a:ext uri="{FF2B5EF4-FFF2-40B4-BE49-F238E27FC236}">
              <a16:creationId xmlns:a16="http://schemas.microsoft.com/office/drawing/2014/main" id="{D17C026F-4485-495C-942E-E6E68EC23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0" name="Picture 3" descr="ttp://www.energy4sport.com/acatalog/ZIPVIT-logo-w-flag.jpg">
          <a:extLst>
            <a:ext uri="{FF2B5EF4-FFF2-40B4-BE49-F238E27FC236}">
              <a16:creationId xmlns:a16="http://schemas.microsoft.com/office/drawing/2014/main" id="{A1A0B316-BD79-463D-B11F-218FA52B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1" name="Picture 4" descr="ttp://www.energy4sport.com/acatalog/ZIPVIT-logo-w-flag.jpg">
          <a:extLst>
            <a:ext uri="{FF2B5EF4-FFF2-40B4-BE49-F238E27FC236}">
              <a16:creationId xmlns:a16="http://schemas.microsoft.com/office/drawing/2014/main" id="{38885057-5CEB-4CD0-AE1E-241DCBD08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2" name="Picture 3" descr="ttp://www.energy4sport.com/acatalog/ZIPVIT-logo-w-flag.jpg">
          <a:extLst>
            <a:ext uri="{FF2B5EF4-FFF2-40B4-BE49-F238E27FC236}">
              <a16:creationId xmlns:a16="http://schemas.microsoft.com/office/drawing/2014/main" id="{7C23BDB5-271F-4E8A-9260-097DE0B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3" name="Picture 4" descr="ttp://www.energy4sport.com/acatalog/ZIPVIT-logo-w-flag.jpg">
          <a:extLst>
            <a:ext uri="{FF2B5EF4-FFF2-40B4-BE49-F238E27FC236}">
              <a16:creationId xmlns:a16="http://schemas.microsoft.com/office/drawing/2014/main" id="{FEBF22D9-2E55-4DA1-96E0-3B1917685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4" name="Picture 3" descr="ttp://www.energy4sport.com/acatalog/ZIPVIT-logo-w-flag.jpg">
          <a:extLst>
            <a:ext uri="{FF2B5EF4-FFF2-40B4-BE49-F238E27FC236}">
              <a16:creationId xmlns:a16="http://schemas.microsoft.com/office/drawing/2014/main" id="{E188EF2D-8FBD-4DB4-BCF5-F4A9F6DB8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5" name="Picture 4" descr="ttp://www.energy4sport.com/acatalog/ZIPVIT-logo-w-flag.jpg">
          <a:extLst>
            <a:ext uri="{FF2B5EF4-FFF2-40B4-BE49-F238E27FC236}">
              <a16:creationId xmlns:a16="http://schemas.microsoft.com/office/drawing/2014/main" id="{22906B63-0CE4-436A-B428-935904D4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6" name="Picture 3" descr="ttp://www.energy4sport.com/acatalog/ZIPVIT-logo-w-flag.jpg">
          <a:extLst>
            <a:ext uri="{FF2B5EF4-FFF2-40B4-BE49-F238E27FC236}">
              <a16:creationId xmlns:a16="http://schemas.microsoft.com/office/drawing/2014/main" id="{CCDAABF3-B59B-4D64-BE07-2E292A865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7" name="Picture 4" descr="ttp://www.energy4sport.com/acatalog/ZIPVIT-logo-w-flag.jpg">
          <a:extLst>
            <a:ext uri="{FF2B5EF4-FFF2-40B4-BE49-F238E27FC236}">
              <a16:creationId xmlns:a16="http://schemas.microsoft.com/office/drawing/2014/main" id="{C5E155D0-9DD2-44BA-AF64-832BA1B3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8" name="Picture 3" descr="ttp://www.energy4sport.com/acatalog/ZIPVIT-logo-w-flag.jpg">
          <a:extLst>
            <a:ext uri="{FF2B5EF4-FFF2-40B4-BE49-F238E27FC236}">
              <a16:creationId xmlns:a16="http://schemas.microsoft.com/office/drawing/2014/main" id="{09E4FBB4-1A2B-4A51-8E50-6177F0835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39" name="Picture 4" descr="ttp://www.energy4sport.com/acatalog/ZIPVIT-logo-w-flag.jpg">
          <a:extLst>
            <a:ext uri="{FF2B5EF4-FFF2-40B4-BE49-F238E27FC236}">
              <a16:creationId xmlns:a16="http://schemas.microsoft.com/office/drawing/2014/main" id="{ACF33BB3-BE06-4D73-A7C3-D6A9D70F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0" name="Picture 3" descr="ttp://www.energy4sport.com/acatalog/ZIPVIT-logo-w-flag.jpg">
          <a:extLst>
            <a:ext uri="{FF2B5EF4-FFF2-40B4-BE49-F238E27FC236}">
              <a16:creationId xmlns:a16="http://schemas.microsoft.com/office/drawing/2014/main" id="{550C3476-CACF-49A3-8F85-8DAC7A288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1" name="Picture 4" descr="ttp://www.energy4sport.com/acatalog/ZIPVIT-logo-w-flag.jpg">
          <a:extLst>
            <a:ext uri="{FF2B5EF4-FFF2-40B4-BE49-F238E27FC236}">
              <a16:creationId xmlns:a16="http://schemas.microsoft.com/office/drawing/2014/main" id="{A8783729-67BD-44BA-B4F7-A6A257843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2" name="Picture 3" descr="ttp://www.energy4sport.com/acatalog/ZIPVIT-logo-w-flag.jpg">
          <a:extLst>
            <a:ext uri="{FF2B5EF4-FFF2-40B4-BE49-F238E27FC236}">
              <a16:creationId xmlns:a16="http://schemas.microsoft.com/office/drawing/2014/main" id="{95F9300D-165A-49AF-8473-2BC5F8B4F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3" name="Picture 4" descr="ttp://www.energy4sport.com/acatalog/ZIPVIT-logo-w-flag.jpg">
          <a:extLst>
            <a:ext uri="{FF2B5EF4-FFF2-40B4-BE49-F238E27FC236}">
              <a16:creationId xmlns:a16="http://schemas.microsoft.com/office/drawing/2014/main" id="{7DE29C9D-EC0A-4EBD-8242-E4117F73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4" name="Picture 3" descr="ttp://www.energy4sport.com/acatalog/ZIPVIT-logo-w-flag.jpg">
          <a:extLst>
            <a:ext uri="{FF2B5EF4-FFF2-40B4-BE49-F238E27FC236}">
              <a16:creationId xmlns:a16="http://schemas.microsoft.com/office/drawing/2014/main" id="{FA1F94C9-44B6-400B-AC5E-4FFE09877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5" name="Picture 4" descr="ttp://www.energy4sport.com/acatalog/ZIPVIT-logo-w-flag.jpg">
          <a:extLst>
            <a:ext uri="{FF2B5EF4-FFF2-40B4-BE49-F238E27FC236}">
              <a16:creationId xmlns:a16="http://schemas.microsoft.com/office/drawing/2014/main" id="{93DA3F93-0BFF-4538-91CD-AAB40BDEA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6" name="Picture 3" descr="ttp://www.energy4sport.com/acatalog/ZIPVIT-logo-w-flag.jpg">
          <a:extLst>
            <a:ext uri="{FF2B5EF4-FFF2-40B4-BE49-F238E27FC236}">
              <a16:creationId xmlns:a16="http://schemas.microsoft.com/office/drawing/2014/main" id="{EF04C809-4E15-44D8-BB4C-8F6057194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7" name="Picture 4" descr="ttp://www.energy4sport.com/acatalog/ZIPVIT-logo-w-flag.jpg">
          <a:extLst>
            <a:ext uri="{FF2B5EF4-FFF2-40B4-BE49-F238E27FC236}">
              <a16:creationId xmlns:a16="http://schemas.microsoft.com/office/drawing/2014/main" id="{69E02617-C978-4C34-8403-3075ECB56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8" name="Picture 3" descr="ttp://www.energy4sport.com/acatalog/ZIPVIT-logo-w-flag.jpg">
          <a:extLst>
            <a:ext uri="{FF2B5EF4-FFF2-40B4-BE49-F238E27FC236}">
              <a16:creationId xmlns:a16="http://schemas.microsoft.com/office/drawing/2014/main" id="{7A2739CE-AEEA-487E-8F75-45A01330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49" name="Picture 4" descr="ttp://www.energy4sport.com/acatalog/ZIPVIT-logo-w-flag.jpg">
          <a:extLst>
            <a:ext uri="{FF2B5EF4-FFF2-40B4-BE49-F238E27FC236}">
              <a16:creationId xmlns:a16="http://schemas.microsoft.com/office/drawing/2014/main" id="{1B0AD478-3FA5-4E9A-9166-A25A3D471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0" name="Picture 3" descr="ttp://www.energy4sport.com/acatalog/ZIPVIT-logo-w-flag.jpg">
          <a:extLst>
            <a:ext uri="{FF2B5EF4-FFF2-40B4-BE49-F238E27FC236}">
              <a16:creationId xmlns:a16="http://schemas.microsoft.com/office/drawing/2014/main" id="{B20E99C0-48F2-47EA-94E9-98F3CF11D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1" name="Picture 4" descr="ttp://www.energy4sport.com/acatalog/ZIPVIT-logo-w-flag.jpg">
          <a:extLst>
            <a:ext uri="{FF2B5EF4-FFF2-40B4-BE49-F238E27FC236}">
              <a16:creationId xmlns:a16="http://schemas.microsoft.com/office/drawing/2014/main" id="{11478DBB-8DBD-46E3-9EFD-FDD4FD945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2" name="Picture 3" descr="ttp://www.energy4sport.com/acatalog/ZIPVIT-logo-w-flag.jpg">
          <a:extLst>
            <a:ext uri="{FF2B5EF4-FFF2-40B4-BE49-F238E27FC236}">
              <a16:creationId xmlns:a16="http://schemas.microsoft.com/office/drawing/2014/main" id="{08D8B32E-FBB1-463C-9B52-B42E6FF57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3" name="Picture 4" descr="ttp://www.energy4sport.com/acatalog/ZIPVIT-logo-w-flag.jpg">
          <a:extLst>
            <a:ext uri="{FF2B5EF4-FFF2-40B4-BE49-F238E27FC236}">
              <a16:creationId xmlns:a16="http://schemas.microsoft.com/office/drawing/2014/main" id="{C69874C0-3FEB-4FE5-B6E4-62956B14E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4" name="Picture 3" descr="ttp://www.energy4sport.com/acatalog/ZIPVIT-logo-w-flag.jpg">
          <a:extLst>
            <a:ext uri="{FF2B5EF4-FFF2-40B4-BE49-F238E27FC236}">
              <a16:creationId xmlns:a16="http://schemas.microsoft.com/office/drawing/2014/main" id="{43A3F46E-D167-4170-B7EC-00D63EFF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5" name="Picture 4" descr="ttp://www.energy4sport.com/acatalog/ZIPVIT-logo-w-flag.jpg">
          <a:extLst>
            <a:ext uri="{FF2B5EF4-FFF2-40B4-BE49-F238E27FC236}">
              <a16:creationId xmlns:a16="http://schemas.microsoft.com/office/drawing/2014/main" id="{005776FC-720C-4972-90C6-CCDD50CE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6" name="Picture 3" descr="ttp://www.energy4sport.com/acatalog/ZIPVIT-logo-w-flag.jpg">
          <a:extLst>
            <a:ext uri="{FF2B5EF4-FFF2-40B4-BE49-F238E27FC236}">
              <a16:creationId xmlns:a16="http://schemas.microsoft.com/office/drawing/2014/main" id="{F12BB3FE-F480-41D4-B60F-958D4A3B3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7" name="Picture 4" descr="ttp://www.energy4sport.com/acatalog/ZIPVIT-logo-w-flag.jpg">
          <a:extLst>
            <a:ext uri="{FF2B5EF4-FFF2-40B4-BE49-F238E27FC236}">
              <a16:creationId xmlns:a16="http://schemas.microsoft.com/office/drawing/2014/main" id="{F9EFDEC2-3C4D-4B8D-BE50-081D6694E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8" name="Picture 3" descr="ttp://www.energy4sport.com/acatalog/ZIPVIT-logo-w-flag.jpg">
          <a:extLst>
            <a:ext uri="{FF2B5EF4-FFF2-40B4-BE49-F238E27FC236}">
              <a16:creationId xmlns:a16="http://schemas.microsoft.com/office/drawing/2014/main" id="{BF61B3F7-3475-4A34-8E99-B47ED94E1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59" name="Picture 4" descr="ttp://www.energy4sport.com/acatalog/ZIPVIT-logo-w-flag.jpg">
          <a:extLst>
            <a:ext uri="{FF2B5EF4-FFF2-40B4-BE49-F238E27FC236}">
              <a16:creationId xmlns:a16="http://schemas.microsoft.com/office/drawing/2014/main" id="{BCE67099-9A65-4811-A9A6-8586C03B5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0" name="Picture 3" descr="ttp://www.energy4sport.com/acatalog/ZIPVIT-logo-w-flag.jpg">
          <a:extLst>
            <a:ext uri="{FF2B5EF4-FFF2-40B4-BE49-F238E27FC236}">
              <a16:creationId xmlns:a16="http://schemas.microsoft.com/office/drawing/2014/main" id="{D65D8593-F016-424F-8FF0-AD5D0A932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1" name="Picture 4" descr="ttp://www.energy4sport.com/acatalog/ZIPVIT-logo-w-flag.jpg">
          <a:extLst>
            <a:ext uri="{FF2B5EF4-FFF2-40B4-BE49-F238E27FC236}">
              <a16:creationId xmlns:a16="http://schemas.microsoft.com/office/drawing/2014/main" id="{0FD236AE-3D19-4646-A239-B27C57FA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2" name="Picture 3" descr="ttp://www.energy4sport.com/acatalog/ZIPVIT-logo-w-flag.jpg">
          <a:extLst>
            <a:ext uri="{FF2B5EF4-FFF2-40B4-BE49-F238E27FC236}">
              <a16:creationId xmlns:a16="http://schemas.microsoft.com/office/drawing/2014/main" id="{D58470AF-FEB4-4DC9-9B0D-72583C71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3" name="Picture 4" descr="ttp://www.energy4sport.com/acatalog/ZIPVIT-logo-w-flag.jpg">
          <a:extLst>
            <a:ext uri="{FF2B5EF4-FFF2-40B4-BE49-F238E27FC236}">
              <a16:creationId xmlns:a16="http://schemas.microsoft.com/office/drawing/2014/main" id="{AB8DC185-26BC-4E4D-BF9D-02FEAAB68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4" name="Picture 3" descr="ttp://www.energy4sport.com/acatalog/ZIPVIT-logo-w-flag.jpg">
          <a:extLst>
            <a:ext uri="{FF2B5EF4-FFF2-40B4-BE49-F238E27FC236}">
              <a16:creationId xmlns:a16="http://schemas.microsoft.com/office/drawing/2014/main" id="{73071294-C709-490C-98C6-D0046CBA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5" name="Picture 4" descr="ttp://www.energy4sport.com/acatalog/ZIPVIT-logo-w-flag.jpg">
          <a:extLst>
            <a:ext uri="{FF2B5EF4-FFF2-40B4-BE49-F238E27FC236}">
              <a16:creationId xmlns:a16="http://schemas.microsoft.com/office/drawing/2014/main" id="{BAF8DAE5-A060-4F2C-AE12-7D68DA71A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6" name="Picture 3" descr="ttp://www.energy4sport.com/acatalog/ZIPVIT-logo-w-flag.jpg">
          <a:extLst>
            <a:ext uri="{FF2B5EF4-FFF2-40B4-BE49-F238E27FC236}">
              <a16:creationId xmlns:a16="http://schemas.microsoft.com/office/drawing/2014/main" id="{8FD30651-B189-4990-88A8-E4DD9563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7" name="Picture 4" descr="ttp://www.energy4sport.com/acatalog/ZIPVIT-logo-w-flag.jpg">
          <a:extLst>
            <a:ext uri="{FF2B5EF4-FFF2-40B4-BE49-F238E27FC236}">
              <a16:creationId xmlns:a16="http://schemas.microsoft.com/office/drawing/2014/main" id="{92F53A28-A722-40F9-9B65-E46B3A73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8" name="Picture 3" descr="ttp://www.energy4sport.com/acatalog/ZIPVIT-logo-w-flag.jpg">
          <a:extLst>
            <a:ext uri="{FF2B5EF4-FFF2-40B4-BE49-F238E27FC236}">
              <a16:creationId xmlns:a16="http://schemas.microsoft.com/office/drawing/2014/main" id="{F9A47226-F3E8-4DFB-9143-0AFE9FD09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69" name="Picture 4" descr="ttp://www.energy4sport.com/acatalog/ZIPVIT-logo-w-flag.jpg">
          <a:extLst>
            <a:ext uri="{FF2B5EF4-FFF2-40B4-BE49-F238E27FC236}">
              <a16:creationId xmlns:a16="http://schemas.microsoft.com/office/drawing/2014/main" id="{7E57CB6D-969D-4737-B47E-C01EA0D7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0" name="Picture 3" descr="ttp://www.energy4sport.com/acatalog/ZIPVIT-logo-w-flag.jpg">
          <a:extLst>
            <a:ext uri="{FF2B5EF4-FFF2-40B4-BE49-F238E27FC236}">
              <a16:creationId xmlns:a16="http://schemas.microsoft.com/office/drawing/2014/main" id="{60B31895-84AF-43D3-A599-D738391C9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1" name="Picture 4" descr="ttp://www.energy4sport.com/acatalog/ZIPVIT-logo-w-flag.jpg">
          <a:extLst>
            <a:ext uri="{FF2B5EF4-FFF2-40B4-BE49-F238E27FC236}">
              <a16:creationId xmlns:a16="http://schemas.microsoft.com/office/drawing/2014/main" id="{BE4F01ED-BC68-4BA0-86D3-3632E04B1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2" name="Picture 3" descr="ttp://www.energy4sport.com/acatalog/ZIPVIT-logo-w-flag.jpg">
          <a:extLst>
            <a:ext uri="{FF2B5EF4-FFF2-40B4-BE49-F238E27FC236}">
              <a16:creationId xmlns:a16="http://schemas.microsoft.com/office/drawing/2014/main" id="{9518CDD3-3764-4991-9870-4F954E7E1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3" name="Picture 4" descr="ttp://www.energy4sport.com/acatalog/ZIPVIT-logo-w-flag.jpg">
          <a:extLst>
            <a:ext uri="{FF2B5EF4-FFF2-40B4-BE49-F238E27FC236}">
              <a16:creationId xmlns:a16="http://schemas.microsoft.com/office/drawing/2014/main" id="{FE20CD9E-1B12-46ED-91F2-F7D51723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4" name="Picture 3" descr="ttp://www.energy4sport.com/acatalog/ZIPVIT-logo-w-flag.jpg">
          <a:extLst>
            <a:ext uri="{FF2B5EF4-FFF2-40B4-BE49-F238E27FC236}">
              <a16:creationId xmlns:a16="http://schemas.microsoft.com/office/drawing/2014/main" id="{B9D58A3D-C3CA-4F52-AB25-177A3799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5" name="Picture 4" descr="ttp://www.energy4sport.com/acatalog/ZIPVIT-logo-w-flag.jpg">
          <a:extLst>
            <a:ext uri="{FF2B5EF4-FFF2-40B4-BE49-F238E27FC236}">
              <a16:creationId xmlns:a16="http://schemas.microsoft.com/office/drawing/2014/main" id="{2B833A13-8D63-4469-A735-110DA8CC6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6" name="Picture 3" descr="ttp://www.energy4sport.com/acatalog/ZIPVIT-logo-w-flag.jpg">
          <a:extLst>
            <a:ext uri="{FF2B5EF4-FFF2-40B4-BE49-F238E27FC236}">
              <a16:creationId xmlns:a16="http://schemas.microsoft.com/office/drawing/2014/main" id="{9A69E88C-5066-4118-807E-2D4EB4FC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7" name="Picture 4" descr="ttp://www.energy4sport.com/acatalog/ZIPVIT-logo-w-flag.jpg">
          <a:extLst>
            <a:ext uri="{FF2B5EF4-FFF2-40B4-BE49-F238E27FC236}">
              <a16:creationId xmlns:a16="http://schemas.microsoft.com/office/drawing/2014/main" id="{1A7BFB03-4D66-4AE6-A365-BB3C5CA87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8" name="Picture 3" descr="ttp://www.energy4sport.com/acatalog/ZIPVIT-logo-w-flag.jpg">
          <a:extLst>
            <a:ext uri="{FF2B5EF4-FFF2-40B4-BE49-F238E27FC236}">
              <a16:creationId xmlns:a16="http://schemas.microsoft.com/office/drawing/2014/main" id="{95D41A8A-C5D3-48D3-8282-129BEAB4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79" name="Picture 4" descr="ttp://www.energy4sport.com/acatalog/ZIPVIT-logo-w-flag.jpg">
          <a:extLst>
            <a:ext uri="{FF2B5EF4-FFF2-40B4-BE49-F238E27FC236}">
              <a16:creationId xmlns:a16="http://schemas.microsoft.com/office/drawing/2014/main" id="{F5C363D6-87D3-41D2-958C-9448078B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0" name="Picture 3" descr="ttp://www.energy4sport.com/acatalog/ZIPVIT-logo-w-flag.jpg">
          <a:extLst>
            <a:ext uri="{FF2B5EF4-FFF2-40B4-BE49-F238E27FC236}">
              <a16:creationId xmlns:a16="http://schemas.microsoft.com/office/drawing/2014/main" id="{C9D1E832-171C-4CA4-A8E9-440F3F81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1" name="Picture 4" descr="ttp://www.energy4sport.com/acatalog/ZIPVIT-logo-w-flag.jpg">
          <a:extLst>
            <a:ext uri="{FF2B5EF4-FFF2-40B4-BE49-F238E27FC236}">
              <a16:creationId xmlns:a16="http://schemas.microsoft.com/office/drawing/2014/main" id="{FB55EEBD-EC33-4C9E-8E96-F1F4F63F2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2" name="Picture 3" descr="ttp://www.energy4sport.com/acatalog/ZIPVIT-logo-w-flag.jpg">
          <a:extLst>
            <a:ext uri="{FF2B5EF4-FFF2-40B4-BE49-F238E27FC236}">
              <a16:creationId xmlns:a16="http://schemas.microsoft.com/office/drawing/2014/main" id="{13613AE1-8C4A-491D-B3B9-27E2F8E2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3" name="Picture 4" descr="ttp://www.energy4sport.com/acatalog/ZIPVIT-logo-w-flag.jpg">
          <a:extLst>
            <a:ext uri="{FF2B5EF4-FFF2-40B4-BE49-F238E27FC236}">
              <a16:creationId xmlns:a16="http://schemas.microsoft.com/office/drawing/2014/main" id="{84FC7566-4114-45FD-BAAC-B33020CE1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4" name="Picture 3" descr="ttp://www.energy4sport.com/acatalog/ZIPVIT-logo-w-flag.jpg">
          <a:extLst>
            <a:ext uri="{FF2B5EF4-FFF2-40B4-BE49-F238E27FC236}">
              <a16:creationId xmlns:a16="http://schemas.microsoft.com/office/drawing/2014/main" id="{9DF27D82-3DC5-427D-8C86-9943181D5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5" name="Picture 4" descr="ttp://www.energy4sport.com/acatalog/ZIPVIT-logo-w-flag.jpg">
          <a:extLst>
            <a:ext uri="{FF2B5EF4-FFF2-40B4-BE49-F238E27FC236}">
              <a16:creationId xmlns:a16="http://schemas.microsoft.com/office/drawing/2014/main" id="{2FADCAF9-26A6-4072-BD8B-4D0B5E83F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6" name="Picture 3" descr="ttp://www.energy4sport.com/acatalog/ZIPVIT-logo-w-flag.jpg">
          <a:extLst>
            <a:ext uri="{FF2B5EF4-FFF2-40B4-BE49-F238E27FC236}">
              <a16:creationId xmlns:a16="http://schemas.microsoft.com/office/drawing/2014/main" id="{C6940E2E-C8A2-4D8F-9FD5-68CD4E0E7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7" name="Picture 4" descr="ttp://www.energy4sport.com/acatalog/ZIPVIT-logo-w-flag.jpg">
          <a:extLst>
            <a:ext uri="{FF2B5EF4-FFF2-40B4-BE49-F238E27FC236}">
              <a16:creationId xmlns:a16="http://schemas.microsoft.com/office/drawing/2014/main" id="{BD125A42-9A26-45E9-9471-29B2FF14A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8" name="Picture 3" descr="ttp://www.energy4sport.com/acatalog/ZIPVIT-logo-w-flag.jpg">
          <a:extLst>
            <a:ext uri="{FF2B5EF4-FFF2-40B4-BE49-F238E27FC236}">
              <a16:creationId xmlns:a16="http://schemas.microsoft.com/office/drawing/2014/main" id="{5DD3B0E9-0B9C-4094-83FD-8CEA1BBB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89" name="Picture 4" descr="ttp://www.energy4sport.com/acatalog/ZIPVIT-logo-w-flag.jpg">
          <a:extLst>
            <a:ext uri="{FF2B5EF4-FFF2-40B4-BE49-F238E27FC236}">
              <a16:creationId xmlns:a16="http://schemas.microsoft.com/office/drawing/2014/main" id="{11568159-FD9B-4B65-9EB6-90C6BA6A0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0" name="Picture 3" descr="ttp://www.energy4sport.com/acatalog/ZIPVIT-logo-w-flag.jpg">
          <a:extLst>
            <a:ext uri="{FF2B5EF4-FFF2-40B4-BE49-F238E27FC236}">
              <a16:creationId xmlns:a16="http://schemas.microsoft.com/office/drawing/2014/main" id="{E44CA1A5-92D1-4E35-8AED-8E975B56B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1" name="Picture 4" descr="ttp://www.energy4sport.com/acatalog/ZIPVIT-logo-w-flag.jpg">
          <a:extLst>
            <a:ext uri="{FF2B5EF4-FFF2-40B4-BE49-F238E27FC236}">
              <a16:creationId xmlns:a16="http://schemas.microsoft.com/office/drawing/2014/main" id="{17F64922-7765-4439-A8D6-43DE9501C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2" name="Picture 3" descr="ttp://www.energy4sport.com/acatalog/ZIPVIT-logo-w-flag.jpg">
          <a:extLst>
            <a:ext uri="{FF2B5EF4-FFF2-40B4-BE49-F238E27FC236}">
              <a16:creationId xmlns:a16="http://schemas.microsoft.com/office/drawing/2014/main" id="{75255B63-0C7D-46A4-82D4-DEE4963FF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3" name="Picture 4" descr="ttp://www.energy4sport.com/acatalog/ZIPVIT-logo-w-flag.jpg">
          <a:extLst>
            <a:ext uri="{FF2B5EF4-FFF2-40B4-BE49-F238E27FC236}">
              <a16:creationId xmlns:a16="http://schemas.microsoft.com/office/drawing/2014/main" id="{91EC6229-E64C-4B8D-9E0F-4CA413829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4" name="Picture 3" descr="ttp://www.energy4sport.com/acatalog/ZIPVIT-logo-w-flag.jpg">
          <a:extLst>
            <a:ext uri="{FF2B5EF4-FFF2-40B4-BE49-F238E27FC236}">
              <a16:creationId xmlns:a16="http://schemas.microsoft.com/office/drawing/2014/main" id="{D4B9613C-A02E-4253-8315-B55DD38DD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5" name="Picture 4" descr="ttp://www.energy4sport.com/acatalog/ZIPVIT-logo-w-flag.jpg">
          <a:extLst>
            <a:ext uri="{FF2B5EF4-FFF2-40B4-BE49-F238E27FC236}">
              <a16:creationId xmlns:a16="http://schemas.microsoft.com/office/drawing/2014/main" id="{A721AE51-35CE-4C06-A9A9-45428E8F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6" name="Picture 3" descr="ttp://www.energy4sport.com/acatalog/ZIPVIT-logo-w-flag.jpg">
          <a:extLst>
            <a:ext uri="{FF2B5EF4-FFF2-40B4-BE49-F238E27FC236}">
              <a16:creationId xmlns:a16="http://schemas.microsoft.com/office/drawing/2014/main" id="{3FE21FAC-1E53-4D6E-AC41-8C34B934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7" name="Picture 4" descr="ttp://www.energy4sport.com/acatalog/ZIPVIT-logo-w-flag.jpg">
          <a:extLst>
            <a:ext uri="{FF2B5EF4-FFF2-40B4-BE49-F238E27FC236}">
              <a16:creationId xmlns:a16="http://schemas.microsoft.com/office/drawing/2014/main" id="{48DFC5FF-9CB3-4C0B-AC71-06EFFC6EC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8" name="Picture 3" descr="ttp://www.energy4sport.com/acatalog/ZIPVIT-logo-w-flag.jpg">
          <a:extLst>
            <a:ext uri="{FF2B5EF4-FFF2-40B4-BE49-F238E27FC236}">
              <a16:creationId xmlns:a16="http://schemas.microsoft.com/office/drawing/2014/main" id="{3AF10228-96C6-4B62-B495-D966B9895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199" name="Picture 4" descr="ttp://www.energy4sport.com/acatalog/ZIPVIT-logo-w-flag.jpg">
          <a:extLst>
            <a:ext uri="{FF2B5EF4-FFF2-40B4-BE49-F238E27FC236}">
              <a16:creationId xmlns:a16="http://schemas.microsoft.com/office/drawing/2014/main" id="{8B8F1FE4-DD37-49A7-875F-7A3ED8AA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0" name="Picture 3" descr="ttp://www.energy4sport.com/acatalog/ZIPVIT-logo-w-flag.jpg">
          <a:extLst>
            <a:ext uri="{FF2B5EF4-FFF2-40B4-BE49-F238E27FC236}">
              <a16:creationId xmlns:a16="http://schemas.microsoft.com/office/drawing/2014/main" id="{1EFBE7B0-042F-4D8D-9745-BCD8E9D04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1" name="Picture 4" descr="ttp://www.energy4sport.com/acatalog/ZIPVIT-logo-w-flag.jpg">
          <a:extLst>
            <a:ext uri="{FF2B5EF4-FFF2-40B4-BE49-F238E27FC236}">
              <a16:creationId xmlns:a16="http://schemas.microsoft.com/office/drawing/2014/main" id="{B85ED691-DE77-4976-9070-15112F3F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2" name="Picture 3" descr="ttp://www.energy4sport.com/acatalog/ZIPVIT-logo-w-flag.jpg">
          <a:extLst>
            <a:ext uri="{FF2B5EF4-FFF2-40B4-BE49-F238E27FC236}">
              <a16:creationId xmlns:a16="http://schemas.microsoft.com/office/drawing/2014/main" id="{B3223D02-9AF9-43F7-B68E-D99DB692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3" name="Picture 4" descr="ttp://www.energy4sport.com/acatalog/ZIPVIT-logo-w-flag.jpg">
          <a:extLst>
            <a:ext uri="{FF2B5EF4-FFF2-40B4-BE49-F238E27FC236}">
              <a16:creationId xmlns:a16="http://schemas.microsoft.com/office/drawing/2014/main" id="{F0AA0AAF-A1C7-46A8-94B7-986DEA0A0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4" name="Picture 3" descr="ttp://www.energy4sport.com/acatalog/ZIPVIT-logo-w-flag.jpg">
          <a:extLst>
            <a:ext uri="{FF2B5EF4-FFF2-40B4-BE49-F238E27FC236}">
              <a16:creationId xmlns:a16="http://schemas.microsoft.com/office/drawing/2014/main" id="{9ECC85E8-29A2-4B21-8E9A-572490D1E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5" name="Picture 4" descr="ttp://www.energy4sport.com/acatalog/ZIPVIT-logo-w-flag.jpg">
          <a:extLst>
            <a:ext uri="{FF2B5EF4-FFF2-40B4-BE49-F238E27FC236}">
              <a16:creationId xmlns:a16="http://schemas.microsoft.com/office/drawing/2014/main" id="{6FEA57A8-A527-452B-BF10-D584DC9F8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6" name="Picture 3" descr="ttp://www.energy4sport.com/acatalog/ZIPVIT-logo-w-flag.jpg">
          <a:extLst>
            <a:ext uri="{FF2B5EF4-FFF2-40B4-BE49-F238E27FC236}">
              <a16:creationId xmlns:a16="http://schemas.microsoft.com/office/drawing/2014/main" id="{ECAE766F-E898-4CE7-ADB1-8B0CD0914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7" name="Picture 4" descr="ttp://www.energy4sport.com/acatalog/ZIPVIT-logo-w-flag.jpg">
          <a:extLst>
            <a:ext uri="{FF2B5EF4-FFF2-40B4-BE49-F238E27FC236}">
              <a16:creationId xmlns:a16="http://schemas.microsoft.com/office/drawing/2014/main" id="{BF71E696-92E1-42E4-A547-841C2FE9A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8" name="Picture 3" descr="ttp://www.energy4sport.com/acatalog/ZIPVIT-logo-w-flag.jpg">
          <a:extLst>
            <a:ext uri="{FF2B5EF4-FFF2-40B4-BE49-F238E27FC236}">
              <a16:creationId xmlns:a16="http://schemas.microsoft.com/office/drawing/2014/main" id="{2FA73679-F38C-4C41-B5D4-6C0B2B59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09" name="Picture 4" descr="ttp://www.energy4sport.com/acatalog/ZIPVIT-logo-w-flag.jpg">
          <a:extLst>
            <a:ext uri="{FF2B5EF4-FFF2-40B4-BE49-F238E27FC236}">
              <a16:creationId xmlns:a16="http://schemas.microsoft.com/office/drawing/2014/main" id="{03A69CD9-0C4E-4BC2-A081-F01133B9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0" name="Picture 3" descr="ttp://www.energy4sport.com/acatalog/ZIPVIT-logo-w-flag.jpg">
          <a:extLst>
            <a:ext uri="{FF2B5EF4-FFF2-40B4-BE49-F238E27FC236}">
              <a16:creationId xmlns:a16="http://schemas.microsoft.com/office/drawing/2014/main" id="{49B8BDF0-A56D-4AE4-A18F-D68A134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1" name="Picture 4" descr="ttp://www.energy4sport.com/acatalog/ZIPVIT-logo-w-flag.jpg">
          <a:extLst>
            <a:ext uri="{FF2B5EF4-FFF2-40B4-BE49-F238E27FC236}">
              <a16:creationId xmlns:a16="http://schemas.microsoft.com/office/drawing/2014/main" id="{1EAB16B8-E7FA-418E-9AC2-A39F39458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2" name="Picture 3" descr="ttp://www.energy4sport.com/acatalog/ZIPVIT-logo-w-flag.jpg">
          <a:extLst>
            <a:ext uri="{FF2B5EF4-FFF2-40B4-BE49-F238E27FC236}">
              <a16:creationId xmlns:a16="http://schemas.microsoft.com/office/drawing/2014/main" id="{51224AB4-8BA2-4BD7-BFA3-FA834B979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3" name="Picture 4" descr="ttp://www.energy4sport.com/acatalog/ZIPVIT-logo-w-flag.jpg">
          <a:extLst>
            <a:ext uri="{FF2B5EF4-FFF2-40B4-BE49-F238E27FC236}">
              <a16:creationId xmlns:a16="http://schemas.microsoft.com/office/drawing/2014/main" id="{4146781F-EEEA-40AA-9E44-6735B5200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4" name="Picture 3" descr="ttp://www.energy4sport.com/acatalog/ZIPVIT-logo-w-flag.jpg">
          <a:extLst>
            <a:ext uri="{FF2B5EF4-FFF2-40B4-BE49-F238E27FC236}">
              <a16:creationId xmlns:a16="http://schemas.microsoft.com/office/drawing/2014/main" id="{E7361223-1E93-4F56-859A-AE900BE7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5" name="Picture 4" descr="ttp://www.energy4sport.com/acatalog/ZIPVIT-logo-w-flag.jpg">
          <a:extLst>
            <a:ext uri="{FF2B5EF4-FFF2-40B4-BE49-F238E27FC236}">
              <a16:creationId xmlns:a16="http://schemas.microsoft.com/office/drawing/2014/main" id="{1219114A-B39B-4EC6-B0F1-7BC72434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6" name="Picture 3" descr="ttp://www.energy4sport.com/acatalog/ZIPVIT-logo-w-flag.jpg">
          <a:extLst>
            <a:ext uri="{FF2B5EF4-FFF2-40B4-BE49-F238E27FC236}">
              <a16:creationId xmlns:a16="http://schemas.microsoft.com/office/drawing/2014/main" id="{451F59F0-59B2-4976-9780-1CBA8877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7" name="Picture 4" descr="ttp://www.energy4sport.com/acatalog/ZIPVIT-logo-w-flag.jpg">
          <a:extLst>
            <a:ext uri="{FF2B5EF4-FFF2-40B4-BE49-F238E27FC236}">
              <a16:creationId xmlns:a16="http://schemas.microsoft.com/office/drawing/2014/main" id="{20A3F9AA-48E0-4D6F-A4D2-C9ABA6F78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8" name="Picture 3" descr="ttp://www.energy4sport.com/acatalog/ZIPVIT-logo-w-flag.jpg">
          <a:extLst>
            <a:ext uri="{FF2B5EF4-FFF2-40B4-BE49-F238E27FC236}">
              <a16:creationId xmlns:a16="http://schemas.microsoft.com/office/drawing/2014/main" id="{9D442692-4074-4078-AB08-D1907AD64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19" name="Picture 4" descr="ttp://www.energy4sport.com/acatalog/ZIPVIT-logo-w-flag.jpg">
          <a:extLst>
            <a:ext uri="{FF2B5EF4-FFF2-40B4-BE49-F238E27FC236}">
              <a16:creationId xmlns:a16="http://schemas.microsoft.com/office/drawing/2014/main" id="{BF2BB5EF-6DAC-420A-ABD1-0AC0D80A1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0" name="Picture 3" descr="ttp://www.energy4sport.com/acatalog/ZIPVIT-logo-w-flag.jpg">
          <a:extLst>
            <a:ext uri="{FF2B5EF4-FFF2-40B4-BE49-F238E27FC236}">
              <a16:creationId xmlns:a16="http://schemas.microsoft.com/office/drawing/2014/main" id="{33CFAAE2-B85E-4C52-91D2-0FCF6F4F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1" name="Picture 4" descr="ttp://www.energy4sport.com/acatalog/ZIPVIT-logo-w-flag.jpg">
          <a:extLst>
            <a:ext uri="{FF2B5EF4-FFF2-40B4-BE49-F238E27FC236}">
              <a16:creationId xmlns:a16="http://schemas.microsoft.com/office/drawing/2014/main" id="{13F4363F-7C4E-4BDF-8969-8F65E0894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2" name="Picture 3" descr="ttp://www.energy4sport.com/acatalog/ZIPVIT-logo-w-flag.jpg">
          <a:extLst>
            <a:ext uri="{FF2B5EF4-FFF2-40B4-BE49-F238E27FC236}">
              <a16:creationId xmlns:a16="http://schemas.microsoft.com/office/drawing/2014/main" id="{90695B20-A7AA-4C2A-912C-7DC6212AE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3" name="Picture 4" descr="ttp://www.energy4sport.com/acatalog/ZIPVIT-logo-w-flag.jpg">
          <a:extLst>
            <a:ext uri="{FF2B5EF4-FFF2-40B4-BE49-F238E27FC236}">
              <a16:creationId xmlns:a16="http://schemas.microsoft.com/office/drawing/2014/main" id="{6854BA92-FA07-4234-A4C2-1618E8C14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4" name="Picture 3" descr="ttp://www.energy4sport.com/acatalog/ZIPVIT-logo-w-flag.jpg">
          <a:extLst>
            <a:ext uri="{FF2B5EF4-FFF2-40B4-BE49-F238E27FC236}">
              <a16:creationId xmlns:a16="http://schemas.microsoft.com/office/drawing/2014/main" id="{34FBA34B-3860-446B-89EC-12CA530B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5" name="Picture 4" descr="ttp://www.energy4sport.com/acatalog/ZIPVIT-logo-w-flag.jpg">
          <a:extLst>
            <a:ext uri="{FF2B5EF4-FFF2-40B4-BE49-F238E27FC236}">
              <a16:creationId xmlns:a16="http://schemas.microsoft.com/office/drawing/2014/main" id="{A1C2061B-7807-4DEF-AB0B-8EC26027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6" name="Picture 3" descr="ttp://www.energy4sport.com/acatalog/ZIPVIT-logo-w-flag.jpg">
          <a:extLst>
            <a:ext uri="{FF2B5EF4-FFF2-40B4-BE49-F238E27FC236}">
              <a16:creationId xmlns:a16="http://schemas.microsoft.com/office/drawing/2014/main" id="{57A8CB04-0CFB-44E5-84C1-DE7BB1EAA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7" name="Picture 4" descr="ttp://www.energy4sport.com/acatalog/ZIPVIT-logo-w-flag.jpg">
          <a:extLst>
            <a:ext uri="{FF2B5EF4-FFF2-40B4-BE49-F238E27FC236}">
              <a16:creationId xmlns:a16="http://schemas.microsoft.com/office/drawing/2014/main" id="{A152AA21-B6CE-43FF-8264-ECF30C5D0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8" name="Picture 3" descr="ttp://www.energy4sport.com/acatalog/ZIPVIT-logo-w-flag.jpg">
          <a:extLst>
            <a:ext uri="{FF2B5EF4-FFF2-40B4-BE49-F238E27FC236}">
              <a16:creationId xmlns:a16="http://schemas.microsoft.com/office/drawing/2014/main" id="{177F7D47-AEF1-49DC-A7A9-CE001547A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29" name="Picture 4" descr="ttp://www.energy4sport.com/acatalog/ZIPVIT-logo-w-flag.jpg">
          <a:extLst>
            <a:ext uri="{FF2B5EF4-FFF2-40B4-BE49-F238E27FC236}">
              <a16:creationId xmlns:a16="http://schemas.microsoft.com/office/drawing/2014/main" id="{5A2A72D6-31D7-43A9-8BCD-5353ECF47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0" name="Picture 3" descr="ttp://www.energy4sport.com/acatalog/ZIPVIT-logo-w-flag.jpg">
          <a:extLst>
            <a:ext uri="{FF2B5EF4-FFF2-40B4-BE49-F238E27FC236}">
              <a16:creationId xmlns:a16="http://schemas.microsoft.com/office/drawing/2014/main" id="{C66449FC-CA39-4BA1-8B9C-5580A3F0C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1" name="Picture 4" descr="ttp://www.energy4sport.com/acatalog/ZIPVIT-logo-w-flag.jpg">
          <a:extLst>
            <a:ext uri="{FF2B5EF4-FFF2-40B4-BE49-F238E27FC236}">
              <a16:creationId xmlns:a16="http://schemas.microsoft.com/office/drawing/2014/main" id="{7F0D83FA-7518-483C-AC8F-7D08CB67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2" name="Picture 3" descr="ttp://www.energy4sport.com/acatalog/ZIPVIT-logo-w-flag.jpg">
          <a:extLst>
            <a:ext uri="{FF2B5EF4-FFF2-40B4-BE49-F238E27FC236}">
              <a16:creationId xmlns:a16="http://schemas.microsoft.com/office/drawing/2014/main" id="{651DCCD0-65F5-4C30-AB68-614183B7A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3" name="Picture 4" descr="ttp://www.energy4sport.com/acatalog/ZIPVIT-logo-w-flag.jpg">
          <a:extLst>
            <a:ext uri="{FF2B5EF4-FFF2-40B4-BE49-F238E27FC236}">
              <a16:creationId xmlns:a16="http://schemas.microsoft.com/office/drawing/2014/main" id="{7E1740B5-77F6-40C3-B4B9-472741E30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4" name="Picture 3" descr="ttp://www.energy4sport.com/acatalog/ZIPVIT-logo-w-flag.jpg">
          <a:extLst>
            <a:ext uri="{FF2B5EF4-FFF2-40B4-BE49-F238E27FC236}">
              <a16:creationId xmlns:a16="http://schemas.microsoft.com/office/drawing/2014/main" id="{CF25BFF8-7AAF-4F9D-9142-AD72C2BDA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5" name="Picture 4" descr="ttp://www.energy4sport.com/acatalog/ZIPVIT-logo-w-flag.jpg">
          <a:extLst>
            <a:ext uri="{FF2B5EF4-FFF2-40B4-BE49-F238E27FC236}">
              <a16:creationId xmlns:a16="http://schemas.microsoft.com/office/drawing/2014/main" id="{7E85E410-7751-4D25-A101-EB1A643AE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6" name="Picture 3" descr="ttp://www.energy4sport.com/acatalog/ZIPVIT-logo-w-flag.jpg">
          <a:extLst>
            <a:ext uri="{FF2B5EF4-FFF2-40B4-BE49-F238E27FC236}">
              <a16:creationId xmlns:a16="http://schemas.microsoft.com/office/drawing/2014/main" id="{9844E21D-080B-4B9D-AAA0-7D44182F2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7" name="Picture 4" descr="ttp://www.energy4sport.com/acatalog/ZIPVIT-logo-w-flag.jpg">
          <a:extLst>
            <a:ext uri="{FF2B5EF4-FFF2-40B4-BE49-F238E27FC236}">
              <a16:creationId xmlns:a16="http://schemas.microsoft.com/office/drawing/2014/main" id="{E18092B8-3E03-42A1-AD32-7130865A3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8" name="Picture 3" descr="ttp://www.energy4sport.com/acatalog/ZIPVIT-logo-w-flag.jpg">
          <a:extLst>
            <a:ext uri="{FF2B5EF4-FFF2-40B4-BE49-F238E27FC236}">
              <a16:creationId xmlns:a16="http://schemas.microsoft.com/office/drawing/2014/main" id="{BC2062E5-E18C-40FD-B080-ACB3B9B1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39" name="Picture 4" descr="ttp://www.energy4sport.com/acatalog/ZIPVIT-logo-w-flag.jpg">
          <a:extLst>
            <a:ext uri="{FF2B5EF4-FFF2-40B4-BE49-F238E27FC236}">
              <a16:creationId xmlns:a16="http://schemas.microsoft.com/office/drawing/2014/main" id="{67654350-90A7-481D-BAB7-48D05759B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0" name="Picture 3" descr="ttp://www.energy4sport.com/acatalog/ZIPVIT-logo-w-flag.jpg">
          <a:extLst>
            <a:ext uri="{FF2B5EF4-FFF2-40B4-BE49-F238E27FC236}">
              <a16:creationId xmlns:a16="http://schemas.microsoft.com/office/drawing/2014/main" id="{C53AB470-BB95-48C3-A289-AF32E3BB8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1" name="Picture 4" descr="ttp://www.energy4sport.com/acatalog/ZIPVIT-logo-w-flag.jpg">
          <a:extLst>
            <a:ext uri="{FF2B5EF4-FFF2-40B4-BE49-F238E27FC236}">
              <a16:creationId xmlns:a16="http://schemas.microsoft.com/office/drawing/2014/main" id="{AF3E7809-32AF-4799-9410-137D0EE88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2" name="Picture 3" descr="ttp://www.energy4sport.com/acatalog/ZIPVIT-logo-w-flag.jpg">
          <a:extLst>
            <a:ext uri="{FF2B5EF4-FFF2-40B4-BE49-F238E27FC236}">
              <a16:creationId xmlns:a16="http://schemas.microsoft.com/office/drawing/2014/main" id="{AF436844-4387-4669-BC96-B3583055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3" name="Picture 4" descr="ttp://www.energy4sport.com/acatalog/ZIPVIT-logo-w-flag.jpg">
          <a:extLst>
            <a:ext uri="{FF2B5EF4-FFF2-40B4-BE49-F238E27FC236}">
              <a16:creationId xmlns:a16="http://schemas.microsoft.com/office/drawing/2014/main" id="{A3D9DEC9-9F2A-44FE-AD54-8A9B614F7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4" name="Picture 3" descr="ttp://www.energy4sport.com/acatalog/ZIPVIT-logo-w-flag.jpg">
          <a:extLst>
            <a:ext uri="{FF2B5EF4-FFF2-40B4-BE49-F238E27FC236}">
              <a16:creationId xmlns:a16="http://schemas.microsoft.com/office/drawing/2014/main" id="{E698504E-F66D-4B2F-8564-7A023DE7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5" name="Picture 4" descr="ttp://www.energy4sport.com/acatalog/ZIPVIT-logo-w-flag.jpg">
          <a:extLst>
            <a:ext uri="{FF2B5EF4-FFF2-40B4-BE49-F238E27FC236}">
              <a16:creationId xmlns:a16="http://schemas.microsoft.com/office/drawing/2014/main" id="{5D5BB057-C37D-49E9-9793-68729D153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6" name="Picture 3" descr="ttp://www.energy4sport.com/acatalog/ZIPVIT-logo-w-flag.jpg">
          <a:extLst>
            <a:ext uri="{FF2B5EF4-FFF2-40B4-BE49-F238E27FC236}">
              <a16:creationId xmlns:a16="http://schemas.microsoft.com/office/drawing/2014/main" id="{36C175ED-2A93-4FA4-B9F8-A7746A8E8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7" name="Picture 4" descr="ttp://www.energy4sport.com/acatalog/ZIPVIT-logo-w-flag.jpg">
          <a:extLst>
            <a:ext uri="{FF2B5EF4-FFF2-40B4-BE49-F238E27FC236}">
              <a16:creationId xmlns:a16="http://schemas.microsoft.com/office/drawing/2014/main" id="{EC69844C-5A4C-4642-A7DB-76C3802D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8" name="Picture 3" descr="ttp://www.energy4sport.com/acatalog/ZIPVIT-logo-w-flag.jpg">
          <a:extLst>
            <a:ext uri="{FF2B5EF4-FFF2-40B4-BE49-F238E27FC236}">
              <a16:creationId xmlns:a16="http://schemas.microsoft.com/office/drawing/2014/main" id="{77F3A8A4-FDF0-4AA7-8A06-400DD265F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49" name="Picture 4" descr="ttp://www.energy4sport.com/acatalog/ZIPVIT-logo-w-flag.jpg">
          <a:extLst>
            <a:ext uri="{FF2B5EF4-FFF2-40B4-BE49-F238E27FC236}">
              <a16:creationId xmlns:a16="http://schemas.microsoft.com/office/drawing/2014/main" id="{B898904B-20DD-4CAD-8AE0-F088664D7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0" name="Picture 3" descr="ttp://www.energy4sport.com/acatalog/ZIPVIT-logo-w-flag.jpg">
          <a:extLst>
            <a:ext uri="{FF2B5EF4-FFF2-40B4-BE49-F238E27FC236}">
              <a16:creationId xmlns:a16="http://schemas.microsoft.com/office/drawing/2014/main" id="{FB8A5300-F3DC-4947-961A-149C924A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1" name="Picture 4" descr="ttp://www.energy4sport.com/acatalog/ZIPVIT-logo-w-flag.jpg">
          <a:extLst>
            <a:ext uri="{FF2B5EF4-FFF2-40B4-BE49-F238E27FC236}">
              <a16:creationId xmlns:a16="http://schemas.microsoft.com/office/drawing/2014/main" id="{9960E82D-228A-4481-9961-2578C3821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2" name="Picture 3" descr="ttp://www.energy4sport.com/acatalog/ZIPVIT-logo-w-flag.jpg">
          <a:extLst>
            <a:ext uri="{FF2B5EF4-FFF2-40B4-BE49-F238E27FC236}">
              <a16:creationId xmlns:a16="http://schemas.microsoft.com/office/drawing/2014/main" id="{61A1B477-C2A5-4CFE-B8E7-1552F9893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3" name="Picture 4" descr="ttp://www.energy4sport.com/acatalog/ZIPVIT-logo-w-flag.jpg">
          <a:extLst>
            <a:ext uri="{FF2B5EF4-FFF2-40B4-BE49-F238E27FC236}">
              <a16:creationId xmlns:a16="http://schemas.microsoft.com/office/drawing/2014/main" id="{327ED617-6672-43E8-AF46-90ACBEE2C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4" name="Picture 3" descr="ttp://www.energy4sport.com/acatalog/ZIPVIT-logo-w-flag.jpg">
          <a:extLst>
            <a:ext uri="{FF2B5EF4-FFF2-40B4-BE49-F238E27FC236}">
              <a16:creationId xmlns:a16="http://schemas.microsoft.com/office/drawing/2014/main" id="{0AF6CF5D-6408-467C-BCC2-8AED4AD4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5" name="Picture 4" descr="ttp://www.energy4sport.com/acatalog/ZIPVIT-logo-w-flag.jpg">
          <a:extLst>
            <a:ext uri="{FF2B5EF4-FFF2-40B4-BE49-F238E27FC236}">
              <a16:creationId xmlns:a16="http://schemas.microsoft.com/office/drawing/2014/main" id="{C85BEB0E-531E-4BC7-96A1-050077C61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6" name="Picture 3" descr="ttp://www.energy4sport.com/acatalog/ZIPVIT-logo-w-flag.jpg">
          <a:extLst>
            <a:ext uri="{FF2B5EF4-FFF2-40B4-BE49-F238E27FC236}">
              <a16:creationId xmlns:a16="http://schemas.microsoft.com/office/drawing/2014/main" id="{D253A113-69FC-431D-BAA4-16FC1C12E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7" name="Picture 4" descr="ttp://www.energy4sport.com/acatalog/ZIPVIT-logo-w-flag.jpg">
          <a:extLst>
            <a:ext uri="{FF2B5EF4-FFF2-40B4-BE49-F238E27FC236}">
              <a16:creationId xmlns:a16="http://schemas.microsoft.com/office/drawing/2014/main" id="{4EB0CF75-4039-4C67-AE56-FCFC7F96A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8" name="Picture 3" descr="ttp://www.energy4sport.com/acatalog/ZIPVIT-logo-w-flag.jpg">
          <a:extLst>
            <a:ext uri="{FF2B5EF4-FFF2-40B4-BE49-F238E27FC236}">
              <a16:creationId xmlns:a16="http://schemas.microsoft.com/office/drawing/2014/main" id="{0BD78DBB-4516-4C25-9320-0F1FD234F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59" name="Picture 4" descr="ttp://www.energy4sport.com/acatalog/ZIPVIT-logo-w-flag.jpg">
          <a:extLst>
            <a:ext uri="{FF2B5EF4-FFF2-40B4-BE49-F238E27FC236}">
              <a16:creationId xmlns:a16="http://schemas.microsoft.com/office/drawing/2014/main" id="{5D6C791D-EE51-4EDD-83A7-D7297BC8E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0" name="Picture 3" descr="ttp://www.energy4sport.com/acatalog/ZIPVIT-logo-w-flag.jpg">
          <a:extLst>
            <a:ext uri="{FF2B5EF4-FFF2-40B4-BE49-F238E27FC236}">
              <a16:creationId xmlns:a16="http://schemas.microsoft.com/office/drawing/2014/main" id="{5BC647EB-A786-480C-A3FE-A605C83F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1" name="Picture 4" descr="ttp://www.energy4sport.com/acatalog/ZIPVIT-logo-w-flag.jpg">
          <a:extLst>
            <a:ext uri="{FF2B5EF4-FFF2-40B4-BE49-F238E27FC236}">
              <a16:creationId xmlns:a16="http://schemas.microsoft.com/office/drawing/2014/main" id="{7199B6F5-E1B1-4F4E-9218-4D6D7E65D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2" name="Picture 3" descr="ttp://www.energy4sport.com/acatalog/ZIPVIT-logo-w-flag.jpg">
          <a:extLst>
            <a:ext uri="{FF2B5EF4-FFF2-40B4-BE49-F238E27FC236}">
              <a16:creationId xmlns:a16="http://schemas.microsoft.com/office/drawing/2014/main" id="{AA21493D-A452-43B5-951E-29A69623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3" name="Picture 4" descr="ttp://www.energy4sport.com/acatalog/ZIPVIT-logo-w-flag.jpg">
          <a:extLst>
            <a:ext uri="{FF2B5EF4-FFF2-40B4-BE49-F238E27FC236}">
              <a16:creationId xmlns:a16="http://schemas.microsoft.com/office/drawing/2014/main" id="{0DF444D8-D643-4162-A795-A95F7F32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4" name="Picture 3" descr="ttp://www.energy4sport.com/acatalog/ZIPVIT-logo-w-flag.jpg">
          <a:extLst>
            <a:ext uri="{FF2B5EF4-FFF2-40B4-BE49-F238E27FC236}">
              <a16:creationId xmlns:a16="http://schemas.microsoft.com/office/drawing/2014/main" id="{2DF7B620-37FF-4A32-BAB7-52D7F747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5" name="Picture 4" descr="ttp://www.energy4sport.com/acatalog/ZIPVIT-logo-w-flag.jpg">
          <a:extLst>
            <a:ext uri="{FF2B5EF4-FFF2-40B4-BE49-F238E27FC236}">
              <a16:creationId xmlns:a16="http://schemas.microsoft.com/office/drawing/2014/main" id="{622ADCB5-E094-4F69-BF48-6EDB0B08C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6" name="Picture 3" descr="ttp://www.energy4sport.com/acatalog/ZIPVIT-logo-w-flag.jpg">
          <a:extLst>
            <a:ext uri="{FF2B5EF4-FFF2-40B4-BE49-F238E27FC236}">
              <a16:creationId xmlns:a16="http://schemas.microsoft.com/office/drawing/2014/main" id="{E16EAF24-D990-4EF0-959D-E68A81058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7" name="Picture 4" descr="ttp://www.energy4sport.com/acatalog/ZIPVIT-logo-w-flag.jpg">
          <a:extLst>
            <a:ext uri="{FF2B5EF4-FFF2-40B4-BE49-F238E27FC236}">
              <a16:creationId xmlns:a16="http://schemas.microsoft.com/office/drawing/2014/main" id="{186B60ED-4525-4968-8DB5-EA206405B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8" name="Picture 3" descr="ttp://www.energy4sport.com/acatalog/ZIPVIT-logo-w-flag.jpg">
          <a:extLst>
            <a:ext uri="{FF2B5EF4-FFF2-40B4-BE49-F238E27FC236}">
              <a16:creationId xmlns:a16="http://schemas.microsoft.com/office/drawing/2014/main" id="{CA30B721-F4FF-48ED-9286-EE9087E9B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69" name="Picture 4" descr="ttp://www.energy4sport.com/acatalog/ZIPVIT-logo-w-flag.jpg">
          <a:extLst>
            <a:ext uri="{FF2B5EF4-FFF2-40B4-BE49-F238E27FC236}">
              <a16:creationId xmlns:a16="http://schemas.microsoft.com/office/drawing/2014/main" id="{DC6C779D-14BF-4CE6-8BDE-6FAB0BFFB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0" name="Picture 3" descr="ttp://www.energy4sport.com/acatalog/ZIPVIT-logo-w-flag.jpg">
          <a:extLst>
            <a:ext uri="{FF2B5EF4-FFF2-40B4-BE49-F238E27FC236}">
              <a16:creationId xmlns:a16="http://schemas.microsoft.com/office/drawing/2014/main" id="{F136128F-86E4-43F9-B0FA-133EFB57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1" name="Picture 4" descr="ttp://www.energy4sport.com/acatalog/ZIPVIT-logo-w-flag.jpg">
          <a:extLst>
            <a:ext uri="{FF2B5EF4-FFF2-40B4-BE49-F238E27FC236}">
              <a16:creationId xmlns:a16="http://schemas.microsoft.com/office/drawing/2014/main" id="{55D97BBA-C91B-424E-B810-6F79F4A2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2" name="Picture 3" descr="ttp://www.energy4sport.com/acatalog/ZIPVIT-logo-w-flag.jpg">
          <a:extLst>
            <a:ext uri="{FF2B5EF4-FFF2-40B4-BE49-F238E27FC236}">
              <a16:creationId xmlns:a16="http://schemas.microsoft.com/office/drawing/2014/main" id="{E4D9A807-51A6-47BC-8A14-508A181A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3" name="Picture 4" descr="ttp://www.energy4sport.com/acatalog/ZIPVIT-logo-w-flag.jpg">
          <a:extLst>
            <a:ext uri="{FF2B5EF4-FFF2-40B4-BE49-F238E27FC236}">
              <a16:creationId xmlns:a16="http://schemas.microsoft.com/office/drawing/2014/main" id="{314BB62A-A200-4083-9958-E36903A77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4" name="Picture 3" descr="ttp://www.energy4sport.com/acatalog/ZIPVIT-logo-w-flag.jpg">
          <a:extLst>
            <a:ext uri="{FF2B5EF4-FFF2-40B4-BE49-F238E27FC236}">
              <a16:creationId xmlns:a16="http://schemas.microsoft.com/office/drawing/2014/main" id="{A522CD85-F8A6-44C1-B9B3-280764B9E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5" name="Picture 4" descr="ttp://www.energy4sport.com/acatalog/ZIPVIT-logo-w-flag.jpg">
          <a:extLst>
            <a:ext uri="{FF2B5EF4-FFF2-40B4-BE49-F238E27FC236}">
              <a16:creationId xmlns:a16="http://schemas.microsoft.com/office/drawing/2014/main" id="{330C794E-3DB1-4E79-B5DE-56F36278B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6" name="Picture 3" descr="ttp://www.energy4sport.com/acatalog/ZIPVIT-logo-w-flag.jpg">
          <a:extLst>
            <a:ext uri="{FF2B5EF4-FFF2-40B4-BE49-F238E27FC236}">
              <a16:creationId xmlns:a16="http://schemas.microsoft.com/office/drawing/2014/main" id="{877AA976-83EF-4914-A2A4-202A06746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7" name="Picture 4" descr="ttp://www.energy4sport.com/acatalog/ZIPVIT-logo-w-flag.jpg">
          <a:extLst>
            <a:ext uri="{FF2B5EF4-FFF2-40B4-BE49-F238E27FC236}">
              <a16:creationId xmlns:a16="http://schemas.microsoft.com/office/drawing/2014/main" id="{4FD237F4-EF85-4F36-8FCC-D82FE950B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8" name="Picture 3" descr="ttp://www.energy4sport.com/acatalog/ZIPVIT-logo-w-flag.jpg">
          <a:extLst>
            <a:ext uri="{FF2B5EF4-FFF2-40B4-BE49-F238E27FC236}">
              <a16:creationId xmlns:a16="http://schemas.microsoft.com/office/drawing/2014/main" id="{F5DA9EBC-3498-4DEC-8590-D97E6CD6D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79" name="Picture 4" descr="ttp://www.energy4sport.com/acatalog/ZIPVIT-logo-w-flag.jpg">
          <a:extLst>
            <a:ext uri="{FF2B5EF4-FFF2-40B4-BE49-F238E27FC236}">
              <a16:creationId xmlns:a16="http://schemas.microsoft.com/office/drawing/2014/main" id="{E8E20C3F-8CBC-4340-B4D2-895076EA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0" name="Picture 3" descr="ttp://www.energy4sport.com/acatalog/ZIPVIT-logo-w-flag.jpg">
          <a:extLst>
            <a:ext uri="{FF2B5EF4-FFF2-40B4-BE49-F238E27FC236}">
              <a16:creationId xmlns:a16="http://schemas.microsoft.com/office/drawing/2014/main" id="{54DCE7FB-D06A-403C-9265-E5B0C36A2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1" name="Picture 4" descr="ttp://www.energy4sport.com/acatalog/ZIPVIT-logo-w-flag.jpg">
          <a:extLst>
            <a:ext uri="{FF2B5EF4-FFF2-40B4-BE49-F238E27FC236}">
              <a16:creationId xmlns:a16="http://schemas.microsoft.com/office/drawing/2014/main" id="{5DE0F0E1-520F-438B-867B-396AA0457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2" name="Picture 3" descr="ttp://www.energy4sport.com/acatalog/ZIPVIT-logo-w-flag.jpg">
          <a:extLst>
            <a:ext uri="{FF2B5EF4-FFF2-40B4-BE49-F238E27FC236}">
              <a16:creationId xmlns:a16="http://schemas.microsoft.com/office/drawing/2014/main" id="{92924CF9-7E94-4E7B-BB88-D072C8FC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3" name="Picture 4" descr="ttp://www.energy4sport.com/acatalog/ZIPVIT-logo-w-flag.jpg">
          <a:extLst>
            <a:ext uri="{FF2B5EF4-FFF2-40B4-BE49-F238E27FC236}">
              <a16:creationId xmlns:a16="http://schemas.microsoft.com/office/drawing/2014/main" id="{19C27598-B48B-4109-BDA2-F0F5A14A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4" name="Picture 3" descr="ttp://www.energy4sport.com/acatalog/ZIPVIT-logo-w-flag.jpg">
          <a:extLst>
            <a:ext uri="{FF2B5EF4-FFF2-40B4-BE49-F238E27FC236}">
              <a16:creationId xmlns:a16="http://schemas.microsoft.com/office/drawing/2014/main" id="{78C7E299-B0FD-43BB-A91A-D8EF9C3F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5" name="Picture 4" descr="ttp://www.energy4sport.com/acatalog/ZIPVIT-logo-w-flag.jpg">
          <a:extLst>
            <a:ext uri="{FF2B5EF4-FFF2-40B4-BE49-F238E27FC236}">
              <a16:creationId xmlns:a16="http://schemas.microsoft.com/office/drawing/2014/main" id="{23E5B4BB-A77C-42D4-82BD-CB5812E6E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6" name="Picture 3" descr="ttp://www.energy4sport.com/acatalog/ZIPVIT-logo-w-flag.jpg">
          <a:extLst>
            <a:ext uri="{FF2B5EF4-FFF2-40B4-BE49-F238E27FC236}">
              <a16:creationId xmlns:a16="http://schemas.microsoft.com/office/drawing/2014/main" id="{F958FA84-D083-446E-81AA-0B563E686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7" name="Picture 4" descr="ttp://www.energy4sport.com/acatalog/ZIPVIT-logo-w-flag.jpg">
          <a:extLst>
            <a:ext uri="{FF2B5EF4-FFF2-40B4-BE49-F238E27FC236}">
              <a16:creationId xmlns:a16="http://schemas.microsoft.com/office/drawing/2014/main" id="{B33C97BD-139F-45F7-A301-0E5D190B5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8" name="Picture 3" descr="ttp://www.energy4sport.com/acatalog/ZIPVIT-logo-w-flag.jpg">
          <a:extLst>
            <a:ext uri="{FF2B5EF4-FFF2-40B4-BE49-F238E27FC236}">
              <a16:creationId xmlns:a16="http://schemas.microsoft.com/office/drawing/2014/main" id="{B0975153-B1AD-4485-ABD9-8B2FFA681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89" name="Picture 4" descr="ttp://www.energy4sport.com/acatalog/ZIPVIT-logo-w-flag.jpg">
          <a:extLst>
            <a:ext uri="{FF2B5EF4-FFF2-40B4-BE49-F238E27FC236}">
              <a16:creationId xmlns:a16="http://schemas.microsoft.com/office/drawing/2014/main" id="{583B43CA-6523-49C0-96B6-565F6DC6D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0" name="Picture 3" descr="ttp://www.energy4sport.com/acatalog/ZIPVIT-logo-w-flag.jpg">
          <a:extLst>
            <a:ext uri="{FF2B5EF4-FFF2-40B4-BE49-F238E27FC236}">
              <a16:creationId xmlns:a16="http://schemas.microsoft.com/office/drawing/2014/main" id="{DD3A9856-8041-4D14-9E52-F387333F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1" name="Picture 4" descr="ttp://www.energy4sport.com/acatalog/ZIPVIT-logo-w-flag.jpg">
          <a:extLst>
            <a:ext uri="{FF2B5EF4-FFF2-40B4-BE49-F238E27FC236}">
              <a16:creationId xmlns:a16="http://schemas.microsoft.com/office/drawing/2014/main" id="{8794BD61-86C1-49A8-9ED5-AA607C2F8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2" name="Picture 3" descr="ttp://www.energy4sport.com/acatalog/ZIPVIT-logo-w-flag.jpg">
          <a:extLst>
            <a:ext uri="{FF2B5EF4-FFF2-40B4-BE49-F238E27FC236}">
              <a16:creationId xmlns:a16="http://schemas.microsoft.com/office/drawing/2014/main" id="{3BD0A759-962E-45D7-BF00-98967D3CC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3" name="Picture 4" descr="ttp://www.energy4sport.com/acatalog/ZIPVIT-logo-w-flag.jpg">
          <a:extLst>
            <a:ext uri="{FF2B5EF4-FFF2-40B4-BE49-F238E27FC236}">
              <a16:creationId xmlns:a16="http://schemas.microsoft.com/office/drawing/2014/main" id="{32C03434-2A95-4D81-B1EC-093EBCBAC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4" name="Picture 3" descr="ttp://www.energy4sport.com/acatalog/ZIPVIT-logo-w-flag.jpg">
          <a:extLst>
            <a:ext uri="{FF2B5EF4-FFF2-40B4-BE49-F238E27FC236}">
              <a16:creationId xmlns:a16="http://schemas.microsoft.com/office/drawing/2014/main" id="{FF626105-EA01-4742-A752-0F9264B80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5" name="Picture 4" descr="ttp://www.energy4sport.com/acatalog/ZIPVIT-logo-w-flag.jpg">
          <a:extLst>
            <a:ext uri="{FF2B5EF4-FFF2-40B4-BE49-F238E27FC236}">
              <a16:creationId xmlns:a16="http://schemas.microsoft.com/office/drawing/2014/main" id="{21A79C3F-AC7A-4470-8496-54CA067E9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6" name="Picture 3" descr="ttp://www.energy4sport.com/acatalog/ZIPVIT-logo-w-flag.jpg">
          <a:extLst>
            <a:ext uri="{FF2B5EF4-FFF2-40B4-BE49-F238E27FC236}">
              <a16:creationId xmlns:a16="http://schemas.microsoft.com/office/drawing/2014/main" id="{DD36706C-09F2-4E63-8F95-67D45424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7" name="Picture 4" descr="ttp://www.energy4sport.com/acatalog/ZIPVIT-logo-w-flag.jpg">
          <a:extLst>
            <a:ext uri="{FF2B5EF4-FFF2-40B4-BE49-F238E27FC236}">
              <a16:creationId xmlns:a16="http://schemas.microsoft.com/office/drawing/2014/main" id="{6A65F837-746B-4A19-8180-858A2A789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8" name="Picture 3" descr="ttp://www.energy4sport.com/acatalog/ZIPVIT-logo-w-flag.jpg">
          <a:extLst>
            <a:ext uri="{FF2B5EF4-FFF2-40B4-BE49-F238E27FC236}">
              <a16:creationId xmlns:a16="http://schemas.microsoft.com/office/drawing/2014/main" id="{A56DB522-B9DB-4E3B-A5B4-3985E6365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299" name="Picture 4" descr="ttp://www.energy4sport.com/acatalog/ZIPVIT-logo-w-flag.jpg">
          <a:extLst>
            <a:ext uri="{FF2B5EF4-FFF2-40B4-BE49-F238E27FC236}">
              <a16:creationId xmlns:a16="http://schemas.microsoft.com/office/drawing/2014/main" id="{E23123D9-6C7C-4AE5-A15D-C59C787D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0" name="Picture 3" descr="ttp://www.energy4sport.com/acatalog/ZIPVIT-logo-w-flag.jpg">
          <a:extLst>
            <a:ext uri="{FF2B5EF4-FFF2-40B4-BE49-F238E27FC236}">
              <a16:creationId xmlns:a16="http://schemas.microsoft.com/office/drawing/2014/main" id="{F475C233-1765-43CA-AF1D-8897B330B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1" name="Picture 4" descr="ttp://www.energy4sport.com/acatalog/ZIPVIT-logo-w-flag.jpg">
          <a:extLst>
            <a:ext uri="{FF2B5EF4-FFF2-40B4-BE49-F238E27FC236}">
              <a16:creationId xmlns:a16="http://schemas.microsoft.com/office/drawing/2014/main" id="{F8139F6B-A148-4E3F-89AA-CEEBD3F9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2" name="Picture 3" descr="ttp://www.energy4sport.com/acatalog/ZIPVIT-logo-w-flag.jpg">
          <a:extLst>
            <a:ext uri="{FF2B5EF4-FFF2-40B4-BE49-F238E27FC236}">
              <a16:creationId xmlns:a16="http://schemas.microsoft.com/office/drawing/2014/main" id="{176B76E7-66AA-4FCC-8AE5-E9687216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3" name="Picture 4" descr="ttp://www.energy4sport.com/acatalog/ZIPVIT-logo-w-flag.jpg">
          <a:extLst>
            <a:ext uri="{FF2B5EF4-FFF2-40B4-BE49-F238E27FC236}">
              <a16:creationId xmlns:a16="http://schemas.microsoft.com/office/drawing/2014/main" id="{88890282-6610-4539-8C83-D6B462217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4" name="Picture 3" descr="ttp://www.energy4sport.com/acatalog/ZIPVIT-logo-w-flag.jpg">
          <a:extLst>
            <a:ext uri="{FF2B5EF4-FFF2-40B4-BE49-F238E27FC236}">
              <a16:creationId xmlns:a16="http://schemas.microsoft.com/office/drawing/2014/main" id="{7BA3D123-A3F9-4D9B-B2C4-99609933A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5" name="Picture 4" descr="ttp://www.energy4sport.com/acatalog/ZIPVIT-logo-w-flag.jpg">
          <a:extLst>
            <a:ext uri="{FF2B5EF4-FFF2-40B4-BE49-F238E27FC236}">
              <a16:creationId xmlns:a16="http://schemas.microsoft.com/office/drawing/2014/main" id="{86CC43C2-C0CF-46BE-8ED7-9CED2041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6" name="Picture 3" descr="ttp://www.energy4sport.com/acatalog/ZIPVIT-logo-w-flag.jpg">
          <a:extLst>
            <a:ext uri="{FF2B5EF4-FFF2-40B4-BE49-F238E27FC236}">
              <a16:creationId xmlns:a16="http://schemas.microsoft.com/office/drawing/2014/main" id="{61061615-2303-4FF7-A105-21CE6E1C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7" name="Picture 4" descr="ttp://www.energy4sport.com/acatalog/ZIPVIT-logo-w-flag.jpg">
          <a:extLst>
            <a:ext uri="{FF2B5EF4-FFF2-40B4-BE49-F238E27FC236}">
              <a16:creationId xmlns:a16="http://schemas.microsoft.com/office/drawing/2014/main" id="{E9A845A0-E3A9-403C-B8A2-4A377223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8" name="Picture 3" descr="ttp://www.energy4sport.com/acatalog/ZIPVIT-logo-w-flag.jpg">
          <a:extLst>
            <a:ext uri="{FF2B5EF4-FFF2-40B4-BE49-F238E27FC236}">
              <a16:creationId xmlns:a16="http://schemas.microsoft.com/office/drawing/2014/main" id="{D0D1ABF3-FBE2-4288-BF18-7CB43DC75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09" name="Picture 4" descr="ttp://www.energy4sport.com/acatalog/ZIPVIT-logo-w-flag.jpg">
          <a:extLst>
            <a:ext uri="{FF2B5EF4-FFF2-40B4-BE49-F238E27FC236}">
              <a16:creationId xmlns:a16="http://schemas.microsoft.com/office/drawing/2014/main" id="{D0737AAB-653E-4C6C-9783-8EE1B3306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0" name="Picture 3" descr="ttp://www.energy4sport.com/acatalog/ZIPVIT-logo-w-flag.jpg">
          <a:extLst>
            <a:ext uri="{FF2B5EF4-FFF2-40B4-BE49-F238E27FC236}">
              <a16:creationId xmlns:a16="http://schemas.microsoft.com/office/drawing/2014/main" id="{A114D81A-8FC4-4249-B1CD-CCABC6918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1" name="Picture 4" descr="ttp://www.energy4sport.com/acatalog/ZIPVIT-logo-w-flag.jpg">
          <a:extLst>
            <a:ext uri="{FF2B5EF4-FFF2-40B4-BE49-F238E27FC236}">
              <a16:creationId xmlns:a16="http://schemas.microsoft.com/office/drawing/2014/main" id="{9CBF79A7-6803-471E-B708-C3003FA00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2" name="Picture 3" descr="ttp://www.energy4sport.com/acatalog/ZIPVIT-logo-w-flag.jpg">
          <a:extLst>
            <a:ext uri="{FF2B5EF4-FFF2-40B4-BE49-F238E27FC236}">
              <a16:creationId xmlns:a16="http://schemas.microsoft.com/office/drawing/2014/main" id="{A9331E6C-37B0-4D65-8F0A-BD990A0D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3" name="Picture 4" descr="ttp://www.energy4sport.com/acatalog/ZIPVIT-logo-w-flag.jpg">
          <a:extLst>
            <a:ext uri="{FF2B5EF4-FFF2-40B4-BE49-F238E27FC236}">
              <a16:creationId xmlns:a16="http://schemas.microsoft.com/office/drawing/2014/main" id="{26772B85-8989-4AFD-9F73-F5DDE64A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4" name="Picture 3" descr="ttp://www.energy4sport.com/acatalog/ZIPVIT-logo-w-flag.jpg">
          <a:extLst>
            <a:ext uri="{FF2B5EF4-FFF2-40B4-BE49-F238E27FC236}">
              <a16:creationId xmlns:a16="http://schemas.microsoft.com/office/drawing/2014/main" id="{3080535B-FA1E-4C00-9EFE-EE27DB5D0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5" name="Picture 4" descr="ttp://www.energy4sport.com/acatalog/ZIPVIT-logo-w-flag.jpg">
          <a:extLst>
            <a:ext uri="{FF2B5EF4-FFF2-40B4-BE49-F238E27FC236}">
              <a16:creationId xmlns:a16="http://schemas.microsoft.com/office/drawing/2014/main" id="{CBC12085-CA05-48C0-81A0-BD3BF6BB5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6" name="Picture 3" descr="ttp://www.energy4sport.com/acatalog/ZIPVIT-logo-w-flag.jpg">
          <a:extLst>
            <a:ext uri="{FF2B5EF4-FFF2-40B4-BE49-F238E27FC236}">
              <a16:creationId xmlns:a16="http://schemas.microsoft.com/office/drawing/2014/main" id="{63A4F7FF-AD84-4C5F-96BC-543AA9D8B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7" name="Picture 4" descr="ttp://www.energy4sport.com/acatalog/ZIPVIT-logo-w-flag.jpg">
          <a:extLst>
            <a:ext uri="{FF2B5EF4-FFF2-40B4-BE49-F238E27FC236}">
              <a16:creationId xmlns:a16="http://schemas.microsoft.com/office/drawing/2014/main" id="{03E50791-A4E6-4B00-8F62-0415068C8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8" name="Picture 3" descr="ttp://www.energy4sport.com/acatalog/ZIPVIT-logo-w-flag.jpg">
          <a:extLst>
            <a:ext uri="{FF2B5EF4-FFF2-40B4-BE49-F238E27FC236}">
              <a16:creationId xmlns:a16="http://schemas.microsoft.com/office/drawing/2014/main" id="{4EFA2403-0D38-453F-A78F-671620816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19" name="Picture 4" descr="ttp://www.energy4sport.com/acatalog/ZIPVIT-logo-w-flag.jpg">
          <a:extLst>
            <a:ext uri="{FF2B5EF4-FFF2-40B4-BE49-F238E27FC236}">
              <a16:creationId xmlns:a16="http://schemas.microsoft.com/office/drawing/2014/main" id="{687F6576-09DF-431D-BB28-3FC498F9E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0" name="Picture 3" descr="ttp://www.energy4sport.com/acatalog/ZIPVIT-logo-w-flag.jpg">
          <a:extLst>
            <a:ext uri="{FF2B5EF4-FFF2-40B4-BE49-F238E27FC236}">
              <a16:creationId xmlns:a16="http://schemas.microsoft.com/office/drawing/2014/main" id="{941E6382-2589-4EA2-98CE-64F037A6E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1" name="Picture 4" descr="ttp://www.energy4sport.com/acatalog/ZIPVIT-logo-w-flag.jpg">
          <a:extLst>
            <a:ext uri="{FF2B5EF4-FFF2-40B4-BE49-F238E27FC236}">
              <a16:creationId xmlns:a16="http://schemas.microsoft.com/office/drawing/2014/main" id="{8AB6A3FE-0007-4494-B5A1-4F539B9F0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2" name="Picture 3" descr="ttp://www.energy4sport.com/acatalog/ZIPVIT-logo-w-flag.jpg">
          <a:extLst>
            <a:ext uri="{FF2B5EF4-FFF2-40B4-BE49-F238E27FC236}">
              <a16:creationId xmlns:a16="http://schemas.microsoft.com/office/drawing/2014/main" id="{7CE1111E-9D20-40AF-8BEC-CBC2681C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3" name="Picture 4" descr="ttp://www.energy4sport.com/acatalog/ZIPVIT-logo-w-flag.jpg">
          <a:extLst>
            <a:ext uri="{FF2B5EF4-FFF2-40B4-BE49-F238E27FC236}">
              <a16:creationId xmlns:a16="http://schemas.microsoft.com/office/drawing/2014/main" id="{482DD9C5-51A7-4BC6-A360-6A0A5B948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4" name="Picture 3" descr="ttp://www.energy4sport.com/acatalog/ZIPVIT-logo-w-flag.jpg">
          <a:extLst>
            <a:ext uri="{FF2B5EF4-FFF2-40B4-BE49-F238E27FC236}">
              <a16:creationId xmlns:a16="http://schemas.microsoft.com/office/drawing/2014/main" id="{C549D037-D398-4E61-A674-0B6DEBDBF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5" name="Picture 4" descr="ttp://www.energy4sport.com/acatalog/ZIPVIT-logo-w-flag.jpg">
          <a:extLst>
            <a:ext uri="{FF2B5EF4-FFF2-40B4-BE49-F238E27FC236}">
              <a16:creationId xmlns:a16="http://schemas.microsoft.com/office/drawing/2014/main" id="{EFC683D3-6AD7-41EA-A049-EAE0C00E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6" name="Picture 3" descr="ttp://www.energy4sport.com/acatalog/ZIPVIT-logo-w-flag.jpg">
          <a:extLst>
            <a:ext uri="{FF2B5EF4-FFF2-40B4-BE49-F238E27FC236}">
              <a16:creationId xmlns:a16="http://schemas.microsoft.com/office/drawing/2014/main" id="{3842B59D-4D0D-456A-918C-13F8E31A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7" name="Picture 4" descr="ttp://www.energy4sport.com/acatalog/ZIPVIT-logo-w-flag.jpg">
          <a:extLst>
            <a:ext uri="{FF2B5EF4-FFF2-40B4-BE49-F238E27FC236}">
              <a16:creationId xmlns:a16="http://schemas.microsoft.com/office/drawing/2014/main" id="{0E19A251-4861-4390-9460-AFD48090A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8" name="Picture 3" descr="ttp://www.energy4sport.com/acatalog/ZIPVIT-logo-w-flag.jpg">
          <a:extLst>
            <a:ext uri="{FF2B5EF4-FFF2-40B4-BE49-F238E27FC236}">
              <a16:creationId xmlns:a16="http://schemas.microsoft.com/office/drawing/2014/main" id="{98E18225-C5E4-4AE2-B886-6E52FBFE0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29" name="Picture 4" descr="ttp://www.energy4sport.com/acatalog/ZIPVIT-logo-w-flag.jpg">
          <a:extLst>
            <a:ext uri="{FF2B5EF4-FFF2-40B4-BE49-F238E27FC236}">
              <a16:creationId xmlns:a16="http://schemas.microsoft.com/office/drawing/2014/main" id="{8B86BF56-78E6-4B47-8137-393442368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0" name="Picture 3" descr="ttp://www.energy4sport.com/acatalog/ZIPVIT-logo-w-flag.jpg">
          <a:extLst>
            <a:ext uri="{FF2B5EF4-FFF2-40B4-BE49-F238E27FC236}">
              <a16:creationId xmlns:a16="http://schemas.microsoft.com/office/drawing/2014/main" id="{F51EB215-71F8-4D63-856D-3B7A5B037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1" name="Picture 4" descr="ttp://www.energy4sport.com/acatalog/ZIPVIT-logo-w-flag.jpg">
          <a:extLst>
            <a:ext uri="{FF2B5EF4-FFF2-40B4-BE49-F238E27FC236}">
              <a16:creationId xmlns:a16="http://schemas.microsoft.com/office/drawing/2014/main" id="{D5EAB72E-887A-4CA5-9D2D-8ED0FD56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2" name="Picture 3" descr="ttp://www.energy4sport.com/acatalog/ZIPVIT-logo-w-flag.jpg">
          <a:extLst>
            <a:ext uri="{FF2B5EF4-FFF2-40B4-BE49-F238E27FC236}">
              <a16:creationId xmlns:a16="http://schemas.microsoft.com/office/drawing/2014/main" id="{F2F290C0-888F-4288-A46C-7FC877FE2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3" name="Picture 4" descr="ttp://www.energy4sport.com/acatalog/ZIPVIT-logo-w-flag.jpg">
          <a:extLst>
            <a:ext uri="{FF2B5EF4-FFF2-40B4-BE49-F238E27FC236}">
              <a16:creationId xmlns:a16="http://schemas.microsoft.com/office/drawing/2014/main" id="{557EC9BF-278F-4E68-81E3-B99154312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4" name="Picture 3" descr="ttp://www.energy4sport.com/acatalog/ZIPVIT-logo-w-flag.jpg">
          <a:extLst>
            <a:ext uri="{FF2B5EF4-FFF2-40B4-BE49-F238E27FC236}">
              <a16:creationId xmlns:a16="http://schemas.microsoft.com/office/drawing/2014/main" id="{4A60ABD8-61F7-46D3-8740-04347CC1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5" name="Picture 4" descr="ttp://www.energy4sport.com/acatalog/ZIPVIT-logo-w-flag.jpg">
          <a:extLst>
            <a:ext uri="{FF2B5EF4-FFF2-40B4-BE49-F238E27FC236}">
              <a16:creationId xmlns:a16="http://schemas.microsoft.com/office/drawing/2014/main" id="{206E2D03-BAB6-4336-B9C4-9E6E8C12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6" name="Picture 3" descr="ttp://www.energy4sport.com/acatalog/ZIPVIT-logo-w-flag.jpg">
          <a:extLst>
            <a:ext uri="{FF2B5EF4-FFF2-40B4-BE49-F238E27FC236}">
              <a16:creationId xmlns:a16="http://schemas.microsoft.com/office/drawing/2014/main" id="{3C4067F3-5E56-46F5-ABD8-DCF6D07C3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7" name="Picture 4" descr="ttp://www.energy4sport.com/acatalog/ZIPVIT-logo-w-flag.jpg">
          <a:extLst>
            <a:ext uri="{FF2B5EF4-FFF2-40B4-BE49-F238E27FC236}">
              <a16:creationId xmlns:a16="http://schemas.microsoft.com/office/drawing/2014/main" id="{4E14C6F2-C5B3-45EA-A63F-55A25CDF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8" name="Picture 3" descr="ttp://www.energy4sport.com/acatalog/ZIPVIT-logo-w-flag.jpg">
          <a:extLst>
            <a:ext uri="{FF2B5EF4-FFF2-40B4-BE49-F238E27FC236}">
              <a16:creationId xmlns:a16="http://schemas.microsoft.com/office/drawing/2014/main" id="{7EAC0C87-F48F-4FC6-8955-C839DB9DD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39" name="Picture 4" descr="ttp://www.energy4sport.com/acatalog/ZIPVIT-logo-w-flag.jpg">
          <a:extLst>
            <a:ext uri="{FF2B5EF4-FFF2-40B4-BE49-F238E27FC236}">
              <a16:creationId xmlns:a16="http://schemas.microsoft.com/office/drawing/2014/main" id="{49365E09-8169-429B-81F8-ED281BBD1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0" name="Picture 3" descr="ttp://www.energy4sport.com/acatalog/ZIPVIT-logo-w-flag.jpg">
          <a:extLst>
            <a:ext uri="{FF2B5EF4-FFF2-40B4-BE49-F238E27FC236}">
              <a16:creationId xmlns:a16="http://schemas.microsoft.com/office/drawing/2014/main" id="{2D4E430F-2424-44EB-96CF-E44F6C13F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1" name="Picture 4" descr="ttp://www.energy4sport.com/acatalog/ZIPVIT-logo-w-flag.jpg">
          <a:extLst>
            <a:ext uri="{FF2B5EF4-FFF2-40B4-BE49-F238E27FC236}">
              <a16:creationId xmlns:a16="http://schemas.microsoft.com/office/drawing/2014/main" id="{4F8C3D77-5FB2-4203-9095-D30B29644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2" name="Picture 3" descr="ttp://www.energy4sport.com/acatalog/ZIPVIT-logo-w-flag.jpg">
          <a:extLst>
            <a:ext uri="{FF2B5EF4-FFF2-40B4-BE49-F238E27FC236}">
              <a16:creationId xmlns:a16="http://schemas.microsoft.com/office/drawing/2014/main" id="{D2045D3D-523C-4BC9-9B42-A1E9049FB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3" name="Picture 4" descr="ttp://www.energy4sport.com/acatalog/ZIPVIT-logo-w-flag.jpg">
          <a:extLst>
            <a:ext uri="{FF2B5EF4-FFF2-40B4-BE49-F238E27FC236}">
              <a16:creationId xmlns:a16="http://schemas.microsoft.com/office/drawing/2014/main" id="{5B78C66F-73E8-4DB0-BFE9-EB8640298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4" name="Picture 3" descr="ttp://www.energy4sport.com/acatalog/ZIPVIT-logo-w-flag.jpg">
          <a:extLst>
            <a:ext uri="{FF2B5EF4-FFF2-40B4-BE49-F238E27FC236}">
              <a16:creationId xmlns:a16="http://schemas.microsoft.com/office/drawing/2014/main" id="{E2C707A3-7CC9-4345-9ACB-1848489A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5" name="Picture 4" descr="ttp://www.energy4sport.com/acatalog/ZIPVIT-logo-w-flag.jpg">
          <a:extLst>
            <a:ext uri="{FF2B5EF4-FFF2-40B4-BE49-F238E27FC236}">
              <a16:creationId xmlns:a16="http://schemas.microsoft.com/office/drawing/2014/main" id="{F5D6D060-DF9B-41E2-B888-BE7009F8F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6" name="Picture 3" descr="ttp://www.energy4sport.com/acatalog/ZIPVIT-logo-w-flag.jpg">
          <a:extLst>
            <a:ext uri="{FF2B5EF4-FFF2-40B4-BE49-F238E27FC236}">
              <a16:creationId xmlns:a16="http://schemas.microsoft.com/office/drawing/2014/main" id="{A3032EDE-4DEF-47E1-8A84-8A9272D91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7" name="Picture 4" descr="ttp://www.energy4sport.com/acatalog/ZIPVIT-logo-w-flag.jpg">
          <a:extLst>
            <a:ext uri="{FF2B5EF4-FFF2-40B4-BE49-F238E27FC236}">
              <a16:creationId xmlns:a16="http://schemas.microsoft.com/office/drawing/2014/main" id="{014F834F-EFA3-4DF2-AA79-227A912D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8" name="Picture 3" descr="ttp://www.energy4sport.com/acatalog/ZIPVIT-logo-w-flag.jpg">
          <a:extLst>
            <a:ext uri="{FF2B5EF4-FFF2-40B4-BE49-F238E27FC236}">
              <a16:creationId xmlns:a16="http://schemas.microsoft.com/office/drawing/2014/main" id="{39523132-4D0D-4674-967A-0F0B1BC2A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49" name="Picture 4" descr="ttp://www.energy4sport.com/acatalog/ZIPVIT-logo-w-flag.jpg">
          <a:extLst>
            <a:ext uri="{FF2B5EF4-FFF2-40B4-BE49-F238E27FC236}">
              <a16:creationId xmlns:a16="http://schemas.microsoft.com/office/drawing/2014/main" id="{F5D8FE5B-82AB-4E3A-BF13-F55B1F8B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0" name="Picture 3" descr="ttp://www.energy4sport.com/acatalog/ZIPVIT-logo-w-flag.jpg">
          <a:extLst>
            <a:ext uri="{FF2B5EF4-FFF2-40B4-BE49-F238E27FC236}">
              <a16:creationId xmlns:a16="http://schemas.microsoft.com/office/drawing/2014/main" id="{59437B80-F9C9-4449-9426-398B51AB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1" name="Picture 4" descr="ttp://www.energy4sport.com/acatalog/ZIPVIT-logo-w-flag.jpg">
          <a:extLst>
            <a:ext uri="{FF2B5EF4-FFF2-40B4-BE49-F238E27FC236}">
              <a16:creationId xmlns:a16="http://schemas.microsoft.com/office/drawing/2014/main" id="{21152F1B-296A-4792-9666-8483137CC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2" name="Picture 3" descr="ttp://www.energy4sport.com/acatalog/ZIPVIT-logo-w-flag.jpg">
          <a:extLst>
            <a:ext uri="{FF2B5EF4-FFF2-40B4-BE49-F238E27FC236}">
              <a16:creationId xmlns:a16="http://schemas.microsoft.com/office/drawing/2014/main" id="{15D18342-80A6-43DD-833C-4A47A708C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3" name="Picture 4" descr="ttp://www.energy4sport.com/acatalog/ZIPVIT-logo-w-flag.jpg">
          <a:extLst>
            <a:ext uri="{FF2B5EF4-FFF2-40B4-BE49-F238E27FC236}">
              <a16:creationId xmlns:a16="http://schemas.microsoft.com/office/drawing/2014/main" id="{A43F9C5A-F091-4B24-82A2-9F66F2158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4" name="Picture 3" descr="ttp://www.energy4sport.com/acatalog/ZIPVIT-logo-w-flag.jpg">
          <a:extLst>
            <a:ext uri="{FF2B5EF4-FFF2-40B4-BE49-F238E27FC236}">
              <a16:creationId xmlns:a16="http://schemas.microsoft.com/office/drawing/2014/main" id="{B6ED61F4-6A6C-47E1-BC30-2371EE8EA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5" name="Picture 4" descr="ttp://www.energy4sport.com/acatalog/ZIPVIT-logo-w-flag.jpg">
          <a:extLst>
            <a:ext uri="{FF2B5EF4-FFF2-40B4-BE49-F238E27FC236}">
              <a16:creationId xmlns:a16="http://schemas.microsoft.com/office/drawing/2014/main" id="{802061CA-A8EF-4211-8A4B-95F07FC78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6" name="Picture 3" descr="ttp://www.energy4sport.com/acatalog/ZIPVIT-logo-w-flag.jpg">
          <a:extLst>
            <a:ext uri="{FF2B5EF4-FFF2-40B4-BE49-F238E27FC236}">
              <a16:creationId xmlns:a16="http://schemas.microsoft.com/office/drawing/2014/main" id="{8EAC78F7-0C3E-4AF3-8949-885D865B0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7" name="Picture 4" descr="ttp://www.energy4sport.com/acatalog/ZIPVIT-logo-w-flag.jpg">
          <a:extLst>
            <a:ext uri="{FF2B5EF4-FFF2-40B4-BE49-F238E27FC236}">
              <a16:creationId xmlns:a16="http://schemas.microsoft.com/office/drawing/2014/main" id="{1DD9EF00-23EA-4ECE-A7F2-484B6C483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8" name="Picture 3" descr="ttp://www.energy4sport.com/acatalog/ZIPVIT-logo-w-flag.jpg">
          <a:extLst>
            <a:ext uri="{FF2B5EF4-FFF2-40B4-BE49-F238E27FC236}">
              <a16:creationId xmlns:a16="http://schemas.microsoft.com/office/drawing/2014/main" id="{E6799855-B76F-4BE4-822B-52FD5E88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59" name="Picture 4" descr="ttp://www.energy4sport.com/acatalog/ZIPVIT-logo-w-flag.jpg">
          <a:extLst>
            <a:ext uri="{FF2B5EF4-FFF2-40B4-BE49-F238E27FC236}">
              <a16:creationId xmlns:a16="http://schemas.microsoft.com/office/drawing/2014/main" id="{BC5C4764-54FC-4F27-9ADB-9CAEFA1EB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0" name="Picture 3" descr="ttp://www.energy4sport.com/acatalog/ZIPVIT-logo-w-flag.jpg">
          <a:extLst>
            <a:ext uri="{FF2B5EF4-FFF2-40B4-BE49-F238E27FC236}">
              <a16:creationId xmlns:a16="http://schemas.microsoft.com/office/drawing/2014/main" id="{1256D0C3-C038-46A6-83B1-958029A7E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1" name="Picture 4" descr="ttp://www.energy4sport.com/acatalog/ZIPVIT-logo-w-flag.jpg">
          <a:extLst>
            <a:ext uri="{FF2B5EF4-FFF2-40B4-BE49-F238E27FC236}">
              <a16:creationId xmlns:a16="http://schemas.microsoft.com/office/drawing/2014/main" id="{61BA2A8C-8C49-4AE4-9CCA-0467D196A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2" name="Picture 3" descr="ttp://www.energy4sport.com/acatalog/ZIPVIT-logo-w-flag.jpg">
          <a:extLst>
            <a:ext uri="{FF2B5EF4-FFF2-40B4-BE49-F238E27FC236}">
              <a16:creationId xmlns:a16="http://schemas.microsoft.com/office/drawing/2014/main" id="{988E4F45-8DDE-433A-B51A-7950A41AC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3" name="Picture 4" descr="ttp://www.energy4sport.com/acatalog/ZIPVIT-logo-w-flag.jpg">
          <a:extLst>
            <a:ext uri="{FF2B5EF4-FFF2-40B4-BE49-F238E27FC236}">
              <a16:creationId xmlns:a16="http://schemas.microsoft.com/office/drawing/2014/main" id="{8E6B4BDF-15F2-40FF-ADB0-348EECB41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4" name="Picture 3" descr="ttp://www.energy4sport.com/acatalog/ZIPVIT-logo-w-flag.jpg">
          <a:extLst>
            <a:ext uri="{FF2B5EF4-FFF2-40B4-BE49-F238E27FC236}">
              <a16:creationId xmlns:a16="http://schemas.microsoft.com/office/drawing/2014/main" id="{D2C491D0-DECB-414A-BE8F-A0B5F8778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5" name="Picture 4" descr="ttp://www.energy4sport.com/acatalog/ZIPVIT-logo-w-flag.jpg">
          <a:extLst>
            <a:ext uri="{FF2B5EF4-FFF2-40B4-BE49-F238E27FC236}">
              <a16:creationId xmlns:a16="http://schemas.microsoft.com/office/drawing/2014/main" id="{C279B47E-88CF-4FB0-A04F-3F036C467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6" name="Picture 3" descr="ttp://www.energy4sport.com/acatalog/ZIPVIT-logo-w-flag.jpg">
          <a:extLst>
            <a:ext uri="{FF2B5EF4-FFF2-40B4-BE49-F238E27FC236}">
              <a16:creationId xmlns:a16="http://schemas.microsoft.com/office/drawing/2014/main" id="{19D730CB-91AD-4D03-8174-4D8C9259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7" name="Picture 4" descr="ttp://www.energy4sport.com/acatalog/ZIPVIT-logo-w-flag.jpg">
          <a:extLst>
            <a:ext uri="{FF2B5EF4-FFF2-40B4-BE49-F238E27FC236}">
              <a16:creationId xmlns:a16="http://schemas.microsoft.com/office/drawing/2014/main" id="{A2F9C94A-3A43-4433-896B-8ED9237CF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8" name="Picture 3" descr="ttp://www.energy4sport.com/acatalog/ZIPVIT-logo-w-flag.jpg">
          <a:extLst>
            <a:ext uri="{FF2B5EF4-FFF2-40B4-BE49-F238E27FC236}">
              <a16:creationId xmlns:a16="http://schemas.microsoft.com/office/drawing/2014/main" id="{662A50F8-EBDE-458C-8752-D6AA65DAD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69" name="Picture 4" descr="ttp://www.energy4sport.com/acatalog/ZIPVIT-logo-w-flag.jpg">
          <a:extLst>
            <a:ext uri="{FF2B5EF4-FFF2-40B4-BE49-F238E27FC236}">
              <a16:creationId xmlns:a16="http://schemas.microsoft.com/office/drawing/2014/main" id="{6110ED2B-450D-4E85-AB2B-27E21C69A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0" name="Picture 3" descr="ttp://www.energy4sport.com/acatalog/ZIPVIT-logo-w-flag.jpg">
          <a:extLst>
            <a:ext uri="{FF2B5EF4-FFF2-40B4-BE49-F238E27FC236}">
              <a16:creationId xmlns:a16="http://schemas.microsoft.com/office/drawing/2014/main" id="{B1B0ED76-1E77-475F-83BB-BFFDE25A4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1" name="Picture 4" descr="ttp://www.energy4sport.com/acatalog/ZIPVIT-logo-w-flag.jpg">
          <a:extLst>
            <a:ext uri="{FF2B5EF4-FFF2-40B4-BE49-F238E27FC236}">
              <a16:creationId xmlns:a16="http://schemas.microsoft.com/office/drawing/2014/main" id="{D06C35E6-A8F3-4C17-881C-BA7AE307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2" name="Picture 3" descr="ttp://www.energy4sport.com/acatalog/ZIPVIT-logo-w-flag.jpg">
          <a:extLst>
            <a:ext uri="{FF2B5EF4-FFF2-40B4-BE49-F238E27FC236}">
              <a16:creationId xmlns:a16="http://schemas.microsoft.com/office/drawing/2014/main" id="{62696606-931F-4CE9-B734-66F0A1DD7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3" name="Picture 4" descr="ttp://www.energy4sport.com/acatalog/ZIPVIT-logo-w-flag.jpg">
          <a:extLst>
            <a:ext uri="{FF2B5EF4-FFF2-40B4-BE49-F238E27FC236}">
              <a16:creationId xmlns:a16="http://schemas.microsoft.com/office/drawing/2014/main" id="{4DD8AAD1-38F8-4C39-BE00-F70D6A3E1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4" name="Picture 3" descr="ttp://www.energy4sport.com/acatalog/ZIPVIT-logo-w-flag.jpg">
          <a:extLst>
            <a:ext uri="{FF2B5EF4-FFF2-40B4-BE49-F238E27FC236}">
              <a16:creationId xmlns:a16="http://schemas.microsoft.com/office/drawing/2014/main" id="{DBD67BFE-8357-4D2A-B60D-96B1F5EC2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5" name="Picture 4" descr="ttp://www.energy4sport.com/acatalog/ZIPVIT-logo-w-flag.jpg">
          <a:extLst>
            <a:ext uri="{FF2B5EF4-FFF2-40B4-BE49-F238E27FC236}">
              <a16:creationId xmlns:a16="http://schemas.microsoft.com/office/drawing/2014/main" id="{5B77F416-7398-4ED0-AF41-E1D20219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6" name="Picture 3" descr="ttp://www.energy4sport.com/acatalog/ZIPVIT-logo-w-flag.jpg">
          <a:extLst>
            <a:ext uri="{FF2B5EF4-FFF2-40B4-BE49-F238E27FC236}">
              <a16:creationId xmlns:a16="http://schemas.microsoft.com/office/drawing/2014/main" id="{53BECC54-4849-4FE0-844C-9DE09F6B9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7" name="Picture 4" descr="ttp://www.energy4sport.com/acatalog/ZIPVIT-logo-w-flag.jpg">
          <a:extLst>
            <a:ext uri="{FF2B5EF4-FFF2-40B4-BE49-F238E27FC236}">
              <a16:creationId xmlns:a16="http://schemas.microsoft.com/office/drawing/2014/main" id="{0960C6E5-5B15-4EAA-8D53-79B40C3AE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8" name="Picture 3" descr="ttp://www.energy4sport.com/acatalog/ZIPVIT-logo-w-flag.jpg">
          <a:extLst>
            <a:ext uri="{FF2B5EF4-FFF2-40B4-BE49-F238E27FC236}">
              <a16:creationId xmlns:a16="http://schemas.microsoft.com/office/drawing/2014/main" id="{E1AD236A-A736-4BD7-AD6E-797245E1B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79" name="Picture 4" descr="ttp://www.energy4sport.com/acatalog/ZIPVIT-logo-w-flag.jpg">
          <a:extLst>
            <a:ext uri="{FF2B5EF4-FFF2-40B4-BE49-F238E27FC236}">
              <a16:creationId xmlns:a16="http://schemas.microsoft.com/office/drawing/2014/main" id="{C800BE9E-4C65-4619-A421-7770D7FD4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0" name="Picture 3" descr="ttp://www.energy4sport.com/acatalog/ZIPVIT-logo-w-flag.jpg">
          <a:extLst>
            <a:ext uri="{FF2B5EF4-FFF2-40B4-BE49-F238E27FC236}">
              <a16:creationId xmlns:a16="http://schemas.microsoft.com/office/drawing/2014/main" id="{6E4E8241-684F-4217-BD3C-C5F16E7C1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1" name="Picture 4" descr="ttp://www.energy4sport.com/acatalog/ZIPVIT-logo-w-flag.jpg">
          <a:extLst>
            <a:ext uri="{FF2B5EF4-FFF2-40B4-BE49-F238E27FC236}">
              <a16:creationId xmlns:a16="http://schemas.microsoft.com/office/drawing/2014/main" id="{CAC3F8B9-BDA3-4E8C-9ABB-5FF1634E6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2" name="Picture 3" descr="ttp://www.energy4sport.com/acatalog/ZIPVIT-logo-w-flag.jpg">
          <a:extLst>
            <a:ext uri="{FF2B5EF4-FFF2-40B4-BE49-F238E27FC236}">
              <a16:creationId xmlns:a16="http://schemas.microsoft.com/office/drawing/2014/main" id="{1DE4D03F-1C02-4393-9B53-45384E473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3" name="Picture 4" descr="ttp://www.energy4sport.com/acatalog/ZIPVIT-logo-w-flag.jpg">
          <a:extLst>
            <a:ext uri="{FF2B5EF4-FFF2-40B4-BE49-F238E27FC236}">
              <a16:creationId xmlns:a16="http://schemas.microsoft.com/office/drawing/2014/main" id="{69C48231-3E34-42F4-B988-297532310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4" name="Picture 3" descr="ttp://www.energy4sport.com/acatalog/ZIPVIT-logo-w-flag.jpg">
          <a:extLst>
            <a:ext uri="{FF2B5EF4-FFF2-40B4-BE49-F238E27FC236}">
              <a16:creationId xmlns:a16="http://schemas.microsoft.com/office/drawing/2014/main" id="{09BC2F4E-79D9-4EA6-8F50-5B296D73C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5" name="Picture 4" descr="ttp://www.energy4sport.com/acatalog/ZIPVIT-logo-w-flag.jpg">
          <a:extLst>
            <a:ext uri="{FF2B5EF4-FFF2-40B4-BE49-F238E27FC236}">
              <a16:creationId xmlns:a16="http://schemas.microsoft.com/office/drawing/2014/main" id="{F9E6A169-B753-4BEF-828A-10601331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6" name="Picture 3" descr="ttp://www.energy4sport.com/acatalog/ZIPVIT-logo-w-flag.jpg">
          <a:extLst>
            <a:ext uri="{FF2B5EF4-FFF2-40B4-BE49-F238E27FC236}">
              <a16:creationId xmlns:a16="http://schemas.microsoft.com/office/drawing/2014/main" id="{BCC532F7-4DB3-4843-A25F-E882147EB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7" name="Picture 4" descr="ttp://www.energy4sport.com/acatalog/ZIPVIT-logo-w-flag.jpg">
          <a:extLst>
            <a:ext uri="{FF2B5EF4-FFF2-40B4-BE49-F238E27FC236}">
              <a16:creationId xmlns:a16="http://schemas.microsoft.com/office/drawing/2014/main" id="{FDA2A249-D92B-4706-AC10-A23B23A41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8" name="Picture 3" descr="ttp://www.energy4sport.com/acatalog/ZIPVIT-logo-w-flag.jpg">
          <a:extLst>
            <a:ext uri="{FF2B5EF4-FFF2-40B4-BE49-F238E27FC236}">
              <a16:creationId xmlns:a16="http://schemas.microsoft.com/office/drawing/2014/main" id="{61224848-D113-4FDA-8980-E228325ED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89" name="Picture 4" descr="ttp://www.energy4sport.com/acatalog/ZIPVIT-logo-w-flag.jpg">
          <a:extLst>
            <a:ext uri="{FF2B5EF4-FFF2-40B4-BE49-F238E27FC236}">
              <a16:creationId xmlns:a16="http://schemas.microsoft.com/office/drawing/2014/main" id="{35FF57D4-D80E-4E0E-8124-CA5D95AC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0" name="Picture 3" descr="ttp://www.energy4sport.com/acatalog/ZIPVIT-logo-w-flag.jpg">
          <a:extLst>
            <a:ext uri="{FF2B5EF4-FFF2-40B4-BE49-F238E27FC236}">
              <a16:creationId xmlns:a16="http://schemas.microsoft.com/office/drawing/2014/main" id="{3EBA5BB3-D609-43B1-BC00-BEEB7E933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1" name="Picture 4" descr="ttp://www.energy4sport.com/acatalog/ZIPVIT-logo-w-flag.jpg">
          <a:extLst>
            <a:ext uri="{FF2B5EF4-FFF2-40B4-BE49-F238E27FC236}">
              <a16:creationId xmlns:a16="http://schemas.microsoft.com/office/drawing/2014/main" id="{D9C89D62-B272-4880-975F-063295DE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2" name="Picture 3" descr="ttp://www.energy4sport.com/acatalog/ZIPVIT-logo-w-flag.jpg">
          <a:extLst>
            <a:ext uri="{FF2B5EF4-FFF2-40B4-BE49-F238E27FC236}">
              <a16:creationId xmlns:a16="http://schemas.microsoft.com/office/drawing/2014/main" id="{B8A213C1-FA0C-4C13-9416-D8BA8121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3" name="Picture 4" descr="ttp://www.energy4sport.com/acatalog/ZIPVIT-logo-w-flag.jpg">
          <a:extLst>
            <a:ext uri="{FF2B5EF4-FFF2-40B4-BE49-F238E27FC236}">
              <a16:creationId xmlns:a16="http://schemas.microsoft.com/office/drawing/2014/main" id="{2B325755-793B-4132-AD9A-CE21A92A4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4" name="Picture 3" descr="ttp://www.energy4sport.com/acatalog/ZIPVIT-logo-w-flag.jpg">
          <a:extLst>
            <a:ext uri="{FF2B5EF4-FFF2-40B4-BE49-F238E27FC236}">
              <a16:creationId xmlns:a16="http://schemas.microsoft.com/office/drawing/2014/main" id="{34BAE9B8-9959-4B9A-A06D-EF634CCBC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5" name="Picture 4" descr="ttp://www.energy4sport.com/acatalog/ZIPVIT-logo-w-flag.jpg">
          <a:extLst>
            <a:ext uri="{FF2B5EF4-FFF2-40B4-BE49-F238E27FC236}">
              <a16:creationId xmlns:a16="http://schemas.microsoft.com/office/drawing/2014/main" id="{FDA51990-5243-4ADB-8F06-39E24A46C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6" name="Picture 3" descr="ttp://www.energy4sport.com/acatalog/ZIPVIT-logo-w-flag.jpg">
          <a:extLst>
            <a:ext uri="{FF2B5EF4-FFF2-40B4-BE49-F238E27FC236}">
              <a16:creationId xmlns:a16="http://schemas.microsoft.com/office/drawing/2014/main" id="{143CE488-D035-498D-A6E6-E6318E4D7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7" name="Picture 4" descr="ttp://www.energy4sport.com/acatalog/ZIPVIT-logo-w-flag.jpg">
          <a:extLst>
            <a:ext uri="{FF2B5EF4-FFF2-40B4-BE49-F238E27FC236}">
              <a16:creationId xmlns:a16="http://schemas.microsoft.com/office/drawing/2014/main" id="{A8584727-85A4-4EDC-B8B9-3839BF02D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8" name="Picture 3" descr="ttp://www.energy4sport.com/acatalog/ZIPVIT-logo-w-flag.jpg">
          <a:extLst>
            <a:ext uri="{FF2B5EF4-FFF2-40B4-BE49-F238E27FC236}">
              <a16:creationId xmlns:a16="http://schemas.microsoft.com/office/drawing/2014/main" id="{68712EC4-99BB-495E-A689-0BFD75B1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399" name="Picture 4" descr="ttp://www.energy4sport.com/acatalog/ZIPVIT-logo-w-flag.jpg">
          <a:extLst>
            <a:ext uri="{FF2B5EF4-FFF2-40B4-BE49-F238E27FC236}">
              <a16:creationId xmlns:a16="http://schemas.microsoft.com/office/drawing/2014/main" id="{EF7E1858-9B25-4E07-AC60-91788FE5E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0" name="Picture 3" descr="ttp://www.energy4sport.com/acatalog/ZIPVIT-logo-w-flag.jpg">
          <a:extLst>
            <a:ext uri="{FF2B5EF4-FFF2-40B4-BE49-F238E27FC236}">
              <a16:creationId xmlns:a16="http://schemas.microsoft.com/office/drawing/2014/main" id="{8A495737-0721-4200-B15A-F62DA2DAA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1" name="Picture 4" descr="ttp://www.energy4sport.com/acatalog/ZIPVIT-logo-w-flag.jpg">
          <a:extLst>
            <a:ext uri="{FF2B5EF4-FFF2-40B4-BE49-F238E27FC236}">
              <a16:creationId xmlns:a16="http://schemas.microsoft.com/office/drawing/2014/main" id="{A5E9D4E9-7DFF-412A-8008-68B3DA514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2" name="Picture 3" descr="ttp://www.energy4sport.com/acatalog/ZIPVIT-logo-w-flag.jpg">
          <a:extLst>
            <a:ext uri="{FF2B5EF4-FFF2-40B4-BE49-F238E27FC236}">
              <a16:creationId xmlns:a16="http://schemas.microsoft.com/office/drawing/2014/main" id="{5215ECBD-0346-4EEF-96A5-30B73C240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3" name="Picture 4" descr="ttp://www.energy4sport.com/acatalog/ZIPVIT-logo-w-flag.jpg">
          <a:extLst>
            <a:ext uri="{FF2B5EF4-FFF2-40B4-BE49-F238E27FC236}">
              <a16:creationId xmlns:a16="http://schemas.microsoft.com/office/drawing/2014/main" id="{26438025-D1A4-478D-A5A0-ED76656F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4" name="Picture 3" descr="ttp://www.energy4sport.com/acatalog/ZIPVIT-logo-w-flag.jpg">
          <a:extLst>
            <a:ext uri="{FF2B5EF4-FFF2-40B4-BE49-F238E27FC236}">
              <a16:creationId xmlns:a16="http://schemas.microsoft.com/office/drawing/2014/main" id="{3781586E-5D4E-4E95-89F1-F593D8D80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5" name="Picture 4" descr="ttp://www.energy4sport.com/acatalog/ZIPVIT-logo-w-flag.jpg">
          <a:extLst>
            <a:ext uri="{FF2B5EF4-FFF2-40B4-BE49-F238E27FC236}">
              <a16:creationId xmlns:a16="http://schemas.microsoft.com/office/drawing/2014/main" id="{9DCC89E7-9A00-4952-80CD-02EADF48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6" name="Picture 3" descr="ttp://www.energy4sport.com/acatalog/ZIPVIT-logo-w-flag.jpg">
          <a:extLst>
            <a:ext uri="{FF2B5EF4-FFF2-40B4-BE49-F238E27FC236}">
              <a16:creationId xmlns:a16="http://schemas.microsoft.com/office/drawing/2014/main" id="{756AF750-826F-42C4-BB78-BB80E8F3E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7" name="Picture 4" descr="ttp://www.energy4sport.com/acatalog/ZIPVIT-logo-w-flag.jpg">
          <a:extLst>
            <a:ext uri="{FF2B5EF4-FFF2-40B4-BE49-F238E27FC236}">
              <a16:creationId xmlns:a16="http://schemas.microsoft.com/office/drawing/2014/main" id="{666BB199-2B8A-47D0-B56E-31E7D12B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8" name="Picture 3" descr="ttp://www.energy4sport.com/acatalog/ZIPVIT-logo-w-flag.jpg">
          <a:extLst>
            <a:ext uri="{FF2B5EF4-FFF2-40B4-BE49-F238E27FC236}">
              <a16:creationId xmlns:a16="http://schemas.microsoft.com/office/drawing/2014/main" id="{24CCC488-A830-424A-A499-04A1F076F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09" name="Picture 4" descr="ttp://www.energy4sport.com/acatalog/ZIPVIT-logo-w-flag.jpg">
          <a:extLst>
            <a:ext uri="{FF2B5EF4-FFF2-40B4-BE49-F238E27FC236}">
              <a16:creationId xmlns:a16="http://schemas.microsoft.com/office/drawing/2014/main" id="{5BC17840-CBE7-4D14-8A0C-6DEED3852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0" name="Picture 3" descr="ttp://www.energy4sport.com/acatalog/ZIPVIT-logo-w-flag.jpg">
          <a:extLst>
            <a:ext uri="{FF2B5EF4-FFF2-40B4-BE49-F238E27FC236}">
              <a16:creationId xmlns:a16="http://schemas.microsoft.com/office/drawing/2014/main" id="{858AC036-2AF0-441B-8219-4D59C08D1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1" name="Picture 4" descr="ttp://www.energy4sport.com/acatalog/ZIPVIT-logo-w-flag.jpg">
          <a:extLst>
            <a:ext uri="{FF2B5EF4-FFF2-40B4-BE49-F238E27FC236}">
              <a16:creationId xmlns:a16="http://schemas.microsoft.com/office/drawing/2014/main" id="{4BC74F88-5BB7-4737-B09D-E3E8DAFC0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2" name="Picture 3" descr="ttp://www.energy4sport.com/acatalog/ZIPVIT-logo-w-flag.jpg">
          <a:extLst>
            <a:ext uri="{FF2B5EF4-FFF2-40B4-BE49-F238E27FC236}">
              <a16:creationId xmlns:a16="http://schemas.microsoft.com/office/drawing/2014/main" id="{15CF5D46-F1FA-46B5-BE16-75E3D6CB0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3" name="Picture 4" descr="ttp://www.energy4sport.com/acatalog/ZIPVIT-logo-w-flag.jpg">
          <a:extLst>
            <a:ext uri="{FF2B5EF4-FFF2-40B4-BE49-F238E27FC236}">
              <a16:creationId xmlns:a16="http://schemas.microsoft.com/office/drawing/2014/main" id="{AAD729D7-E666-4B9A-9F36-603955D81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4" name="Picture 3" descr="ttp://www.energy4sport.com/acatalog/ZIPVIT-logo-w-flag.jpg">
          <a:extLst>
            <a:ext uri="{FF2B5EF4-FFF2-40B4-BE49-F238E27FC236}">
              <a16:creationId xmlns:a16="http://schemas.microsoft.com/office/drawing/2014/main" id="{E201084F-D96A-4A47-A56D-170116C33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5" name="Picture 4" descr="ttp://www.energy4sport.com/acatalog/ZIPVIT-logo-w-flag.jpg">
          <a:extLst>
            <a:ext uri="{FF2B5EF4-FFF2-40B4-BE49-F238E27FC236}">
              <a16:creationId xmlns:a16="http://schemas.microsoft.com/office/drawing/2014/main" id="{301FFD0B-4349-4E1E-8F7A-532EBAC2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6" name="Picture 3" descr="ttp://www.energy4sport.com/acatalog/ZIPVIT-logo-w-flag.jpg">
          <a:extLst>
            <a:ext uri="{FF2B5EF4-FFF2-40B4-BE49-F238E27FC236}">
              <a16:creationId xmlns:a16="http://schemas.microsoft.com/office/drawing/2014/main" id="{4A3B6C26-7E53-4CAD-BD32-30118F47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7" name="Picture 4" descr="ttp://www.energy4sport.com/acatalog/ZIPVIT-logo-w-flag.jpg">
          <a:extLst>
            <a:ext uri="{FF2B5EF4-FFF2-40B4-BE49-F238E27FC236}">
              <a16:creationId xmlns:a16="http://schemas.microsoft.com/office/drawing/2014/main" id="{C07C4D65-C8D9-45D3-A0B7-E967D89D2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8" name="Picture 3" descr="ttp://www.energy4sport.com/acatalog/ZIPVIT-logo-w-flag.jpg">
          <a:extLst>
            <a:ext uri="{FF2B5EF4-FFF2-40B4-BE49-F238E27FC236}">
              <a16:creationId xmlns:a16="http://schemas.microsoft.com/office/drawing/2014/main" id="{B0E1176F-0709-4A02-A094-58DC2152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19" name="Picture 4" descr="ttp://www.energy4sport.com/acatalog/ZIPVIT-logo-w-flag.jpg">
          <a:extLst>
            <a:ext uri="{FF2B5EF4-FFF2-40B4-BE49-F238E27FC236}">
              <a16:creationId xmlns:a16="http://schemas.microsoft.com/office/drawing/2014/main" id="{44BB5942-EDC8-4ACC-8906-5FC45FA6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0" name="Picture 3" descr="ttp://www.energy4sport.com/acatalog/ZIPVIT-logo-w-flag.jpg">
          <a:extLst>
            <a:ext uri="{FF2B5EF4-FFF2-40B4-BE49-F238E27FC236}">
              <a16:creationId xmlns:a16="http://schemas.microsoft.com/office/drawing/2014/main" id="{27C2345A-14F9-4B9A-88EE-CA6DB2496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1" name="Picture 4" descr="ttp://www.energy4sport.com/acatalog/ZIPVIT-logo-w-flag.jpg">
          <a:extLst>
            <a:ext uri="{FF2B5EF4-FFF2-40B4-BE49-F238E27FC236}">
              <a16:creationId xmlns:a16="http://schemas.microsoft.com/office/drawing/2014/main" id="{BBA71D91-7483-48B7-A3BE-B0458FD3B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2" name="Picture 3" descr="ttp://www.energy4sport.com/acatalog/ZIPVIT-logo-w-flag.jpg">
          <a:extLst>
            <a:ext uri="{FF2B5EF4-FFF2-40B4-BE49-F238E27FC236}">
              <a16:creationId xmlns:a16="http://schemas.microsoft.com/office/drawing/2014/main" id="{91DFEEEB-95DF-45FC-98CE-4CF67FAAB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3" name="Picture 4" descr="ttp://www.energy4sport.com/acatalog/ZIPVIT-logo-w-flag.jpg">
          <a:extLst>
            <a:ext uri="{FF2B5EF4-FFF2-40B4-BE49-F238E27FC236}">
              <a16:creationId xmlns:a16="http://schemas.microsoft.com/office/drawing/2014/main" id="{1654C80C-B54A-42B4-B29C-00E293593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4" name="Picture 3" descr="ttp://www.energy4sport.com/acatalog/ZIPVIT-logo-w-flag.jpg">
          <a:extLst>
            <a:ext uri="{FF2B5EF4-FFF2-40B4-BE49-F238E27FC236}">
              <a16:creationId xmlns:a16="http://schemas.microsoft.com/office/drawing/2014/main" id="{BAABB1D5-ACEA-482A-9BEF-45E4FCAB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5" name="Picture 4" descr="ttp://www.energy4sport.com/acatalog/ZIPVIT-logo-w-flag.jpg">
          <a:extLst>
            <a:ext uri="{FF2B5EF4-FFF2-40B4-BE49-F238E27FC236}">
              <a16:creationId xmlns:a16="http://schemas.microsoft.com/office/drawing/2014/main" id="{AF8EEF01-BB77-4B4B-B94E-AAF02890B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6" name="Picture 3" descr="ttp://www.energy4sport.com/acatalog/ZIPVIT-logo-w-flag.jpg">
          <a:extLst>
            <a:ext uri="{FF2B5EF4-FFF2-40B4-BE49-F238E27FC236}">
              <a16:creationId xmlns:a16="http://schemas.microsoft.com/office/drawing/2014/main" id="{ACA075E1-53A5-4B11-A100-9D023A8D7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7" name="Picture 4" descr="ttp://www.energy4sport.com/acatalog/ZIPVIT-logo-w-flag.jpg">
          <a:extLst>
            <a:ext uri="{FF2B5EF4-FFF2-40B4-BE49-F238E27FC236}">
              <a16:creationId xmlns:a16="http://schemas.microsoft.com/office/drawing/2014/main" id="{9DAE6C0B-B10E-4922-A6F6-0243F1C41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8" name="Picture 3" descr="ttp://www.energy4sport.com/acatalog/ZIPVIT-logo-w-flag.jpg">
          <a:extLst>
            <a:ext uri="{FF2B5EF4-FFF2-40B4-BE49-F238E27FC236}">
              <a16:creationId xmlns:a16="http://schemas.microsoft.com/office/drawing/2014/main" id="{924F533A-8416-4979-8E25-A1282314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29" name="Picture 4" descr="ttp://www.energy4sport.com/acatalog/ZIPVIT-logo-w-flag.jpg">
          <a:extLst>
            <a:ext uri="{FF2B5EF4-FFF2-40B4-BE49-F238E27FC236}">
              <a16:creationId xmlns:a16="http://schemas.microsoft.com/office/drawing/2014/main" id="{8A1E9EA1-C868-43E2-BBC6-BF266A849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0" name="Picture 3" descr="ttp://www.energy4sport.com/acatalog/ZIPVIT-logo-w-flag.jpg">
          <a:extLst>
            <a:ext uri="{FF2B5EF4-FFF2-40B4-BE49-F238E27FC236}">
              <a16:creationId xmlns:a16="http://schemas.microsoft.com/office/drawing/2014/main" id="{35EC01FD-5932-4D88-86BE-B1BC84FA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1" name="Picture 4" descr="ttp://www.energy4sport.com/acatalog/ZIPVIT-logo-w-flag.jpg">
          <a:extLst>
            <a:ext uri="{FF2B5EF4-FFF2-40B4-BE49-F238E27FC236}">
              <a16:creationId xmlns:a16="http://schemas.microsoft.com/office/drawing/2014/main" id="{E74E87B0-75FA-4120-A0EB-3F34786AB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2" name="Picture 3" descr="ttp://www.energy4sport.com/acatalog/ZIPVIT-logo-w-flag.jpg">
          <a:extLst>
            <a:ext uri="{FF2B5EF4-FFF2-40B4-BE49-F238E27FC236}">
              <a16:creationId xmlns:a16="http://schemas.microsoft.com/office/drawing/2014/main" id="{776D0830-6041-4A11-82D7-7422D9B4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3" name="Picture 4" descr="ttp://www.energy4sport.com/acatalog/ZIPVIT-logo-w-flag.jpg">
          <a:extLst>
            <a:ext uri="{FF2B5EF4-FFF2-40B4-BE49-F238E27FC236}">
              <a16:creationId xmlns:a16="http://schemas.microsoft.com/office/drawing/2014/main" id="{8EB1C803-24ED-4A6E-8FAC-A44E48F58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4" name="Picture 3" descr="ttp://www.energy4sport.com/acatalog/ZIPVIT-logo-w-flag.jpg">
          <a:extLst>
            <a:ext uri="{FF2B5EF4-FFF2-40B4-BE49-F238E27FC236}">
              <a16:creationId xmlns:a16="http://schemas.microsoft.com/office/drawing/2014/main" id="{F549BD5A-2541-469D-A60E-1F03F87D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5" name="Picture 4" descr="ttp://www.energy4sport.com/acatalog/ZIPVIT-logo-w-flag.jpg">
          <a:extLst>
            <a:ext uri="{FF2B5EF4-FFF2-40B4-BE49-F238E27FC236}">
              <a16:creationId xmlns:a16="http://schemas.microsoft.com/office/drawing/2014/main" id="{1415619E-77EC-47C4-B352-D9C5F618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6" name="Picture 3" descr="ttp://www.energy4sport.com/acatalog/ZIPVIT-logo-w-flag.jpg">
          <a:extLst>
            <a:ext uri="{FF2B5EF4-FFF2-40B4-BE49-F238E27FC236}">
              <a16:creationId xmlns:a16="http://schemas.microsoft.com/office/drawing/2014/main" id="{21FB5CC3-71F7-4585-94E8-39565B72E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7" name="Picture 4" descr="ttp://www.energy4sport.com/acatalog/ZIPVIT-logo-w-flag.jpg">
          <a:extLst>
            <a:ext uri="{FF2B5EF4-FFF2-40B4-BE49-F238E27FC236}">
              <a16:creationId xmlns:a16="http://schemas.microsoft.com/office/drawing/2014/main" id="{8F7C0AA4-E51E-402D-8959-2028E441D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8" name="Picture 3" descr="ttp://www.energy4sport.com/acatalog/ZIPVIT-logo-w-flag.jpg">
          <a:extLst>
            <a:ext uri="{FF2B5EF4-FFF2-40B4-BE49-F238E27FC236}">
              <a16:creationId xmlns:a16="http://schemas.microsoft.com/office/drawing/2014/main" id="{A9894424-7860-4BE5-8E7A-B50B52A4C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39" name="Picture 4" descr="ttp://www.energy4sport.com/acatalog/ZIPVIT-logo-w-flag.jpg">
          <a:extLst>
            <a:ext uri="{FF2B5EF4-FFF2-40B4-BE49-F238E27FC236}">
              <a16:creationId xmlns:a16="http://schemas.microsoft.com/office/drawing/2014/main" id="{3A00BA1B-7E65-45AA-A068-2A44E4E3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0" name="Picture 3" descr="ttp://www.energy4sport.com/acatalog/ZIPVIT-logo-w-flag.jpg">
          <a:extLst>
            <a:ext uri="{FF2B5EF4-FFF2-40B4-BE49-F238E27FC236}">
              <a16:creationId xmlns:a16="http://schemas.microsoft.com/office/drawing/2014/main" id="{521CD465-C9FA-4DA5-AAAF-0802AD43A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1" name="Picture 4" descr="ttp://www.energy4sport.com/acatalog/ZIPVIT-logo-w-flag.jpg">
          <a:extLst>
            <a:ext uri="{FF2B5EF4-FFF2-40B4-BE49-F238E27FC236}">
              <a16:creationId xmlns:a16="http://schemas.microsoft.com/office/drawing/2014/main" id="{FA3EA81F-EC36-4E69-A4F4-AC6D45290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2" name="Picture 3" descr="ttp://www.energy4sport.com/acatalog/ZIPVIT-logo-w-flag.jpg">
          <a:extLst>
            <a:ext uri="{FF2B5EF4-FFF2-40B4-BE49-F238E27FC236}">
              <a16:creationId xmlns:a16="http://schemas.microsoft.com/office/drawing/2014/main" id="{5738A9BD-527A-485E-AF3D-5898DBD43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3" name="Picture 4" descr="ttp://www.energy4sport.com/acatalog/ZIPVIT-logo-w-flag.jpg">
          <a:extLst>
            <a:ext uri="{FF2B5EF4-FFF2-40B4-BE49-F238E27FC236}">
              <a16:creationId xmlns:a16="http://schemas.microsoft.com/office/drawing/2014/main" id="{6F1BE2C5-BB86-4A92-A57C-F50394E7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4" name="Picture 3" descr="ttp://www.energy4sport.com/acatalog/ZIPVIT-logo-w-flag.jpg">
          <a:extLst>
            <a:ext uri="{FF2B5EF4-FFF2-40B4-BE49-F238E27FC236}">
              <a16:creationId xmlns:a16="http://schemas.microsoft.com/office/drawing/2014/main" id="{391F6198-2B14-4F27-A86A-186EF9B15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5" name="Picture 4" descr="ttp://www.energy4sport.com/acatalog/ZIPVIT-logo-w-flag.jpg">
          <a:extLst>
            <a:ext uri="{FF2B5EF4-FFF2-40B4-BE49-F238E27FC236}">
              <a16:creationId xmlns:a16="http://schemas.microsoft.com/office/drawing/2014/main" id="{F7BF3541-5FA6-4AE6-93C4-AB8F7118C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6" name="Picture 3" descr="ttp://www.energy4sport.com/acatalog/ZIPVIT-logo-w-flag.jpg">
          <a:extLst>
            <a:ext uri="{FF2B5EF4-FFF2-40B4-BE49-F238E27FC236}">
              <a16:creationId xmlns:a16="http://schemas.microsoft.com/office/drawing/2014/main" id="{DA6DB26A-6D4A-4BF9-8782-8F8BADAE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7" name="Picture 4" descr="ttp://www.energy4sport.com/acatalog/ZIPVIT-logo-w-flag.jpg">
          <a:extLst>
            <a:ext uri="{FF2B5EF4-FFF2-40B4-BE49-F238E27FC236}">
              <a16:creationId xmlns:a16="http://schemas.microsoft.com/office/drawing/2014/main" id="{B93D3DD8-4A11-4751-81CA-E80816308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8" name="Picture 3" descr="ttp://www.energy4sport.com/acatalog/ZIPVIT-logo-w-flag.jpg">
          <a:extLst>
            <a:ext uri="{FF2B5EF4-FFF2-40B4-BE49-F238E27FC236}">
              <a16:creationId xmlns:a16="http://schemas.microsoft.com/office/drawing/2014/main" id="{DC9AEDC2-68F5-40C2-BC97-41FD921B1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49" name="Picture 4" descr="ttp://www.energy4sport.com/acatalog/ZIPVIT-logo-w-flag.jpg">
          <a:extLst>
            <a:ext uri="{FF2B5EF4-FFF2-40B4-BE49-F238E27FC236}">
              <a16:creationId xmlns:a16="http://schemas.microsoft.com/office/drawing/2014/main" id="{AD52C5EA-5E56-41C4-9757-792762809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0" name="Picture 3" descr="ttp://www.energy4sport.com/acatalog/ZIPVIT-logo-w-flag.jpg">
          <a:extLst>
            <a:ext uri="{FF2B5EF4-FFF2-40B4-BE49-F238E27FC236}">
              <a16:creationId xmlns:a16="http://schemas.microsoft.com/office/drawing/2014/main" id="{D9FC7425-CC03-452B-B4EE-ED4E58E7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1" name="Picture 4" descr="ttp://www.energy4sport.com/acatalog/ZIPVIT-logo-w-flag.jpg">
          <a:extLst>
            <a:ext uri="{FF2B5EF4-FFF2-40B4-BE49-F238E27FC236}">
              <a16:creationId xmlns:a16="http://schemas.microsoft.com/office/drawing/2014/main" id="{8E417401-5188-4A46-9929-E036E89DF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2" name="Picture 3" descr="ttp://www.energy4sport.com/acatalog/ZIPVIT-logo-w-flag.jpg">
          <a:extLst>
            <a:ext uri="{FF2B5EF4-FFF2-40B4-BE49-F238E27FC236}">
              <a16:creationId xmlns:a16="http://schemas.microsoft.com/office/drawing/2014/main" id="{BE8F9545-FEBE-499C-9673-2C9A80A72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3" name="Picture 4" descr="ttp://www.energy4sport.com/acatalog/ZIPVIT-logo-w-flag.jpg">
          <a:extLst>
            <a:ext uri="{FF2B5EF4-FFF2-40B4-BE49-F238E27FC236}">
              <a16:creationId xmlns:a16="http://schemas.microsoft.com/office/drawing/2014/main" id="{AA5D533F-D858-4BE7-866D-C87A87D5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4" name="Picture 3" descr="ttp://www.energy4sport.com/acatalog/ZIPVIT-logo-w-flag.jpg">
          <a:extLst>
            <a:ext uri="{FF2B5EF4-FFF2-40B4-BE49-F238E27FC236}">
              <a16:creationId xmlns:a16="http://schemas.microsoft.com/office/drawing/2014/main" id="{64158C98-39FC-4F1A-BBAA-F9E9DF3AE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5" name="Picture 4" descr="ttp://www.energy4sport.com/acatalog/ZIPVIT-logo-w-flag.jpg">
          <a:extLst>
            <a:ext uri="{FF2B5EF4-FFF2-40B4-BE49-F238E27FC236}">
              <a16:creationId xmlns:a16="http://schemas.microsoft.com/office/drawing/2014/main" id="{64188797-5E4E-469D-9EB3-9E8328E16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6" name="Picture 3" descr="ttp://www.energy4sport.com/acatalog/ZIPVIT-logo-w-flag.jpg">
          <a:extLst>
            <a:ext uri="{FF2B5EF4-FFF2-40B4-BE49-F238E27FC236}">
              <a16:creationId xmlns:a16="http://schemas.microsoft.com/office/drawing/2014/main" id="{3ED02253-9C83-4684-943E-73B870CCF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7" name="Picture 4" descr="ttp://www.energy4sport.com/acatalog/ZIPVIT-logo-w-flag.jpg">
          <a:extLst>
            <a:ext uri="{FF2B5EF4-FFF2-40B4-BE49-F238E27FC236}">
              <a16:creationId xmlns:a16="http://schemas.microsoft.com/office/drawing/2014/main" id="{2BB656FC-C87A-4C2D-9BD0-A27BF1EB6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8" name="Picture 3" descr="ttp://www.energy4sport.com/acatalog/ZIPVIT-logo-w-flag.jpg">
          <a:extLst>
            <a:ext uri="{FF2B5EF4-FFF2-40B4-BE49-F238E27FC236}">
              <a16:creationId xmlns:a16="http://schemas.microsoft.com/office/drawing/2014/main" id="{473B9EF5-1236-40B6-9AF0-3F200AC0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59" name="Picture 4" descr="ttp://www.energy4sport.com/acatalog/ZIPVIT-logo-w-flag.jpg">
          <a:extLst>
            <a:ext uri="{FF2B5EF4-FFF2-40B4-BE49-F238E27FC236}">
              <a16:creationId xmlns:a16="http://schemas.microsoft.com/office/drawing/2014/main" id="{F367C0E8-9E77-451A-B935-31CF2F65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0" name="Picture 3" descr="ttp://www.energy4sport.com/acatalog/ZIPVIT-logo-w-flag.jpg">
          <a:extLst>
            <a:ext uri="{FF2B5EF4-FFF2-40B4-BE49-F238E27FC236}">
              <a16:creationId xmlns:a16="http://schemas.microsoft.com/office/drawing/2014/main" id="{1ABC06E6-70ED-41A5-9618-F8AA14CC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1" name="Picture 4" descr="ttp://www.energy4sport.com/acatalog/ZIPVIT-logo-w-flag.jpg">
          <a:extLst>
            <a:ext uri="{FF2B5EF4-FFF2-40B4-BE49-F238E27FC236}">
              <a16:creationId xmlns:a16="http://schemas.microsoft.com/office/drawing/2014/main" id="{552AD00F-32A7-46D1-880A-43A880653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2" name="Picture 3" descr="ttp://www.energy4sport.com/acatalog/ZIPVIT-logo-w-flag.jpg">
          <a:extLst>
            <a:ext uri="{FF2B5EF4-FFF2-40B4-BE49-F238E27FC236}">
              <a16:creationId xmlns:a16="http://schemas.microsoft.com/office/drawing/2014/main" id="{49BADFD4-10B5-4F64-AD6F-80250E43E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3" name="Picture 4" descr="ttp://www.energy4sport.com/acatalog/ZIPVIT-logo-w-flag.jpg">
          <a:extLst>
            <a:ext uri="{FF2B5EF4-FFF2-40B4-BE49-F238E27FC236}">
              <a16:creationId xmlns:a16="http://schemas.microsoft.com/office/drawing/2014/main" id="{44E1477E-B027-4219-8DAC-FAFB55F1D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4" name="Picture 3" descr="ttp://www.energy4sport.com/acatalog/ZIPVIT-logo-w-flag.jpg">
          <a:extLst>
            <a:ext uri="{FF2B5EF4-FFF2-40B4-BE49-F238E27FC236}">
              <a16:creationId xmlns:a16="http://schemas.microsoft.com/office/drawing/2014/main" id="{75499900-A35E-43B0-AA82-5D912D29E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5" name="Picture 4" descr="ttp://www.energy4sport.com/acatalog/ZIPVIT-logo-w-flag.jpg">
          <a:extLst>
            <a:ext uri="{FF2B5EF4-FFF2-40B4-BE49-F238E27FC236}">
              <a16:creationId xmlns:a16="http://schemas.microsoft.com/office/drawing/2014/main" id="{EC7B91EF-5206-4292-94F8-3C22DCC6B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6" name="Picture 3" descr="ttp://www.energy4sport.com/acatalog/ZIPVIT-logo-w-flag.jpg">
          <a:extLst>
            <a:ext uri="{FF2B5EF4-FFF2-40B4-BE49-F238E27FC236}">
              <a16:creationId xmlns:a16="http://schemas.microsoft.com/office/drawing/2014/main" id="{6E616EA7-BF1D-4101-8978-9AACD3F99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7" name="Picture 4" descr="ttp://www.energy4sport.com/acatalog/ZIPVIT-logo-w-flag.jpg">
          <a:extLst>
            <a:ext uri="{FF2B5EF4-FFF2-40B4-BE49-F238E27FC236}">
              <a16:creationId xmlns:a16="http://schemas.microsoft.com/office/drawing/2014/main" id="{8F388CC1-F302-45CF-BA3A-9C980268B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8" name="Picture 3" descr="ttp://www.energy4sport.com/acatalog/ZIPVIT-logo-w-flag.jpg">
          <a:extLst>
            <a:ext uri="{FF2B5EF4-FFF2-40B4-BE49-F238E27FC236}">
              <a16:creationId xmlns:a16="http://schemas.microsoft.com/office/drawing/2014/main" id="{AFA202A2-924A-464B-AD57-E2D409EF8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69" name="Picture 4" descr="ttp://www.energy4sport.com/acatalog/ZIPVIT-logo-w-flag.jpg">
          <a:extLst>
            <a:ext uri="{FF2B5EF4-FFF2-40B4-BE49-F238E27FC236}">
              <a16:creationId xmlns:a16="http://schemas.microsoft.com/office/drawing/2014/main" id="{6731A9A6-19AA-4FCE-8111-87DD21C0C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0" name="Picture 3" descr="ttp://www.energy4sport.com/acatalog/ZIPVIT-logo-w-flag.jpg">
          <a:extLst>
            <a:ext uri="{FF2B5EF4-FFF2-40B4-BE49-F238E27FC236}">
              <a16:creationId xmlns:a16="http://schemas.microsoft.com/office/drawing/2014/main" id="{2172E4C6-3601-4D40-A738-8CDD17D3C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1" name="Picture 4" descr="ttp://www.energy4sport.com/acatalog/ZIPVIT-logo-w-flag.jpg">
          <a:extLst>
            <a:ext uri="{FF2B5EF4-FFF2-40B4-BE49-F238E27FC236}">
              <a16:creationId xmlns:a16="http://schemas.microsoft.com/office/drawing/2014/main" id="{3A87657F-E3E9-4208-9BC7-71246C4C2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2" name="Picture 3" descr="ttp://www.energy4sport.com/acatalog/ZIPVIT-logo-w-flag.jpg">
          <a:extLst>
            <a:ext uri="{FF2B5EF4-FFF2-40B4-BE49-F238E27FC236}">
              <a16:creationId xmlns:a16="http://schemas.microsoft.com/office/drawing/2014/main" id="{DC3C5270-244E-4667-8359-3FB3C3E7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3" name="Picture 4" descr="ttp://www.energy4sport.com/acatalog/ZIPVIT-logo-w-flag.jpg">
          <a:extLst>
            <a:ext uri="{FF2B5EF4-FFF2-40B4-BE49-F238E27FC236}">
              <a16:creationId xmlns:a16="http://schemas.microsoft.com/office/drawing/2014/main" id="{D74CD8CE-4816-4E14-A400-A39C82221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4" name="Picture 3" descr="ttp://www.energy4sport.com/acatalog/ZIPVIT-logo-w-flag.jpg">
          <a:extLst>
            <a:ext uri="{FF2B5EF4-FFF2-40B4-BE49-F238E27FC236}">
              <a16:creationId xmlns:a16="http://schemas.microsoft.com/office/drawing/2014/main" id="{3B11257B-9D59-4212-A517-E827EF8B0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5" name="Picture 4" descr="ttp://www.energy4sport.com/acatalog/ZIPVIT-logo-w-flag.jpg">
          <a:extLst>
            <a:ext uri="{FF2B5EF4-FFF2-40B4-BE49-F238E27FC236}">
              <a16:creationId xmlns:a16="http://schemas.microsoft.com/office/drawing/2014/main" id="{EF55C8A9-4F03-494B-AAB0-E11D9BC4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6" name="Picture 3" descr="ttp://www.energy4sport.com/acatalog/ZIPVIT-logo-w-flag.jpg">
          <a:extLst>
            <a:ext uri="{FF2B5EF4-FFF2-40B4-BE49-F238E27FC236}">
              <a16:creationId xmlns:a16="http://schemas.microsoft.com/office/drawing/2014/main" id="{CF074B30-F8C4-4805-909C-DAE76EB4B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7" name="Picture 4" descr="ttp://www.energy4sport.com/acatalog/ZIPVIT-logo-w-flag.jpg">
          <a:extLst>
            <a:ext uri="{FF2B5EF4-FFF2-40B4-BE49-F238E27FC236}">
              <a16:creationId xmlns:a16="http://schemas.microsoft.com/office/drawing/2014/main" id="{04256B72-4D0B-4147-B56F-156623CD4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8" name="Picture 3" descr="ttp://www.energy4sport.com/acatalog/ZIPVIT-logo-w-flag.jpg">
          <a:extLst>
            <a:ext uri="{FF2B5EF4-FFF2-40B4-BE49-F238E27FC236}">
              <a16:creationId xmlns:a16="http://schemas.microsoft.com/office/drawing/2014/main" id="{9A902533-6712-498D-B4D3-44C5ACB9D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79" name="Picture 4" descr="ttp://www.energy4sport.com/acatalog/ZIPVIT-logo-w-flag.jpg">
          <a:extLst>
            <a:ext uri="{FF2B5EF4-FFF2-40B4-BE49-F238E27FC236}">
              <a16:creationId xmlns:a16="http://schemas.microsoft.com/office/drawing/2014/main" id="{03416BE1-0D35-433E-97B9-A12733DAD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0" name="Picture 3" descr="ttp://www.energy4sport.com/acatalog/ZIPVIT-logo-w-flag.jpg">
          <a:extLst>
            <a:ext uri="{FF2B5EF4-FFF2-40B4-BE49-F238E27FC236}">
              <a16:creationId xmlns:a16="http://schemas.microsoft.com/office/drawing/2014/main" id="{60FF41C4-591E-404A-8D74-03C9633A9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1" name="Picture 4" descr="ttp://www.energy4sport.com/acatalog/ZIPVIT-logo-w-flag.jpg">
          <a:extLst>
            <a:ext uri="{FF2B5EF4-FFF2-40B4-BE49-F238E27FC236}">
              <a16:creationId xmlns:a16="http://schemas.microsoft.com/office/drawing/2014/main" id="{0CB62394-594D-4A64-8D22-4DCE13586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2" name="Picture 3" descr="ttp://www.energy4sport.com/acatalog/ZIPVIT-logo-w-flag.jpg">
          <a:extLst>
            <a:ext uri="{FF2B5EF4-FFF2-40B4-BE49-F238E27FC236}">
              <a16:creationId xmlns:a16="http://schemas.microsoft.com/office/drawing/2014/main" id="{D267C230-B4E6-4CE7-8267-CF90BD936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3" name="Picture 4" descr="ttp://www.energy4sport.com/acatalog/ZIPVIT-logo-w-flag.jpg">
          <a:extLst>
            <a:ext uri="{FF2B5EF4-FFF2-40B4-BE49-F238E27FC236}">
              <a16:creationId xmlns:a16="http://schemas.microsoft.com/office/drawing/2014/main" id="{7AF9D80A-483D-4177-A4B9-4F9B3EEAA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4" name="Picture 3" descr="ttp://www.energy4sport.com/acatalog/ZIPVIT-logo-w-flag.jpg">
          <a:extLst>
            <a:ext uri="{FF2B5EF4-FFF2-40B4-BE49-F238E27FC236}">
              <a16:creationId xmlns:a16="http://schemas.microsoft.com/office/drawing/2014/main" id="{BFB0A834-DFFC-44CA-9E1E-6618ED5B0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5" name="Picture 4" descr="ttp://www.energy4sport.com/acatalog/ZIPVIT-logo-w-flag.jpg">
          <a:extLst>
            <a:ext uri="{FF2B5EF4-FFF2-40B4-BE49-F238E27FC236}">
              <a16:creationId xmlns:a16="http://schemas.microsoft.com/office/drawing/2014/main" id="{81AC8DC3-2FBB-40AA-92F9-D87C440E0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6" name="Picture 3" descr="ttp://www.energy4sport.com/acatalog/ZIPVIT-logo-w-flag.jpg">
          <a:extLst>
            <a:ext uri="{FF2B5EF4-FFF2-40B4-BE49-F238E27FC236}">
              <a16:creationId xmlns:a16="http://schemas.microsoft.com/office/drawing/2014/main" id="{31DBE2F0-1ACD-4D95-97CC-99BAFD3B2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7" name="Picture 4" descr="ttp://www.energy4sport.com/acatalog/ZIPVIT-logo-w-flag.jpg">
          <a:extLst>
            <a:ext uri="{FF2B5EF4-FFF2-40B4-BE49-F238E27FC236}">
              <a16:creationId xmlns:a16="http://schemas.microsoft.com/office/drawing/2014/main" id="{4A4664CB-9115-4555-B8DC-C4B3737BC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8" name="Picture 3" descr="ttp://www.energy4sport.com/acatalog/ZIPVIT-logo-w-flag.jpg">
          <a:extLst>
            <a:ext uri="{FF2B5EF4-FFF2-40B4-BE49-F238E27FC236}">
              <a16:creationId xmlns:a16="http://schemas.microsoft.com/office/drawing/2014/main" id="{D0FE390B-7CE1-4628-94B0-73AFA8787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89" name="Picture 4" descr="ttp://www.energy4sport.com/acatalog/ZIPVIT-logo-w-flag.jpg">
          <a:extLst>
            <a:ext uri="{FF2B5EF4-FFF2-40B4-BE49-F238E27FC236}">
              <a16:creationId xmlns:a16="http://schemas.microsoft.com/office/drawing/2014/main" id="{D7F8A698-BD7F-4289-9E5F-60871ACB1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0" name="Picture 3" descr="ttp://www.energy4sport.com/acatalog/ZIPVIT-logo-w-flag.jpg">
          <a:extLst>
            <a:ext uri="{FF2B5EF4-FFF2-40B4-BE49-F238E27FC236}">
              <a16:creationId xmlns:a16="http://schemas.microsoft.com/office/drawing/2014/main" id="{EFBAF68F-13FC-47F6-ABC4-5B17B9898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1" name="Picture 4" descr="ttp://www.energy4sport.com/acatalog/ZIPVIT-logo-w-flag.jpg">
          <a:extLst>
            <a:ext uri="{FF2B5EF4-FFF2-40B4-BE49-F238E27FC236}">
              <a16:creationId xmlns:a16="http://schemas.microsoft.com/office/drawing/2014/main" id="{A42AC40E-D1AB-49A2-B8D9-D964FDB9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2" name="Picture 3" descr="ttp://www.energy4sport.com/acatalog/ZIPVIT-logo-w-flag.jpg">
          <a:extLst>
            <a:ext uri="{FF2B5EF4-FFF2-40B4-BE49-F238E27FC236}">
              <a16:creationId xmlns:a16="http://schemas.microsoft.com/office/drawing/2014/main" id="{99F71186-E0FA-4DC7-B181-1162B21A4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3" name="Picture 4" descr="ttp://www.energy4sport.com/acatalog/ZIPVIT-logo-w-flag.jpg">
          <a:extLst>
            <a:ext uri="{FF2B5EF4-FFF2-40B4-BE49-F238E27FC236}">
              <a16:creationId xmlns:a16="http://schemas.microsoft.com/office/drawing/2014/main" id="{6AF5BA48-670A-4C22-B8CB-A026D1639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4" name="Picture 3" descr="ttp://www.energy4sport.com/acatalog/ZIPVIT-logo-w-flag.jpg">
          <a:extLst>
            <a:ext uri="{FF2B5EF4-FFF2-40B4-BE49-F238E27FC236}">
              <a16:creationId xmlns:a16="http://schemas.microsoft.com/office/drawing/2014/main" id="{A70AEBF8-027F-41E9-B9F4-AA294C3EC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5" name="Picture 4" descr="ttp://www.energy4sport.com/acatalog/ZIPVIT-logo-w-flag.jpg">
          <a:extLst>
            <a:ext uri="{FF2B5EF4-FFF2-40B4-BE49-F238E27FC236}">
              <a16:creationId xmlns:a16="http://schemas.microsoft.com/office/drawing/2014/main" id="{164532D2-E9B3-4047-88C6-68D2F7C8D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6" name="Picture 3" descr="ttp://www.energy4sport.com/acatalog/ZIPVIT-logo-w-flag.jpg">
          <a:extLst>
            <a:ext uri="{FF2B5EF4-FFF2-40B4-BE49-F238E27FC236}">
              <a16:creationId xmlns:a16="http://schemas.microsoft.com/office/drawing/2014/main" id="{3496B3F0-5AE9-4C61-8351-E4877F3B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7" name="Picture 4" descr="ttp://www.energy4sport.com/acatalog/ZIPVIT-logo-w-flag.jpg">
          <a:extLst>
            <a:ext uri="{FF2B5EF4-FFF2-40B4-BE49-F238E27FC236}">
              <a16:creationId xmlns:a16="http://schemas.microsoft.com/office/drawing/2014/main" id="{48EF6409-E6D0-43F2-899F-AEA11E2CB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8" name="Picture 3" descr="ttp://www.energy4sport.com/acatalog/ZIPVIT-logo-w-flag.jpg">
          <a:extLst>
            <a:ext uri="{FF2B5EF4-FFF2-40B4-BE49-F238E27FC236}">
              <a16:creationId xmlns:a16="http://schemas.microsoft.com/office/drawing/2014/main" id="{25D0260D-C363-4BE1-8A41-B6691B6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499" name="Picture 4" descr="ttp://www.energy4sport.com/acatalog/ZIPVIT-logo-w-flag.jpg">
          <a:extLst>
            <a:ext uri="{FF2B5EF4-FFF2-40B4-BE49-F238E27FC236}">
              <a16:creationId xmlns:a16="http://schemas.microsoft.com/office/drawing/2014/main" id="{80F8B684-92E8-413A-9AA4-6A628931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0" name="Picture 3" descr="ttp://www.energy4sport.com/acatalog/ZIPVIT-logo-w-flag.jpg">
          <a:extLst>
            <a:ext uri="{FF2B5EF4-FFF2-40B4-BE49-F238E27FC236}">
              <a16:creationId xmlns:a16="http://schemas.microsoft.com/office/drawing/2014/main" id="{1901C589-62FF-419E-827B-FD4F9D876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1" name="Picture 4" descr="ttp://www.energy4sport.com/acatalog/ZIPVIT-logo-w-flag.jpg">
          <a:extLst>
            <a:ext uri="{FF2B5EF4-FFF2-40B4-BE49-F238E27FC236}">
              <a16:creationId xmlns:a16="http://schemas.microsoft.com/office/drawing/2014/main" id="{E8906D1B-5D87-4EB1-8663-B8171A312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2" name="Picture 3" descr="ttp://www.energy4sport.com/acatalog/ZIPVIT-logo-w-flag.jpg">
          <a:extLst>
            <a:ext uri="{FF2B5EF4-FFF2-40B4-BE49-F238E27FC236}">
              <a16:creationId xmlns:a16="http://schemas.microsoft.com/office/drawing/2014/main" id="{5226137A-4D1B-4F7F-8293-CA2B3B7AC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3" name="Picture 4" descr="ttp://www.energy4sport.com/acatalog/ZIPVIT-logo-w-flag.jpg">
          <a:extLst>
            <a:ext uri="{FF2B5EF4-FFF2-40B4-BE49-F238E27FC236}">
              <a16:creationId xmlns:a16="http://schemas.microsoft.com/office/drawing/2014/main" id="{7C6F9042-4B34-48C4-8670-C9C40D4D0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4" name="Picture 3" descr="ttp://www.energy4sport.com/acatalog/ZIPVIT-logo-w-flag.jpg">
          <a:extLst>
            <a:ext uri="{FF2B5EF4-FFF2-40B4-BE49-F238E27FC236}">
              <a16:creationId xmlns:a16="http://schemas.microsoft.com/office/drawing/2014/main" id="{1933CB69-9D23-43A4-B13F-C5E7764F7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5" name="Picture 4" descr="ttp://www.energy4sport.com/acatalog/ZIPVIT-logo-w-flag.jpg">
          <a:extLst>
            <a:ext uri="{FF2B5EF4-FFF2-40B4-BE49-F238E27FC236}">
              <a16:creationId xmlns:a16="http://schemas.microsoft.com/office/drawing/2014/main" id="{F5230D4E-784A-4E20-A481-838CC9EE7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6" name="Picture 3" descr="ttp://www.energy4sport.com/acatalog/ZIPVIT-logo-w-flag.jpg">
          <a:extLst>
            <a:ext uri="{FF2B5EF4-FFF2-40B4-BE49-F238E27FC236}">
              <a16:creationId xmlns:a16="http://schemas.microsoft.com/office/drawing/2014/main" id="{A8CD3443-5A1A-44DD-9E82-0C653369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7" name="Picture 4" descr="ttp://www.energy4sport.com/acatalog/ZIPVIT-logo-w-flag.jpg">
          <a:extLst>
            <a:ext uri="{FF2B5EF4-FFF2-40B4-BE49-F238E27FC236}">
              <a16:creationId xmlns:a16="http://schemas.microsoft.com/office/drawing/2014/main" id="{1357C956-07DB-4AF9-9156-1890C06DC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8" name="Picture 3" descr="ttp://www.energy4sport.com/acatalog/ZIPVIT-logo-w-flag.jpg">
          <a:extLst>
            <a:ext uri="{FF2B5EF4-FFF2-40B4-BE49-F238E27FC236}">
              <a16:creationId xmlns:a16="http://schemas.microsoft.com/office/drawing/2014/main" id="{6579C22D-C718-4FFD-9ED1-059DDD3DB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09" name="Picture 4" descr="ttp://www.energy4sport.com/acatalog/ZIPVIT-logo-w-flag.jpg">
          <a:extLst>
            <a:ext uri="{FF2B5EF4-FFF2-40B4-BE49-F238E27FC236}">
              <a16:creationId xmlns:a16="http://schemas.microsoft.com/office/drawing/2014/main" id="{7B3DF9A2-0FAA-4021-9614-ED5CDD37C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0" name="Picture 3" descr="ttp://www.energy4sport.com/acatalog/ZIPVIT-logo-w-flag.jpg">
          <a:extLst>
            <a:ext uri="{FF2B5EF4-FFF2-40B4-BE49-F238E27FC236}">
              <a16:creationId xmlns:a16="http://schemas.microsoft.com/office/drawing/2014/main" id="{88985F45-FBFE-45B9-9370-E7FEF9189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1" name="Picture 4" descr="ttp://www.energy4sport.com/acatalog/ZIPVIT-logo-w-flag.jpg">
          <a:extLst>
            <a:ext uri="{FF2B5EF4-FFF2-40B4-BE49-F238E27FC236}">
              <a16:creationId xmlns:a16="http://schemas.microsoft.com/office/drawing/2014/main" id="{FA5AA78B-F0A1-426E-B17F-93CDBDF7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2" name="Picture 3" descr="ttp://www.energy4sport.com/acatalog/ZIPVIT-logo-w-flag.jpg">
          <a:extLst>
            <a:ext uri="{FF2B5EF4-FFF2-40B4-BE49-F238E27FC236}">
              <a16:creationId xmlns:a16="http://schemas.microsoft.com/office/drawing/2014/main" id="{4970D824-3BC4-485B-A77F-4043BEFE8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3" name="Picture 4" descr="ttp://www.energy4sport.com/acatalog/ZIPVIT-logo-w-flag.jpg">
          <a:extLst>
            <a:ext uri="{FF2B5EF4-FFF2-40B4-BE49-F238E27FC236}">
              <a16:creationId xmlns:a16="http://schemas.microsoft.com/office/drawing/2014/main" id="{1ABC77DD-9DB8-4345-B9A0-651B58E0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4" name="Picture 3" descr="ttp://www.energy4sport.com/acatalog/ZIPVIT-logo-w-flag.jpg">
          <a:extLst>
            <a:ext uri="{FF2B5EF4-FFF2-40B4-BE49-F238E27FC236}">
              <a16:creationId xmlns:a16="http://schemas.microsoft.com/office/drawing/2014/main" id="{15184D96-AC0E-48B6-9221-DB6A1097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5" name="Picture 4" descr="ttp://www.energy4sport.com/acatalog/ZIPVIT-logo-w-flag.jpg">
          <a:extLst>
            <a:ext uri="{FF2B5EF4-FFF2-40B4-BE49-F238E27FC236}">
              <a16:creationId xmlns:a16="http://schemas.microsoft.com/office/drawing/2014/main" id="{CBD75BE2-DB7D-4D17-9608-BBA9EA8B5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6" name="Picture 3" descr="ttp://www.energy4sport.com/acatalog/ZIPVIT-logo-w-flag.jpg">
          <a:extLst>
            <a:ext uri="{FF2B5EF4-FFF2-40B4-BE49-F238E27FC236}">
              <a16:creationId xmlns:a16="http://schemas.microsoft.com/office/drawing/2014/main" id="{07D3C389-968A-4B3F-99B3-3C586CA55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7" name="Picture 4" descr="ttp://www.energy4sport.com/acatalog/ZIPVIT-logo-w-flag.jpg">
          <a:extLst>
            <a:ext uri="{FF2B5EF4-FFF2-40B4-BE49-F238E27FC236}">
              <a16:creationId xmlns:a16="http://schemas.microsoft.com/office/drawing/2014/main" id="{F69C0592-0624-4109-9EA1-3103738EA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8" name="Picture 3" descr="ttp://www.energy4sport.com/acatalog/ZIPVIT-logo-w-flag.jpg">
          <a:extLst>
            <a:ext uri="{FF2B5EF4-FFF2-40B4-BE49-F238E27FC236}">
              <a16:creationId xmlns:a16="http://schemas.microsoft.com/office/drawing/2014/main" id="{6F13C8F9-51BF-4122-8A97-ECFF24560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19" name="Picture 4" descr="ttp://www.energy4sport.com/acatalog/ZIPVIT-logo-w-flag.jpg">
          <a:extLst>
            <a:ext uri="{FF2B5EF4-FFF2-40B4-BE49-F238E27FC236}">
              <a16:creationId xmlns:a16="http://schemas.microsoft.com/office/drawing/2014/main" id="{A5576611-EC39-4525-BC71-D6A9EB7A4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0" name="Picture 3" descr="ttp://www.energy4sport.com/acatalog/ZIPVIT-logo-w-flag.jpg">
          <a:extLst>
            <a:ext uri="{FF2B5EF4-FFF2-40B4-BE49-F238E27FC236}">
              <a16:creationId xmlns:a16="http://schemas.microsoft.com/office/drawing/2014/main" id="{319E5B3A-6178-4A7D-9646-94E68ABA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1" name="Picture 4" descr="ttp://www.energy4sport.com/acatalog/ZIPVIT-logo-w-flag.jpg">
          <a:extLst>
            <a:ext uri="{FF2B5EF4-FFF2-40B4-BE49-F238E27FC236}">
              <a16:creationId xmlns:a16="http://schemas.microsoft.com/office/drawing/2014/main" id="{68C906F0-B9DC-46C5-9549-D12A2EDF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2" name="Picture 3" descr="ttp://www.energy4sport.com/acatalog/ZIPVIT-logo-w-flag.jpg">
          <a:extLst>
            <a:ext uri="{FF2B5EF4-FFF2-40B4-BE49-F238E27FC236}">
              <a16:creationId xmlns:a16="http://schemas.microsoft.com/office/drawing/2014/main" id="{C532802D-7E50-4D3B-9675-144589C21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3" name="Picture 4" descr="ttp://www.energy4sport.com/acatalog/ZIPVIT-logo-w-flag.jpg">
          <a:extLst>
            <a:ext uri="{FF2B5EF4-FFF2-40B4-BE49-F238E27FC236}">
              <a16:creationId xmlns:a16="http://schemas.microsoft.com/office/drawing/2014/main" id="{3BB76C38-0075-4061-80B4-6C04BBBA3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4" name="Picture 3" descr="ttp://www.energy4sport.com/acatalog/ZIPVIT-logo-w-flag.jpg">
          <a:extLst>
            <a:ext uri="{FF2B5EF4-FFF2-40B4-BE49-F238E27FC236}">
              <a16:creationId xmlns:a16="http://schemas.microsoft.com/office/drawing/2014/main" id="{A5A0C931-5D34-4B6C-BB4F-27DAA0EBA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5" name="Picture 4" descr="ttp://www.energy4sport.com/acatalog/ZIPVIT-logo-w-flag.jpg">
          <a:extLst>
            <a:ext uri="{FF2B5EF4-FFF2-40B4-BE49-F238E27FC236}">
              <a16:creationId xmlns:a16="http://schemas.microsoft.com/office/drawing/2014/main" id="{88046CBC-4219-49BE-AB99-3073B318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6" name="Picture 3" descr="ttp://www.energy4sport.com/acatalog/ZIPVIT-logo-w-flag.jpg">
          <a:extLst>
            <a:ext uri="{FF2B5EF4-FFF2-40B4-BE49-F238E27FC236}">
              <a16:creationId xmlns:a16="http://schemas.microsoft.com/office/drawing/2014/main" id="{92672B3E-CEE4-4493-8B4E-BC664428B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7" name="Picture 4" descr="ttp://www.energy4sport.com/acatalog/ZIPVIT-logo-w-flag.jpg">
          <a:extLst>
            <a:ext uri="{FF2B5EF4-FFF2-40B4-BE49-F238E27FC236}">
              <a16:creationId xmlns:a16="http://schemas.microsoft.com/office/drawing/2014/main" id="{0FC3E601-A3D0-4849-B5A6-021F3CDFB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8" name="Picture 3" descr="ttp://www.energy4sport.com/acatalog/ZIPVIT-logo-w-flag.jpg">
          <a:extLst>
            <a:ext uri="{FF2B5EF4-FFF2-40B4-BE49-F238E27FC236}">
              <a16:creationId xmlns:a16="http://schemas.microsoft.com/office/drawing/2014/main" id="{9E882BE1-6D30-4FE9-A64D-2295CDF4C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29" name="Picture 4" descr="ttp://www.energy4sport.com/acatalog/ZIPVIT-logo-w-flag.jpg">
          <a:extLst>
            <a:ext uri="{FF2B5EF4-FFF2-40B4-BE49-F238E27FC236}">
              <a16:creationId xmlns:a16="http://schemas.microsoft.com/office/drawing/2014/main" id="{9F375A42-0752-4726-BA3A-FF5F8D0B8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0" name="Picture 3" descr="ttp://www.energy4sport.com/acatalog/ZIPVIT-logo-w-flag.jpg">
          <a:extLst>
            <a:ext uri="{FF2B5EF4-FFF2-40B4-BE49-F238E27FC236}">
              <a16:creationId xmlns:a16="http://schemas.microsoft.com/office/drawing/2014/main" id="{FD7EA568-9CC3-456D-882B-24FEA994F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1" name="Picture 4" descr="ttp://www.energy4sport.com/acatalog/ZIPVIT-logo-w-flag.jpg">
          <a:extLst>
            <a:ext uri="{FF2B5EF4-FFF2-40B4-BE49-F238E27FC236}">
              <a16:creationId xmlns:a16="http://schemas.microsoft.com/office/drawing/2014/main" id="{38A7E802-004B-4A00-9699-AEC85CA43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2" name="Picture 3" descr="ttp://www.energy4sport.com/acatalog/ZIPVIT-logo-w-flag.jpg">
          <a:extLst>
            <a:ext uri="{FF2B5EF4-FFF2-40B4-BE49-F238E27FC236}">
              <a16:creationId xmlns:a16="http://schemas.microsoft.com/office/drawing/2014/main" id="{3EF63ECA-CE39-44CD-941E-1ADFAE998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3" name="Picture 4" descr="ttp://www.energy4sport.com/acatalog/ZIPVIT-logo-w-flag.jpg">
          <a:extLst>
            <a:ext uri="{FF2B5EF4-FFF2-40B4-BE49-F238E27FC236}">
              <a16:creationId xmlns:a16="http://schemas.microsoft.com/office/drawing/2014/main" id="{33CC26F8-0F3D-4BE9-AA3A-C6FE7EDDC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4" name="Picture 3" descr="ttp://www.energy4sport.com/acatalog/ZIPVIT-logo-w-flag.jpg">
          <a:extLst>
            <a:ext uri="{FF2B5EF4-FFF2-40B4-BE49-F238E27FC236}">
              <a16:creationId xmlns:a16="http://schemas.microsoft.com/office/drawing/2014/main" id="{E3BB2E71-18AE-4DD5-B1DD-A18F114B2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5" name="Picture 4" descr="ttp://www.energy4sport.com/acatalog/ZIPVIT-logo-w-flag.jpg">
          <a:extLst>
            <a:ext uri="{FF2B5EF4-FFF2-40B4-BE49-F238E27FC236}">
              <a16:creationId xmlns:a16="http://schemas.microsoft.com/office/drawing/2014/main" id="{51382D1F-D7A9-4F30-96F4-6FEF020A4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6" name="Picture 3" descr="ttp://www.energy4sport.com/acatalog/ZIPVIT-logo-w-flag.jpg">
          <a:extLst>
            <a:ext uri="{FF2B5EF4-FFF2-40B4-BE49-F238E27FC236}">
              <a16:creationId xmlns:a16="http://schemas.microsoft.com/office/drawing/2014/main" id="{30445965-F61A-4377-8803-078A22C71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7" name="Picture 4" descr="ttp://www.energy4sport.com/acatalog/ZIPVIT-logo-w-flag.jpg">
          <a:extLst>
            <a:ext uri="{FF2B5EF4-FFF2-40B4-BE49-F238E27FC236}">
              <a16:creationId xmlns:a16="http://schemas.microsoft.com/office/drawing/2014/main" id="{12C4AC0C-7A60-46B4-A713-502FB6A8C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8" name="Picture 3" descr="ttp://www.energy4sport.com/acatalog/ZIPVIT-logo-w-flag.jpg">
          <a:extLst>
            <a:ext uri="{FF2B5EF4-FFF2-40B4-BE49-F238E27FC236}">
              <a16:creationId xmlns:a16="http://schemas.microsoft.com/office/drawing/2014/main" id="{ABF4E8F2-12DF-4AD7-A08F-FDA0FA441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39" name="Picture 4" descr="ttp://www.energy4sport.com/acatalog/ZIPVIT-logo-w-flag.jpg">
          <a:extLst>
            <a:ext uri="{FF2B5EF4-FFF2-40B4-BE49-F238E27FC236}">
              <a16:creationId xmlns:a16="http://schemas.microsoft.com/office/drawing/2014/main" id="{FE5FD07A-4D88-4FAF-B00E-5240EE052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0" name="Picture 3" descr="ttp://www.energy4sport.com/acatalog/ZIPVIT-logo-w-flag.jpg">
          <a:extLst>
            <a:ext uri="{FF2B5EF4-FFF2-40B4-BE49-F238E27FC236}">
              <a16:creationId xmlns:a16="http://schemas.microsoft.com/office/drawing/2014/main" id="{2C72E73F-AEA9-4B3C-8A2A-564495CDB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1" name="Picture 4" descr="ttp://www.energy4sport.com/acatalog/ZIPVIT-logo-w-flag.jpg">
          <a:extLst>
            <a:ext uri="{FF2B5EF4-FFF2-40B4-BE49-F238E27FC236}">
              <a16:creationId xmlns:a16="http://schemas.microsoft.com/office/drawing/2014/main" id="{667C35FB-20A2-4A13-A5EF-534AEEAB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2" name="Picture 3" descr="ttp://www.energy4sport.com/acatalog/ZIPVIT-logo-w-flag.jpg">
          <a:extLst>
            <a:ext uri="{FF2B5EF4-FFF2-40B4-BE49-F238E27FC236}">
              <a16:creationId xmlns:a16="http://schemas.microsoft.com/office/drawing/2014/main" id="{C2F33780-7DB6-4D45-8CD7-8A0FE74A0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3" name="Picture 4" descr="ttp://www.energy4sport.com/acatalog/ZIPVIT-logo-w-flag.jpg">
          <a:extLst>
            <a:ext uri="{FF2B5EF4-FFF2-40B4-BE49-F238E27FC236}">
              <a16:creationId xmlns:a16="http://schemas.microsoft.com/office/drawing/2014/main" id="{4FAEA9E3-2CCF-4740-AB3A-4D1C3AA18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4" name="Picture 3" descr="ttp://www.energy4sport.com/acatalog/ZIPVIT-logo-w-flag.jpg">
          <a:extLst>
            <a:ext uri="{FF2B5EF4-FFF2-40B4-BE49-F238E27FC236}">
              <a16:creationId xmlns:a16="http://schemas.microsoft.com/office/drawing/2014/main" id="{F1525076-B83D-4F7B-9552-F44905A4E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5" name="Picture 4" descr="ttp://www.energy4sport.com/acatalog/ZIPVIT-logo-w-flag.jpg">
          <a:extLst>
            <a:ext uri="{FF2B5EF4-FFF2-40B4-BE49-F238E27FC236}">
              <a16:creationId xmlns:a16="http://schemas.microsoft.com/office/drawing/2014/main" id="{EAFC4F2B-E821-43D4-8476-3E6BA09F0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6" name="Picture 3" descr="ttp://www.energy4sport.com/acatalog/ZIPVIT-logo-w-flag.jpg">
          <a:extLst>
            <a:ext uri="{FF2B5EF4-FFF2-40B4-BE49-F238E27FC236}">
              <a16:creationId xmlns:a16="http://schemas.microsoft.com/office/drawing/2014/main" id="{CB01774F-02C3-40C3-8ED4-0E74829BA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7" name="Picture 4" descr="ttp://www.energy4sport.com/acatalog/ZIPVIT-logo-w-flag.jpg">
          <a:extLst>
            <a:ext uri="{FF2B5EF4-FFF2-40B4-BE49-F238E27FC236}">
              <a16:creationId xmlns:a16="http://schemas.microsoft.com/office/drawing/2014/main" id="{37531B65-4806-4714-BC6D-0A016C4A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8" name="Picture 3" descr="ttp://www.energy4sport.com/acatalog/ZIPVIT-logo-w-flag.jpg">
          <a:extLst>
            <a:ext uri="{FF2B5EF4-FFF2-40B4-BE49-F238E27FC236}">
              <a16:creationId xmlns:a16="http://schemas.microsoft.com/office/drawing/2014/main" id="{2A41A4D8-841E-47FF-AC81-F427358B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49" name="Picture 4" descr="ttp://www.energy4sport.com/acatalog/ZIPVIT-logo-w-flag.jpg">
          <a:extLst>
            <a:ext uri="{FF2B5EF4-FFF2-40B4-BE49-F238E27FC236}">
              <a16:creationId xmlns:a16="http://schemas.microsoft.com/office/drawing/2014/main" id="{33B646AF-4E80-4921-B4EA-2CF3A03B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0" name="Picture 3" descr="ttp://www.energy4sport.com/acatalog/ZIPVIT-logo-w-flag.jpg">
          <a:extLst>
            <a:ext uri="{FF2B5EF4-FFF2-40B4-BE49-F238E27FC236}">
              <a16:creationId xmlns:a16="http://schemas.microsoft.com/office/drawing/2014/main" id="{9D9340D9-CCDD-4DFB-824A-6C0FF6929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1" name="Picture 4" descr="ttp://www.energy4sport.com/acatalog/ZIPVIT-logo-w-flag.jpg">
          <a:extLst>
            <a:ext uri="{FF2B5EF4-FFF2-40B4-BE49-F238E27FC236}">
              <a16:creationId xmlns:a16="http://schemas.microsoft.com/office/drawing/2014/main" id="{E8DE364F-B6F7-4E4A-B8F7-68036FFB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2" name="Picture 3" descr="ttp://www.energy4sport.com/acatalog/ZIPVIT-logo-w-flag.jpg">
          <a:extLst>
            <a:ext uri="{FF2B5EF4-FFF2-40B4-BE49-F238E27FC236}">
              <a16:creationId xmlns:a16="http://schemas.microsoft.com/office/drawing/2014/main" id="{DF09EE25-9CCD-4CE0-AD3F-CFD01930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3" name="Picture 4" descr="ttp://www.energy4sport.com/acatalog/ZIPVIT-logo-w-flag.jpg">
          <a:extLst>
            <a:ext uri="{FF2B5EF4-FFF2-40B4-BE49-F238E27FC236}">
              <a16:creationId xmlns:a16="http://schemas.microsoft.com/office/drawing/2014/main" id="{269031CB-5A8C-4A0B-98CC-18DD4164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4" name="Picture 3" descr="ttp://www.energy4sport.com/acatalog/ZIPVIT-logo-w-flag.jpg">
          <a:extLst>
            <a:ext uri="{FF2B5EF4-FFF2-40B4-BE49-F238E27FC236}">
              <a16:creationId xmlns:a16="http://schemas.microsoft.com/office/drawing/2014/main" id="{FC52FE2D-EA22-4BF8-ABF9-D689B467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5" name="Picture 4" descr="ttp://www.energy4sport.com/acatalog/ZIPVIT-logo-w-flag.jpg">
          <a:extLst>
            <a:ext uri="{FF2B5EF4-FFF2-40B4-BE49-F238E27FC236}">
              <a16:creationId xmlns:a16="http://schemas.microsoft.com/office/drawing/2014/main" id="{4969A84E-7F42-4A57-AB5B-DC756799C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6" name="Picture 3" descr="ttp://www.energy4sport.com/acatalog/ZIPVIT-logo-w-flag.jpg">
          <a:extLst>
            <a:ext uri="{FF2B5EF4-FFF2-40B4-BE49-F238E27FC236}">
              <a16:creationId xmlns:a16="http://schemas.microsoft.com/office/drawing/2014/main" id="{0B1E06F2-F6EB-4167-B087-1941120F1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7" name="Picture 4" descr="ttp://www.energy4sport.com/acatalog/ZIPVIT-logo-w-flag.jpg">
          <a:extLst>
            <a:ext uri="{FF2B5EF4-FFF2-40B4-BE49-F238E27FC236}">
              <a16:creationId xmlns:a16="http://schemas.microsoft.com/office/drawing/2014/main" id="{75965087-655B-460E-BC4E-D926BDAC7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8" name="Picture 3" descr="ttp://www.energy4sport.com/acatalog/ZIPVIT-logo-w-flag.jpg">
          <a:extLst>
            <a:ext uri="{FF2B5EF4-FFF2-40B4-BE49-F238E27FC236}">
              <a16:creationId xmlns:a16="http://schemas.microsoft.com/office/drawing/2014/main" id="{C05ED9F5-C7A5-4C6A-A865-4F5E83CA8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59" name="Picture 4" descr="ttp://www.energy4sport.com/acatalog/ZIPVIT-logo-w-flag.jpg">
          <a:extLst>
            <a:ext uri="{FF2B5EF4-FFF2-40B4-BE49-F238E27FC236}">
              <a16:creationId xmlns:a16="http://schemas.microsoft.com/office/drawing/2014/main" id="{A3D3638C-FAEC-4FA5-A475-2CAFF6F9B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0" name="Picture 3" descr="ttp://www.energy4sport.com/acatalog/ZIPVIT-logo-w-flag.jpg">
          <a:extLst>
            <a:ext uri="{FF2B5EF4-FFF2-40B4-BE49-F238E27FC236}">
              <a16:creationId xmlns:a16="http://schemas.microsoft.com/office/drawing/2014/main" id="{7D999E25-AD4B-4370-94BA-8527D0108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1" name="Picture 4" descr="ttp://www.energy4sport.com/acatalog/ZIPVIT-logo-w-flag.jpg">
          <a:extLst>
            <a:ext uri="{FF2B5EF4-FFF2-40B4-BE49-F238E27FC236}">
              <a16:creationId xmlns:a16="http://schemas.microsoft.com/office/drawing/2014/main" id="{0B80E731-58CD-465E-A84F-84470C614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2" name="Picture 3" descr="ttp://www.energy4sport.com/acatalog/ZIPVIT-logo-w-flag.jpg">
          <a:extLst>
            <a:ext uri="{FF2B5EF4-FFF2-40B4-BE49-F238E27FC236}">
              <a16:creationId xmlns:a16="http://schemas.microsoft.com/office/drawing/2014/main" id="{F409DD76-3D83-4D95-B7B0-3E1A6C80D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3" name="Picture 4" descr="ttp://www.energy4sport.com/acatalog/ZIPVIT-logo-w-flag.jpg">
          <a:extLst>
            <a:ext uri="{FF2B5EF4-FFF2-40B4-BE49-F238E27FC236}">
              <a16:creationId xmlns:a16="http://schemas.microsoft.com/office/drawing/2014/main" id="{3685D63A-8EB1-4864-B270-5F637F43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4" name="Picture 3" descr="ttp://www.energy4sport.com/acatalog/ZIPVIT-logo-w-flag.jpg">
          <a:extLst>
            <a:ext uri="{FF2B5EF4-FFF2-40B4-BE49-F238E27FC236}">
              <a16:creationId xmlns:a16="http://schemas.microsoft.com/office/drawing/2014/main" id="{EED4413C-85C4-4F61-9B56-CE5ABA772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5" name="Picture 4" descr="ttp://www.energy4sport.com/acatalog/ZIPVIT-logo-w-flag.jpg">
          <a:extLst>
            <a:ext uri="{FF2B5EF4-FFF2-40B4-BE49-F238E27FC236}">
              <a16:creationId xmlns:a16="http://schemas.microsoft.com/office/drawing/2014/main" id="{6AB2EA58-CE2F-4F05-AA34-012A4A0B3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6" name="Picture 3" descr="ttp://www.energy4sport.com/acatalog/ZIPVIT-logo-w-flag.jpg">
          <a:extLst>
            <a:ext uri="{FF2B5EF4-FFF2-40B4-BE49-F238E27FC236}">
              <a16:creationId xmlns:a16="http://schemas.microsoft.com/office/drawing/2014/main" id="{62A49731-8736-422F-A509-6645F244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7" name="Picture 4" descr="ttp://www.energy4sport.com/acatalog/ZIPVIT-logo-w-flag.jpg">
          <a:extLst>
            <a:ext uri="{FF2B5EF4-FFF2-40B4-BE49-F238E27FC236}">
              <a16:creationId xmlns:a16="http://schemas.microsoft.com/office/drawing/2014/main" id="{B06AE858-5A68-43B9-B2AF-84C3700F6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8" name="Picture 3" descr="ttp://www.energy4sport.com/acatalog/ZIPVIT-logo-w-flag.jpg">
          <a:extLst>
            <a:ext uri="{FF2B5EF4-FFF2-40B4-BE49-F238E27FC236}">
              <a16:creationId xmlns:a16="http://schemas.microsoft.com/office/drawing/2014/main" id="{637682AF-1E38-4DC4-9F0A-F508F8CD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69" name="Picture 4" descr="ttp://www.energy4sport.com/acatalog/ZIPVIT-logo-w-flag.jpg">
          <a:extLst>
            <a:ext uri="{FF2B5EF4-FFF2-40B4-BE49-F238E27FC236}">
              <a16:creationId xmlns:a16="http://schemas.microsoft.com/office/drawing/2014/main" id="{0C4218B2-6245-4D1F-A7AA-0FF729C2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0" name="Picture 3" descr="ttp://www.energy4sport.com/acatalog/ZIPVIT-logo-w-flag.jpg">
          <a:extLst>
            <a:ext uri="{FF2B5EF4-FFF2-40B4-BE49-F238E27FC236}">
              <a16:creationId xmlns:a16="http://schemas.microsoft.com/office/drawing/2014/main" id="{CBB61407-CAFE-4F44-A442-1A68CBD67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1" name="Picture 4" descr="ttp://www.energy4sport.com/acatalog/ZIPVIT-logo-w-flag.jpg">
          <a:extLst>
            <a:ext uri="{FF2B5EF4-FFF2-40B4-BE49-F238E27FC236}">
              <a16:creationId xmlns:a16="http://schemas.microsoft.com/office/drawing/2014/main" id="{B2665552-ECFA-4C0F-8ACE-3A5DB98B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2" name="Picture 3" descr="ttp://www.energy4sport.com/acatalog/ZIPVIT-logo-w-flag.jpg">
          <a:extLst>
            <a:ext uri="{FF2B5EF4-FFF2-40B4-BE49-F238E27FC236}">
              <a16:creationId xmlns:a16="http://schemas.microsoft.com/office/drawing/2014/main" id="{FCBE5D47-7314-4AAC-8953-D157CC886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3" name="Picture 4" descr="ttp://www.energy4sport.com/acatalog/ZIPVIT-logo-w-flag.jpg">
          <a:extLst>
            <a:ext uri="{FF2B5EF4-FFF2-40B4-BE49-F238E27FC236}">
              <a16:creationId xmlns:a16="http://schemas.microsoft.com/office/drawing/2014/main" id="{C39C2A89-BAE3-4835-9D06-7337B52A4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4" name="Picture 3" descr="ttp://www.energy4sport.com/acatalog/ZIPVIT-logo-w-flag.jpg">
          <a:extLst>
            <a:ext uri="{FF2B5EF4-FFF2-40B4-BE49-F238E27FC236}">
              <a16:creationId xmlns:a16="http://schemas.microsoft.com/office/drawing/2014/main" id="{9147B23D-CAF0-4E72-9E1F-55F8A90B8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5" name="Picture 4" descr="ttp://www.energy4sport.com/acatalog/ZIPVIT-logo-w-flag.jpg">
          <a:extLst>
            <a:ext uri="{FF2B5EF4-FFF2-40B4-BE49-F238E27FC236}">
              <a16:creationId xmlns:a16="http://schemas.microsoft.com/office/drawing/2014/main" id="{59904677-06B2-4F5D-A0EB-20E5DC3E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6" name="Picture 3" descr="ttp://www.energy4sport.com/acatalog/ZIPVIT-logo-w-flag.jpg">
          <a:extLst>
            <a:ext uri="{FF2B5EF4-FFF2-40B4-BE49-F238E27FC236}">
              <a16:creationId xmlns:a16="http://schemas.microsoft.com/office/drawing/2014/main" id="{408A4D14-DFC8-4A26-AD68-49333044C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7" name="Picture 4" descr="ttp://www.energy4sport.com/acatalog/ZIPVIT-logo-w-flag.jpg">
          <a:extLst>
            <a:ext uri="{FF2B5EF4-FFF2-40B4-BE49-F238E27FC236}">
              <a16:creationId xmlns:a16="http://schemas.microsoft.com/office/drawing/2014/main" id="{421F9EA8-6193-4564-ACE9-EC4183C0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8" name="Picture 3" descr="ttp://www.energy4sport.com/acatalog/ZIPVIT-logo-w-flag.jpg">
          <a:extLst>
            <a:ext uri="{FF2B5EF4-FFF2-40B4-BE49-F238E27FC236}">
              <a16:creationId xmlns:a16="http://schemas.microsoft.com/office/drawing/2014/main" id="{FB82873D-57EC-4327-ABB0-3A0F00720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79" name="Picture 4" descr="ttp://www.energy4sport.com/acatalog/ZIPVIT-logo-w-flag.jpg">
          <a:extLst>
            <a:ext uri="{FF2B5EF4-FFF2-40B4-BE49-F238E27FC236}">
              <a16:creationId xmlns:a16="http://schemas.microsoft.com/office/drawing/2014/main" id="{4FC8C43B-C8F7-4E45-8BDE-38603B9AD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0" name="Picture 3" descr="ttp://www.energy4sport.com/acatalog/ZIPVIT-logo-w-flag.jpg">
          <a:extLst>
            <a:ext uri="{FF2B5EF4-FFF2-40B4-BE49-F238E27FC236}">
              <a16:creationId xmlns:a16="http://schemas.microsoft.com/office/drawing/2014/main" id="{6051F13F-57AF-445A-BEC0-2F5D0CD98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1" name="Picture 4" descr="ttp://www.energy4sport.com/acatalog/ZIPVIT-logo-w-flag.jpg">
          <a:extLst>
            <a:ext uri="{FF2B5EF4-FFF2-40B4-BE49-F238E27FC236}">
              <a16:creationId xmlns:a16="http://schemas.microsoft.com/office/drawing/2014/main" id="{69AD9476-4C27-4805-A8E4-A7133756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2" name="Picture 3" descr="ttp://www.energy4sport.com/acatalog/ZIPVIT-logo-w-flag.jpg">
          <a:extLst>
            <a:ext uri="{FF2B5EF4-FFF2-40B4-BE49-F238E27FC236}">
              <a16:creationId xmlns:a16="http://schemas.microsoft.com/office/drawing/2014/main" id="{000F5A66-15C0-4194-AEAE-EE47E1AEA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3" name="Picture 4" descr="ttp://www.energy4sport.com/acatalog/ZIPVIT-logo-w-flag.jpg">
          <a:extLst>
            <a:ext uri="{FF2B5EF4-FFF2-40B4-BE49-F238E27FC236}">
              <a16:creationId xmlns:a16="http://schemas.microsoft.com/office/drawing/2014/main" id="{B3DE1A6E-0530-47E6-8042-C6D663E5F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4" name="Picture 3" descr="ttp://www.energy4sport.com/acatalog/ZIPVIT-logo-w-flag.jpg">
          <a:extLst>
            <a:ext uri="{FF2B5EF4-FFF2-40B4-BE49-F238E27FC236}">
              <a16:creationId xmlns:a16="http://schemas.microsoft.com/office/drawing/2014/main" id="{640C9602-8705-49F2-BC6D-DFB8B05BC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5" name="Picture 4" descr="ttp://www.energy4sport.com/acatalog/ZIPVIT-logo-w-flag.jpg">
          <a:extLst>
            <a:ext uri="{FF2B5EF4-FFF2-40B4-BE49-F238E27FC236}">
              <a16:creationId xmlns:a16="http://schemas.microsoft.com/office/drawing/2014/main" id="{A4F4BE33-7056-4001-85E9-08358A7A4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6" name="Picture 3" descr="ttp://www.energy4sport.com/acatalog/ZIPVIT-logo-w-flag.jpg">
          <a:extLst>
            <a:ext uri="{FF2B5EF4-FFF2-40B4-BE49-F238E27FC236}">
              <a16:creationId xmlns:a16="http://schemas.microsoft.com/office/drawing/2014/main" id="{348F7019-0FFD-4A9E-9C4D-09D66A2DA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7" name="Picture 4" descr="ttp://www.energy4sport.com/acatalog/ZIPVIT-logo-w-flag.jpg">
          <a:extLst>
            <a:ext uri="{FF2B5EF4-FFF2-40B4-BE49-F238E27FC236}">
              <a16:creationId xmlns:a16="http://schemas.microsoft.com/office/drawing/2014/main" id="{FC24B2AE-AD56-42DE-A0F1-8466F2415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8" name="Picture 3" descr="ttp://www.energy4sport.com/acatalog/ZIPVIT-logo-w-flag.jpg">
          <a:extLst>
            <a:ext uri="{FF2B5EF4-FFF2-40B4-BE49-F238E27FC236}">
              <a16:creationId xmlns:a16="http://schemas.microsoft.com/office/drawing/2014/main" id="{CD6F42FF-9902-4F43-A90E-9998923F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89" name="Picture 4" descr="ttp://www.energy4sport.com/acatalog/ZIPVIT-logo-w-flag.jpg">
          <a:extLst>
            <a:ext uri="{FF2B5EF4-FFF2-40B4-BE49-F238E27FC236}">
              <a16:creationId xmlns:a16="http://schemas.microsoft.com/office/drawing/2014/main" id="{BAFFD190-AFD5-4FAE-9191-8D8DB77EB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0" name="Picture 3" descr="ttp://www.energy4sport.com/acatalog/ZIPVIT-logo-w-flag.jpg">
          <a:extLst>
            <a:ext uri="{FF2B5EF4-FFF2-40B4-BE49-F238E27FC236}">
              <a16:creationId xmlns:a16="http://schemas.microsoft.com/office/drawing/2014/main" id="{B7154FFD-D953-4A7B-A597-ABEF6D50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1" name="Picture 4" descr="ttp://www.energy4sport.com/acatalog/ZIPVIT-logo-w-flag.jpg">
          <a:extLst>
            <a:ext uri="{FF2B5EF4-FFF2-40B4-BE49-F238E27FC236}">
              <a16:creationId xmlns:a16="http://schemas.microsoft.com/office/drawing/2014/main" id="{06331665-6AFA-4BE4-8978-EE4278325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2" name="Picture 3" descr="ttp://www.energy4sport.com/acatalog/ZIPVIT-logo-w-flag.jpg">
          <a:extLst>
            <a:ext uri="{FF2B5EF4-FFF2-40B4-BE49-F238E27FC236}">
              <a16:creationId xmlns:a16="http://schemas.microsoft.com/office/drawing/2014/main" id="{AD50D87E-E0A6-4345-A0DD-E0F145CE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3" name="Picture 4" descr="ttp://www.energy4sport.com/acatalog/ZIPVIT-logo-w-flag.jpg">
          <a:extLst>
            <a:ext uri="{FF2B5EF4-FFF2-40B4-BE49-F238E27FC236}">
              <a16:creationId xmlns:a16="http://schemas.microsoft.com/office/drawing/2014/main" id="{B3D72084-E732-42AE-B57B-8BDD39932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4" name="Picture 3" descr="ttp://www.energy4sport.com/acatalog/ZIPVIT-logo-w-flag.jpg">
          <a:extLst>
            <a:ext uri="{FF2B5EF4-FFF2-40B4-BE49-F238E27FC236}">
              <a16:creationId xmlns:a16="http://schemas.microsoft.com/office/drawing/2014/main" id="{D07465D7-FE5D-40FC-8718-318D9871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5" name="Picture 4" descr="ttp://www.energy4sport.com/acatalog/ZIPVIT-logo-w-flag.jpg">
          <a:extLst>
            <a:ext uri="{FF2B5EF4-FFF2-40B4-BE49-F238E27FC236}">
              <a16:creationId xmlns:a16="http://schemas.microsoft.com/office/drawing/2014/main" id="{1DA68721-AC61-4EDB-867B-2856FE29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6" name="Picture 3" descr="ttp://www.energy4sport.com/acatalog/ZIPVIT-logo-w-flag.jpg">
          <a:extLst>
            <a:ext uri="{FF2B5EF4-FFF2-40B4-BE49-F238E27FC236}">
              <a16:creationId xmlns:a16="http://schemas.microsoft.com/office/drawing/2014/main" id="{1F18F4B0-72CB-47A9-8155-CB04523E2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7" name="Picture 4" descr="ttp://www.energy4sport.com/acatalog/ZIPVIT-logo-w-flag.jpg">
          <a:extLst>
            <a:ext uri="{FF2B5EF4-FFF2-40B4-BE49-F238E27FC236}">
              <a16:creationId xmlns:a16="http://schemas.microsoft.com/office/drawing/2014/main" id="{C9C66862-6E62-479D-B23F-3278F8989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8" name="Picture 3" descr="ttp://www.energy4sport.com/acatalog/ZIPVIT-logo-w-flag.jpg">
          <a:extLst>
            <a:ext uri="{FF2B5EF4-FFF2-40B4-BE49-F238E27FC236}">
              <a16:creationId xmlns:a16="http://schemas.microsoft.com/office/drawing/2014/main" id="{283D0807-80B5-4B4E-B289-3B7A1AFD7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599" name="Picture 4" descr="ttp://www.energy4sport.com/acatalog/ZIPVIT-logo-w-flag.jpg">
          <a:extLst>
            <a:ext uri="{FF2B5EF4-FFF2-40B4-BE49-F238E27FC236}">
              <a16:creationId xmlns:a16="http://schemas.microsoft.com/office/drawing/2014/main" id="{1CF2ABFA-5241-4E62-9083-66F50898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0" name="Picture 3" descr="ttp://www.energy4sport.com/acatalog/ZIPVIT-logo-w-flag.jpg">
          <a:extLst>
            <a:ext uri="{FF2B5EF4-FFF2-40B4-BE49-F238E27FC236}">
              <a16:creationId xmlns:a16="http://schemas.microsoft.com/office/drawing/2014/main" id="{7BB7ACEF-CA90-418C-BD94-BF575CBCC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1" name="Picture 4" descr="ttp://www.energy4sport.com/acatalog/ZIPVIT-logo-w-flag.jpg">
          <a:extLst>
            <a:ext uri="{FF2B5EF4-FFF2-40B4-BE49-F238E27FC236}">
              <a16:creationId xmlns:a16="http://schemas.microsoft.com/office/drawing/2014/main" id="{BA7C9C30-F0E7-4800-B458-1882D2ECA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2" name="Picture 3" descr="ttp://www.energy4sport.com/acatalog/ZIPVIT-logo-w-flag.jpg">
          <a:extLst>
            <a:ext uri="{FF2B5EF4-FFF2-40B4-BE49-F238E27FC236}">
              <a16:creationId xmlns:a16="http://schemas.microsoft.com/office/drawing/2014/main" id="{5896A82B-A60C-4466-BBC7-57469046B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3" name="Picture 4" descr="ttp://www.energy4sport.com/acatalog/ZIPVIT-logo-w-flag.jpg">
          <a:extLst>
            <a:ext uri="{FF2B5EF4-FFF2-40B4-BE49-F238E27FC236}">
              <a16:creationId xmlns:a16="http://schemas.microsoft.com/office/drawing/2014/main" id="{1F041967-F017-42A3-A6D4-0A0F20314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4" name="Picture 3" descr="ttp://www.energy4sport.com/acatalog/ZIPVIT-logo-w-flag.jpg">
          <a:extLst>
            <a:ext uri="{FF2B5EF4-FFF2-40B4-BE49-F238E27FC236}">
              <a16:creationId xmlns:a16="http://schemas.microsoft.com/office/drawing/2014/main" id="{2C4E6276-B4C2-4F10-86D4-B2DAD920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5" name="Picture 4" descr="ttp://www.energy4sport.com/acatalog/ZIPVIT-logo-w-flag.jpg">
          <a:extLst>
            <a:ext uri="{FF2B5EF4-FFF2-40B4-BE49-F238E27FC236}">
              <a16:creationId xmlns:a16="http://schemas.microsoft.com/office/drawing/2014/main" id="{E89AC667-4D45-4C96-9936-644C5AEC2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6" name="Picture 3" descr="ttp://www.energy4sport.com/acatalog/ZIPVIT-logo-w-flag.jpg">
          <a:extLst>
            <a:ext uri="{FF2B5EF4-FFF2-40B4-BE49-F238E27FC236}">
              <a16:creationId xmlns:a16="http://schemas.microsoft.com/office/drawing/2014/main" id="{2AB4D6B3-BF57-4080-8B21-1A63CD996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7" name="Picture 4" descr="ttp://www.energy4sport.com/acatalog/ZIPVIT-logo-w-flag.jpg">
          <a:extLst>
            <a:ext uri="{FF2B5EF4-FFF2-40B4-BE49-F238E27FC236}">
              <a16:creationId xmlns:a16="http://schemas.microsoft.com/office/drawing/2014/main" id="{795F1F24-5ED3-4B31-9F3B-7A0211F4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8" name="Picture 3" descr="ttp://www.energy4sport.com/acatalog/ZIPVIT-logo-w-flag.jpg">
          <a:extLst>
            <a:ext uri="{FF2B5EF4-FFF2-40B4-BE49-F238E27FC236}">
              <a16:creationId xmlns:a16="http://schemas.microsoft.com/office/drawing/2014/main" id="{AA5A6FA2-EA60-49A7-9C74-73CCD65C7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09" name="Picture 4" descr="ttp://www.energy4sport.com/acatalog/ZIPVIT-logo-w-flag.jpg">
          <a:extLst>
            <a:ext uri="{FF2B5EF4-FFF2-40B4-BE49-F238E27FC236}">
              <a16:creationId xmlns:a16="http://schemas.microsoft.com/office/drawing/2014/main" id="{E3935972-EA3E-4454-AB97-14EC4CBFD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0" name="Picture 3" descr="ttp://www.energy4sport.com/acatalog/ZIPVIT-logo-w-flag.jpg">
          <a:extLst>
            <a:ext uri="{FF2B5EF4-FFF2-40B4-BE49-F238E27FC236}">
              <a16:creationId xmlns:a16="http://schemas.microsoft.com/office/drawing/2014/main" id="{E5AF34DC-2289-4FDA-B204-39D67D125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1" name="Picture 4" descr="ttp://www.energy4sport.com/acatalog/ZIPVIT-logo-w-flag.jpg">
          <a:extLst>
            <a:ext uri="{FF2B5EF4-FFF2-40B4-BE49-F238E27FC236}">
              <a16:creationId xmlns:a16="http://schemas.microsoft.com/office/drawing/2014/main" id="{0A9A6D53-A3E6-4043-A032-E6357C42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2" name="Picture 3" descr="ttp://www.energy4sport.com/acatalog/ZIPVIT-logo-w-flag.jpg">
          <a:extLst>
            <a:ext uri="{FF2B5EF4-FFF2-40B4-BE49-F238E27FC236}">
              <a16:creationId xmlns:a16="http://schemas.microsoft.com/office/drawing/2014/main" id="{6DE9B061-E23A-4534-AFCD-BC63EDAA7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3" name="Picture 4" descr="ttp://www.energy4sport.com/acatalog/ZIPVIT-logo-w-flag.jpg">
          <a:extLst>
            <a:ext uri="{FF2B5EF4-FFF2-40B4-BE49-F238E27FC236}">
              <a16:creationId xmlns:a16="http://schemas.microsoft.com/office/drawing/2014/main" id="{ED97AE61-BCBD-4A0B-8382-D661F336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4" name="Picture 3" descr="ttp://www.energy4sport.com/acatalog/ZIPVIT-logo-w-flag.jpg">
          <a:extLst>
            <a:ext uri="{FF2B5EF4-FFF2-40B4-BE49-F238E27FC236}">
              <a16:creationId xmlns:a16="http://schemas.microsoft.com/office/drawing/2014/main" id="{A513A8A4-F552-44C0-AB2F-FE215EA84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5" name="Picture 4" descr="ttp://www.energy4sport.com/acatalog/ZIPVIT-logo-w-flag.jpg">
          <a:extLst>
            <a:ext uri="{FF2B5EF4-FFF2-40B4-BE49-F238E27FC236}">
              <a16:creationId xmlns:a16="http://schemas.microsoft.com/office/drawing/2014/main" id="{21B755F8-6C15-47AA-BC09-B9F218110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6" name="Picture 3" descr="ttp://www.energy4sport.com/acatalog/ZIPVIT-logo-w-flag.jpg">
          <a:extLst>
            <a:ext uri="{FF2B5EF4-FFF2-40B4-BE49-F238E27FC236}">
              <a16:creationId xmlns:a16="http://schemas.microsoft.com/office/drawing/2014/main" id="{4294B41B-58B0-49DD-8E4F-42F13F8D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7" name="Picture 4" descr="ttp://www.energy4sport.com/acatalog/ZIPVIT-logo-w-flag.jpg">
          <a:extLst>
            <a:ext uri="{FF2B5EF4-FFF2-40B4-BE49-F238E27FC236}">
              <a16:creationId xmlns:a16="http://schemas.microsoft.com/office/drawing/2014/main" id="{FFD32173-3A27-457D-A7A5-FC74183F4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8" name="Picture 3" descr="ttp://www.energy4sport.com/acatalog/ZIPVIT-logo-w-flag.jpg">
          <a:extLst>
            <a:ext uri="{FF2B5EF4-FFF2-40B4-BE49-F238E27FC236}">
              <a16:creationId xmlns:a16="http://schemas.microsoft.com/office/drawing/2014/main" id="{83054736-2E0A-407E-AA65-15FE0C858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19" name="Picture 4" descr="ttp://www.energy4sport.com/acatalog/ZIPVIT-logo-w-flag.jpg">
          <a:extLst>
            <a:ext uri="{FF2B5EF4-FFF2-40B4-BE49-F238E27FC236}">
              <a16:creationId xmlns:a16="http://schemas.microsoft.com/office/drawing/2014/main" id="{911E3979-5BEE-4F25-A912-0A9223BDD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0" name="Picture 3" descr="ttp://www.energy4sport.com/acatalog/ZIPVIT-logo-w-flag.jpg">
          <a:extLst>
            <a:ext uri="{FF2B5EF4-FFF2-40B4-BE49-F238E27FC236}">
              <a16:creationId xmlns:a16="http://schemas.microsoft.com/office/drawing/2014/main" id="{1F3FB249-FA16-4023-8800-A5EE4547F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1" name="Picture 4" descr="ttp://www.energy4sport.com/acatalog/ZIPVIT-logo-w-flag.jpg">
          <a:extLst>
            <a:ext uri="{FF2B5EF4-FFF2-40B4-BE49-F238E27FC236}">
              <a16:creationId xmlns:a16="http://schemas.microsoft.com/office/drawing/2014/main" id="{711A243F-5258-4DA2-A90D-63484CD36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2" name="Picture 3" descr="ttp://www.energy4sport.com/acatalog/ZIPVIT-logo-w-flag.jpg">
          <a:extLst>
            <a:ext uri="{FF2B5EF4-FFF2-40B4-BE49-F238E27FC236}">
              <a16:creationId xmlns:a16="http://schemas.microsoft.com/office/drawing/2014/main" id="{CC6A8A45-90AC-41AB-8FB9-0D603AAAE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3" name="Picture 4" descr="ttp://www.energy4sport.com/acatalog/ZIPVIT-logo-w-flag.jpg">
          <a:extLst>
            <a:ext uri="{FF2B5EF4-FFF2-40B4-BE49-F238E27FC236}">
              <a16:creationId xmlns:a16="http://schemas.microsoft.com/office/drawing/2014/main" id="{E4481CAE-BDB4-4FD3-B755-B5DFAD1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4" name="Picture 3" descr="ttp://www.energy4sport.com/acatalog/ZIPVIT-logo-w-flag.jpg">
          <a:extLst>
            <a:ext uri="{FF2B5EF4-FFF2-40B4-BE49-F238E27FC236}">
              <a16:creationId xmlns:a16="http://schemas.microsoft.com/office/drawing/2014/main" id="{F4436AEC-F989-47D3-A027-8AC10E27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5" name="Picture 4" descr="ttp://www.energy4sport.com/acatalog/ZIPVIT-logo-w-flag.jpg">
          <a:extLst>
            <a:ext uri="{FF2B5EF4-FFF2-40B4-BE49-F238E27FC236}">
              <a16:creationId xmlns:a16="http://schemas.microsoft.com/office/drawing/2014/main" id="{E8716707-2C82-46A6-A1F6-D9E5055B7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6" name="Picture 3" descr="ttp://www.energy4sport.com/acatalog/ZIPVIT-logo-w-flag.jpg">
          <a:extLst>
            <a:ext uri="{FF2B5EF4-FFF2-40B4-BE49-F238E27FC236}">
              <a16:creationId xmlns:a16="http://schemas.microsoft.com/office/drawing/2014/main" id="{8BD2D198-E706-4C4E-B651-0ED114A7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7" name="Picture 4" descr="ttp://www.energy4sport.com/acatalog/ZIPVIT-logo-w-flag.jpg">
          <a:extLst>
            <a:ext uri="{FF2B5EF4-FFF2-40B4-BE49-F238E27FC236}">
              <a16:creationId xmlns:a16="http://schemas.microsoft.com/office/drawing/2014/main" id="{8D1F5509-A3A4-479C-B711-F076D608E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8" name="Picture 3" descr="ttp://www.energy4sport.com/acatalog/ZIPVIT-logo-w-flag.jpg">
          <a:extLst>
            <a:ext uri="{FF2B5EF4-FFF2-40B4-BE49-F238E27FC236}">
              <a16:creationId xmlns:a16="http://schemas.microsoft.com/office/drawing/2014/main" id="{0A13E98D-8187-4506-A4F6-CB9F3F843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29" name="Picture 4" descr="ttp://www.energy4sport.com/acatalog/ZIPVIT-logo-w-flag.jpg">
          <a:extLst>
            <a:ext uri="{FF2B5EF4-FFF2-40B4-BE49-F238E27FC236}">
              <a16:creationId xmlns:a16="http://schemas.microsoft.com/office/drawing/2014/main" id="{B6449812-1921-427C-9703-FE9715807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0" name="Picture 3" descr="ttp://www.energy4sport.com/acatalog/ZIPVIT-logo-w-flag.jpg">
          <a:extLst>
            <a:ext uri="{FF2B5EF4-FFF2-40B4-BE49-F238E27FC236}">
              <a16:creationId xmlns:a16="http://schemas.microsoft.com/office/drawing/2014/main" id="{8A4CC90E-C268-4661-BDE7-97D815C5C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1" name="Picture 4" descr="ttp://www.energy4sport.com/acatalog/ZIPVIT-logo-w-flag.jpg">
          <a:extLst>
            <a:ext uri="{FF2B5EF4-FFF2-40B4-BE49-F238E27FC236}">
              <a16:creationId xmlns:a16="http://schemas.microsoft.com/office/drawing/2014/main" id="{3AF03D9B-C308-446F-BCFD-3240AB2BE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2" name="Picture 3" descr="ttp://www.energy4sport.com/acatalog/ZIPVIT-logo-w-flag.jpg">
          <a:extLst>
            <a:ext uri="{FF2B5EF4-FFF2-40B4-BE49-F238E27FC236}">
              <a16:creationId xmlns:a16="http://schemas.microsoft.com/office/drawing/2014/main" id="{B9D23091-5BBC-41D3-95C9-7AFC9C35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3" name="Picture 4" descr="ttp://www.energy4sport.com/acatalog/ZIPVIT-logo-w-flag.jpg">
          <a:extLst>
            <a:ext uri="{FF2B5EF4-FFF2-40B4-BE49-F238E27FC236}">
              <a16:creationId xmlns:a16="http://schemas.microsoft.com/office/drawing/2014/main" id="{026696F1-D7BF-4060-B574-657D53198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4" name="Picture 3" descr="ttp://www.energy4sport.com/acatalog/ZIPVIT-logo-w-flag.jpg">
          <a:extLst>
            <a:ext uri="{FF2B5EF4-FFF2-40B4-BE49-F238E27FC236}">
              <a16:creationId xmlns:a16="http://schemas.microsoft.com/office/drawing/2014/main" id="{9E8F0FE7-641E-4393-BF03-CFCB2133C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5" name="Picture 4" descr="ttp://www.energy4sport.com/acatalog/ZIPVIT-logo-w-flag.jpg">
          <a:extLst>
            <a:ext uri="{FF2B5EF4-FFF2-40B4-BE49-F238E27FC236}">
              <a16:creationId xmlns:a16="http://schemas.microsoft.com/office/drawing/2014/main" id="{41DE7A13-1110-4AC0-B440-63A210F05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6" name="Picture 3" descr="ttp://www.energy4sport.com/acatalog/ZIPVIT-logo-w-flag.jpg">
          <a:extLst>
            <a:ext uri="{FF2B5EF4-FFF2-40B4-BE49-F238E27FC236}">
              <a16:creationId xmlns:a16="http://schemas.microsoft.com/office/drawing/2014/main" id="{57ADE9C5-D015-4263-811C-90CACB28C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7" name="Picture 4" descr="ttp://www.energy4sport.com/acatalog/ZIPVIT-logo-w-flag.jpg">
          <a:extLst>
            <a:ext uri="{FF2B5EF4-FFF2-40B4-BE49-F238E27FC236}">
              <a16:creationId xmlns:a16="http://schemas.microsoft.com/office/drawing/2014/main" id="{049E6DFA-D028-46F1-B4A9-38F0858D1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8" name="Picture 3" descr="ttp://www.energy4sport.com/acatalog/ZIPVIT-logo-w-flag.jpg">
          <a:extLst>
            <a:ext uri="{FF2B5EF4-FFF2-40B4-BE49-F238E27FC236}">
              <a16:creationId xmlns:a16="http://schemas.microsoft.com/office/drawing/2014/main" id="{1F6C0848-4E78-406F-BE45-970BE5983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39" name="Picture 4" descr="ttp://www.energy4sport.com/acatalog/ZIPVIT-logo-w-flag.jpg">
          <a:extLst>
            <a:ext uri="{FF2B5EF4-FFF2-40B4-BE49-F238E27FC236}">
              <a16:creationId xmlns:a16="http://schemas.microsoft.com/office/drawing/2014/main" id="{3BE6D0DA-6DDE-4B3C-A5D7-6F5744B73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0" name="Picture 3" descr="ttp://www.energy4sport.com/acatalog/ZIPVIT-logo-w-flag.jpg">
          <a:extLst>
            <a:ext uri="{FF2B5EF4-FFF2-40B4-BE49-F238E27FC236}">
              <a16:creationId xmlns:a16="http://schemas.microsoft.com/office/drawing/2014/main" id="{07C87946-CD97-4A2E-9152-CB22D5FD3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1" name="Picture 4" descr="ttp://www.energy4sport.com/acatalog/ZIPVIT-logo-w-flag.jpg">
          <a:extLst>
            <a:ext uri="{FF2B5EF4-FFF2-40B4-BE49-F238E27FC236}">
              <a16:creationId xmlns:a16="http://schemas.microsoft.com/office/drawing/2014/main" id="{E6649C4F-5103-4E63-BB8D-1C593F34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2" name="Picture 3" descr="ttp://www.energy4sport.com/acatalog/ZIPVIT-logo-w-flag.jpg">
          <a:extLst>
            <a:ext uri="{FF2B5EF4-FFF2-40B4-BE49-F238E27FC236}">
              <a16:creationId xmlns:a16="http://schemas.microsoft.com/office/drawing/2014/main" id="{20E07DF0-2933-4FD9-9568-1CA72D70F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3" name="Picture 4" descr="ttp://www.energy4sport.com/acatalog/ZIPVIT-logo-w-flag.jpg">
          <a:extLst>
            <a:ext uri="{FF2B5EF4-FFF2-40B4-BE49-F238E27FC236}">
              <a16:creationId xmlns:a16="http://schemas.microsoft.com/office/drawing/2014/main" id="{7AEFA6D8-C0A2-4946-9B33-55D7ADFD2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4" name="Picture 3" descr="ttp://www.energy4sport.com/acatalog/ZIPVIT-logo-w-flag.jpg">
          <a:extLst>
            <a:ext uri="{FF2B5EF4-FFF2-40B4-BE49-F238E27FC236}">
              <a16:creationId xmlns:a16="http://schemas.microsoft.com/office/drawing/2014/main" id="{F1970CD0-6A6B-492F-96E8-F17EBEA19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5" name="Picture 4" descr="ttp://www.energy4sport.com/acatalog/ZIPVIT-logo-w-flag.jpg">
          <a:extLst>
            <a:ext uri="{FF2B5EF4-FFF2-40B4-BE49-F238E27FC236}">
              <a16:creationId xmlns:a16="http://schemas.microsoft.com/office/drawing/2014/main" id="{138B23C0-E9F8-46E3-BF6C-9A183ED9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6" name="Picture 3" descr="ttp://www.energy4sport.com/acatalog/ZIPVIT-logo-w-flag.jpg">
          <a:extLst>
            <a:ext uri="{FF2B5EF4-FFF2-40B4-BE49-F238E27FC236}">
              <a16:creationId xmlns:a16="http://schemas.microsoft.com/office/drawing/2014/main" id="{54429281-E428-4DD6-BDAF-4CDD297A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7" name="Picture 4" descr="ttp://www.energy4sport.com/acatalog/ZIPVIT-logo-w-flag.jpg">
          <a:extLst>
            <a:ext uri="{FF2B5EF4-FFF2-40B4-BE49-F238E27FC236}">
              <a16:creationId xmlns:a16="http://schemas.microsoft.com/office/drawing/2014/main" id="{B3687A93-589D-42CB-B142-8A2C3870E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8" name="Picture 3" descr="ttp://www.energy4sport.com/acatalog/ZIPVIT-logo-w-flag.jpg">
          <a:extLst>
            <a:ext uri="{FF2B5EF4-FFF2-40B4-BE49-F238E27FC236}">
              <a16:creationId xmlns:a16="http://schemas.microsoft.com/office/drawing/2014/main" id="{03D35D8C-415D-407E-A973-4EDA142AD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49" name="Picture 4" descr="ttp://www.energy4sport.com/acatalog/ZIPVIT-logo-w-flag.jpg">
          <a:extLst>
            <a:ext uri="{FF2B5EF4-FFF2-40B4-BE49-F238E27FC236}">
              <a16:creationId xmlns:a16="http://schemas.microsoft.com/office/drawing/2014/main" id="{59C062FF-BFB4-46BC-90F3-2FDDA6EE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0" name="Picture 3" descr="ttp://www.energy4sport.com/acatalog/ZIPVIT-logo-w-flag.jpg">
          <a:extLst>
            <a:ext uri="{FF2B5EF4-FFF2-40B4-BE49-F238E27FC236}">
              <a16:creationId xmlns:a16="http://schemas.microsoft.com/office/drawing/2014/main" id="{9FE5BA1E-13E7-491F-8D02-793C879B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1" name="Picture 4" descr="ttp://www.energy4sport.com/acatalog/ZIPVIT-logo-w-flag.jpg">
          <a:extLst>
            <a:ext uri="{FF2B5EF4-FFF2-40B4-BE49-F238E27FC236}">
              <a16:creationId xmlns:a16="http://schemas.microsoft.com/office/drawing/2014/main" id="{1389067F-E07C-49E8-A756-76A2EE10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2" name="Picture 3" descr="ttp://www.energy4sport.com/acatalog/ZIPVIT-logo-w-flag.jpg">
          <a:extLst>
            <a:ext uri="{FF2B5EF4-FFF2-40B4-BE49-F238E27FC236}">
              <a16:creationId xmlns:a16="http://schemas.microsoft.com/office/drawing/2014/main" id="{4EC76DC1-B0D4-4437-A71E-A7DC5784B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3" name="Picture 4" descr="ttp://www.energy4sport.com/acatalog/ZIPVIT-logo-w-flag.jpg">
          <a:extLst>
            <a:ext uri="{FF2B5EF4-FFF2-40B4-BE49-F238E27FC236}">
              <a16:creationId xmlns:a16="http://schemas.microsoft.com/office/drawing/2014/main" id="{60F63875-06DE-431D-B12A-52D88C7B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4" name="Picture 3" descr="ttp://www.energy4sport.com/acatalog/ZIPVIT-logo-w-flag.jpg">
          <a:extLst>
            <a:ext uri="{FF2B5EF4-FFF2-40B4-BE49-F238E27FC236}">
              <a16:creationId xmlns:a16="http://schemas.microsoft.com/office/drawing/2014/main" id="{B4F72804-E5E4-4651-A139-EED847C1D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5" name="Picture 4" descr="ttp://www.energy4sport.com/acatalog/ZIPVIT-logo-w-flag.jpg">
          <a:extLst>
            <a:ext uri="{FF2B5EF4-FFF2-40B4-BE49-F238E27FC236}">
              <a16:creationId xmlns:a16="http://schemas.microsoft.com/office/drawing/2014/main" id="{DDAB54D7-C204-4A5A-81F0-F0EF66E50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6" name="Picture 3" descr="ttp://www.energy4sport.com/acatalog/ZIPVIT-logo-w-flag.jpg">
          <a:extLst>
            <a:ext uri="{FF2B5EF4-FFF2-40B4-BE49-F238E27FC236}">
              <a16:creationId xmlns:a16="http://schemas.microsoft.com/office/drawing/2014/main" id="{EA4717C6-FA08-4E61-B4CD-9CED437A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7" name="Picture 4" descr="ttp://www.energy4sport.com/acatalog/ZIPVIT-logo-w-flag.jpg">
          <a:extLst>
            <a:ext uri="{FF2B5EF4-FFF2-40B4-BE49-F238E27FC236}">
              <a16:creationId xmlns:a16="http://schemas.microsoft.com/office/drawing/2014/main" id="{C67BFF7C-0DB3-41EC-826C-D8232B211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8" name="Picture 3" descr="ttp://www.energy4sport.com/acatalog/ZIPVIT-logo-w-flag.jpg">
          <a:extLst>
            <a:ext uri="{FF2B5EF4-FFF2-40B4-BE49-F238E27FC236}">
              <a16:creationId xmlns:a16="http://schemas.microsoft.com/office/drawing/2014/main" id="{0CBBA78D-0613-4E19-AF27-CEFC558B4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59" name="Picture 4" descr="ttp://www.energy4sport.com/acatalog/ZIPVIT-logo-w-flag.jpg">
          <a:extLst>
            <a:ext uri="{FF2B5EF4-FFF2-40B4-BE49-F238E27FC236}">
              <a16:creationId xmlns:a16="http://schemas.microsoft.com/office/drawing/2014/main" id="{D918173F-C0CF-47DC-992D-552E4F19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0" name="Picture 3" descr="ttp://www.energy4sport.com/acatalog/ZIPVIT-logo-w-flag.jpg">
          <a:extLst>
            <a:ext uri="{FF2B5EF4-FFF2-40B4-BE49-F238E27FC236}">
              <a16:creationId xmlns:a16="http://schemas.microsoft.com/office/drawing/2014/main" id="{7D842B45-65BC-431C-A944-60F9B1B95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1" name="Picture 4" descr="ttp://www.energy4sport.com/acatalog/ZIPVIT-logo-w-flag.jpg">
          <a:extLst>
            <a:ext uri="{FF2B5EF4-FFF2-40B4-BE49-F238E27FC236}">
              <a16:creationId xmlns:a16="http://schemas.microsoft.com/office/drawing/2014/main" id="{CED9A576-3C6B-42E3-ABE8-FC79DB4E9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2" name="Picture 3" descr="ttp://www.energy4sport.com/acatalog/ZIPVIT-logo-w-flag.jpg">
          <a:extLst>
            <a:ext uri="{FF2B5EF4-FFF2-40B4-BE49-F238E27FC236}">
              <a16:creationId xmlns:a16="http://schemas.microsoft.com/office/drawing/2014/main" id="{1630F1B8-7D83-41E8-A449-39FF9790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3" name="Picture 4" descr="ttp://www.energy4sport.com/acatalog/ZIPVIT-logo-w-flag.jpg">
          <a:extLst>
            <a:ext uri="{FF2B5EF4-FFF2-40B4-BE49-F238E27FC236}">
              <a16:creationId xmlns:a16="http://schemas.microsoft.com/office/drawing/2014/main" id="{1E2C49BF-B451-45CB-949B-9011F523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4" name="Picture 3" descr="ttp://www.energy4sport.com/acatalog/ZIPVIT-logo-w-flag.jpg">
          <a:extLst>
            <a:ext uri="{FF2B5EF4-FFF2-40B4-BE49-F238E27FC236}">
              <a16:creationId xmlns:a16="http://schemas.microsoft.com/office/drawing/2014/main" id="{8248F2BE-319E-48A4-9210-BD19FA462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5" name="Picture 4" descr="ttp://www.energy4sport.com/acatalog/ZIPVIT-logo-w-flag.jpg">
          <a:extLst>
            <a:ext uri="{FF2B5EF4-FFF2-40B4-BE49-F238E27FC236}">
              <a16:creationId xmlns:a16="http://schemas.microsoft.com/office/drawing/2014/main" id="{8460AE42-900A-40A3-9AAC-5AE983298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6" name="Picture 3" descr="ttp://www.energy4sport.com/acatalog/ZIPVIT-logo-w-flag.jpg">
          <a:extLst>
            <a:ext uri="{FF2B5EF4-FFF2-40B4-BE49-F238E27FC236}">
              <a16:creationId xmlns:a16="http://schemas.microsoft.com/office/drawing/2014/main" id="{8171DA9C-688F-4EE5-833E-D505B657F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7" name="Picture 4" descr="ttp://www.energy4sport.com/acatalog/ZIPVIT-logo-w-flag.jpg">
          <a:extLst>
            <a:ext uri="{FF2B5EF4-FFF2-40B4-BE49-F238E27FC236}">
              <a16:creationId xmlns:a16="http://schemas.microsoft.com/office/drawing/2014/main" id="{A81B69A8-341D-4622-B2A4-6B1463EFF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8" name="Picture 3" descr="ttp://www.energy4sport.com/acatalog/ZIPVIT-logo-w-flag.jpg">
          <a:extLst>
            <a:ext uri="{FF2B5EF4-FFF2-40B4-BE49-F238E27FC236}">
              <a16:creationId xmlns:a16="http://schemas.microsoft.com/office/drawing/2014/main" id="{9916FDEA-53F3-4806-A150-93BD17E44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69" name="Picture 4" descr="ttp://www.energy4sport.com/acatalog/ZIPVIT-logo-w-flag.jpg">
          <a:extLst>
            <a:ext uri="{FF2B5EF4-FFF2-40B4-BE49-F238E27FC236}">
              <a16:creationId xmlns:a16="http://schemas.microsoft.com/office/drawing/2014/main" id="{BFEEBCEC-A80C-480B-A350-F1726409E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0" name="Picture 3" descr="ttp://www.energy4sport.com/acatalog/ZIPVIT-logo-w-flag.jpg">
          <a:extLst>
            <a:ext uri="{FF2B5EF4-FFF2-40B4-BE49-F238E27FC236}">
              <a16:creationId xmlns:a16="http://schemas.microsoft.com/office/drawing/2014/main" id="{092D24F1-137B-45A5-B79C-015457C61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1" name="Picture 4" descr="ttp://www.energy4sport.com/acatalog/ZIPVIT-logo-w-flag.jpg">
          <a:extLst>
            <a:ext uri="{FF2B5EF4-FFF2-40B4-BE49-F238E27FC236}">
              <a16:creationId xmlns:a16="http://schemas.microsoft.com/office/drawing/2014/main" id="{FA6DAAB4-4B1D-47C8-BACB-E8C511189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2" name="Picture 3" descr="ttp://www.energy4sport.com/acatalog/ZIPVIT-logo-w-flag.jpg">
          <a:extLst>
            <a:ext uri="{FF2B5EF4-FFF2-40B4-BE49-F238E27FC236}">
              <a16:creationId xmlns:a16="http://schemas.microsoft.com/office/drawing/2014/main" id="{9EB2B8FA-D05D-4304-84B4-531E3E06B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3" name="Picture 4" descr="ttp://www.energy4sport.com/acatalog/ZIPVIT-logo-w-flag.jpg">
          <a:extLst>
            <a:ext uri="{FF2B5EF4-FFF2-40B4-BE49-F238E27FC236}">
              <a16:creationId xmlns:a16="http://schemas.microsoft.com/office/drawing/2014/main" id="{A882A615-99F4-4B1E-B69F-EA74CEAB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4" name="Picture 3" descr="ttp://www.energy4sport.com/acatalog/ZIPVIT-logo-w-flag.jpg">
          <a:extLst>
            <a:ext uri="{FF2B5EF4-FFF2-40B4-BE49-F238E27FC236}">
              <a16:creationId xmlns:a16="http://schemas.microsoft.com/office/drawing/2014/main" id="{2444FA5B-3D7E-402F-B9E5-92EB09380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5" name="Picture 4" descr="ttp://www.energy4sport.com/acatalog/ZIPVIT-logo-w-flag.jpg">
          <a:extLst>
            <a:ext uri="{FF2B5EF4-FFF2-40B4-BE49-F238E27FC236}">
              <a16:creationId xmlns:a16="http://schemas.microsoft.com/office/drawing/2014/main" id="{1E9CA1B2-9233-4F3A-9738-C49B27BA9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6" name="Picture 3" descr="ttp://www.energy4sport.com/acatalog/ZIPVIT-logo-w-flag.jpg">
          <a:extLst>
            <a:ext uri="{FF2B5EF4-FFF2-40B4-BE49-F238E27FC236}">
              <a16:creationId xmlns:a16="http://schemas.microsoft.com/office/drawing/2014/main" id="{361DF18B-74D5-4EBD-9867-AB0C4003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7" name="Picture 4" descr="ttp://www.energy4sport.com/acatalog/ZIPVIT-logo-w-flag.jpg">
          <a:extLst>
            <a:ext uri="{FF2B5EF4-FFF2-40B4-BE49-F238E27FC236}">
              <a16:creationId xmlns:a16="http://schemas.microsoft.com/office/drawing/2014/main" id="{489E785C-0947-4F9A-82D8-FE0750A63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8" name="Picture 3" descr="ttp://www.energy4sport.com/acatalog/ZIPVIT-logo-w-flag.jpg">
          <a:extLst>
            <a:ext uri="{FF2B5EF4-FFF2-40B4-BE49-F238E27FC236}">
              <a16:creationId xmlns:a16="http://schemas.microsoft.com/office/drawing/2014/main" id="{2A3B05FC-DF7D-4C29-990A-C84070917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79" name="Picture 4" descr="ttp://www.energy4sport.com/acatalog/ZIPVIT-logo-w-flag.jpg">
          <a:extLst>
            <a:ext uri="{FF2B5EF4-FFF2-40B4-BE49-F238E27FC236}">
              <a16:creationId xmlns:a16="http://schemas.microsoft.com/office/drawing/2014/main" id="{70378133-AB08-41D4-9422-ECFF5BD9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0" name="Picture 3" descr="ttp://www.energy4sport.com/acatalog/ZIPVIT-logo-w-flag.jpg">
          <a:extLst>
            <a:ext uri="{FF2B5EF4-FFF2-40B4-BE49-F238E27FC236}">
              <a16:creationId xmlns:a16="http://schemas.microsoft.com/office/drawing/2014/main" id="{51D3CEB2-B3FC-45E5-8DEA-CABCFFF8B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1" name="Picture 4" descr="ttp://www.energy4sport.com/acatalog/ZIPVIT-logo-w-flag.jpg">
          <a:extLst>
            <a:ext uri="{FF2B5EF4-FFF2-40B4-BE49-F238E27FC236}">
              <a16:creationId xmlns:a16="http://schemas.microsoft.com/office/drawing/2014/main" id="{1100A672-7730-49FE-B71E-D4A31E7FB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2" name="Picture 3" descr="ttp://www.energy4sport.com/acatalog/ZIPVIT-logo-w-flag.jpg">
          <a:extLst>
            <a:ext uri="{FF2B5EF4-FFF2-40B4-BE49-F238E27FC236}">
              <a16:creationId xmlns:a16="http://schemas.microsoft.com/office/drawing/2014/main" id="{0AA5385C-A775-4DF0-A118-00536170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3" name="Picture 4" descr="ttp://www.energy4sport.com/acatalog/ZIPVIT-logo-w-flag.jpg">
          <a:extLst>
            <a:ext uri="{FF2B5EF4-FFF2-40B4-BE49-F238E27FC236}">
              <a16:creationId xmlns:a16="http://schemas.microsoft.com/office/drawing/2014/main" id="{86CD1CA3-826A-4177-9277-6391540A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4" name="Picture 3" descr="ttp://www.energy4sport.com/acatalog/ZIPVIT-logo-w-flag.jpg">
          <a:extLst>
            <a:ext uri="{FF2B5EF4-FFF2-40B4-BE49-F238E27FC236}">
              <a16:creationId xmlns:a16="http://schemas.microsoft.com/office/drawing/2014/main" id="{36432BDE-A772-4A32-811A-7F989458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5" name="Picture 4" descr="ttp://www.energy4sport.com/acatalog/ZIPVIT-logo-w-flag.jpg">
          <a:extLst>
            <a:ext uri="{FF2B5EF4-FFF2-40B4-BE49-F238E27FC236}">
              <a16:creationId xmlns:a16="http://schemas.microsoft.com/office/drawing/2014/main" id="{7C7CA34E-A936-4C45-B98C-C2B4BA327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6" name="Picture 3" descr="ttp://www.energy4sport.com/acatalog/ZIPVIT-logo-w-flag.jpg">
          <a:extLst>
            <a:ext uri="{FF2B5EF4-FFF2-40B4-BE49-F238E27FC236}">
              <a16:creationId xmlns:a16="http://schemas.microsoft.com/office/drawing/2014/main" id="{8C21240C-807B-4A4A-A8DC-611636F49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7" name="Picture 4" descr="ttp://www.energy4sport.com/acatalog/ZIPVIT-logo-w-flag.jpg">
          <a:extLst>
            <a:ext uri="{FF2B5EF4-FFF2-40B4-BE49-F238E27FC236}">
              <a16:creationId xmlns:a16="http://schemas.microsoft.com/office/drawing/2014/main" id="{5009BE74-1C64-4AD7-A2D3-92F140EFD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8" name="Picture 3" descr="ttp://www.energy4sport.com/acatalog/ZIPVIT-logo-w-flag.jpg">
          <a:extLst>
            <a:ext uri="{FF2B5EF4-FFF2-40B4-BE49-F238E27FC236}">
              <a16:creationId xmlns:a16="http://schemas.microsoft.com/office/drawing/2014/main" id="{C4ADA677-AED4-4CC0-BCA2-77D3F40B9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89" name="Picture 4" descr="ttp://www.energy4sport.com/acatalog/ZIPVIT-logo-w-flag.jpg">
          <a:extLst>
            <a:ext uri="{FF2B5EF4-FFF2-40B4-BE49-F238E27FC236}">
              <a16:creationId xmlns:a16="http://schemas.microsoft.com/office/drawing/2014/main" id="{EA6FA655-F2BA-47C0-95AB-856DCE04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0" name="Picture 3" descr="ttp://www.energy4sport.com/acatalog/ZIPVIT-logo-w-flag.jpg">
          <a:extLst>
            <a:ext uri="{FF2B5EF4-FFF2-40B4-BE49-F238E27FC236}">
              <a16:creationId xmlns:a16="http://schemas.microsoft.com/office/drawing/2014/main" id="{4890DEFF-A491-44C3-B851-39762E6F4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1" name="Picture 4" descr="ttp://www.energy4sport.com/acatalog/ZIPVIT-logo-w-flag.jpg">
          <a:extLst>
            <a:ext uri="{FF2B5EF4-FFF2-40B4-BE49-F238E27FC236}">
              <a16:creationId xmlns:a16="http://schemas.microsoft.com/office/drawing/2014/main" id="{8EFF93F5-2321-4F2C-B3C0-7504B0BF6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2" name="Picture 3" descr="ttp://www.energy4sport.com/acatalog/ZIPVIT-logo-w-flag.jpg">
          <a:extLst>
            <a:ext uri="{FF2B5EF4-FFF2-40B4-BE49-F238E27FC236}">
              <a16:creationId xmlns:a16="http://schemas.microsoft.com/office/drawing/2014/main" id="{C3301ACE-AB22-43BD-81C4-D1A2CD43E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3" name="Picture 4" descr="ttp://www.energy4sport.com/acatalog/ZIPVIT-logo-w-flag.jpg">
          <a:extLst>
            <a:ext uri="{FF2B5EF4-FFF2-40B4-BE49-F238E27FC236}">
              <a16:creationId xmlns:a16="http://schemas.microsoft.com/office/drawing/2014/main" id="{14194CE1-8BD6-4C03-BAE1-FE8AB4B9E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4" name="Picture 3" descr="ttp://www.energy4sport.com/acatalog/ZIPVIT-logo-w-flag.jpg">
          <a:extLst>
            <a:ext uri="{FF2B5EF4-FFF2-40B4-BE49-F238E27FC236}">
              <a16:creationId xmlns:a16="http://schemas.microsoft.com/office/drawing/2014/main" id="{4CE6D7D6-2107-43FB-9B6F-DE606C6DE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5" name="Picture 4" descr="ttp://www.energy4sport.com/acatalog/ZIPVIT-logo-w-flag.jpg">
          <a:extLst>
            <a:ext uri="{FF2B5EF4-FFF2-40B4-BE49-F238E27FC236}">
              <a16:creationId xmlns:a16="http://schemas.microsoft.com/office/drawing/2014/main" id="{12901EC2-750E-4764-8FA5-EA12D9E32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6" name="Picture 3" descr="ttp://www.energy4sport.com/acatalog/ZIPVIT-logo-w-flag.jpg">
          <a:extLst>
            <a:ext uri="{FF2B5EF4-FFF2-40B4-BE49-F238E27FC236}">
              <a16:creationId xmlns:a16="http://schemas.microsoft.com/office/drawing/2014/main" id="{DC3E9237-16B6-4C94-B9D3-D96E02F48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7" name="Picture 4" descr="ttp://www.energy4sport.com/acatalog/ZIPVIT-logo-w-flag.jpg">
          <a:extLst>
            <a:ext uri="{FF2B5EF4-FFF2-40B4-BE49-F238E27FC236}">
              <a16:creationId xmlns:a16="http://schemas.microsoft.com/office/drawing/2014/main" id="{B635DE5A-B665-4521-98B3-8A00E4E3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8" name="Picture 3" descr="ttp://www.energy4sport.com/acatalog/ZIPVIT-logo-w-flag.jpg">
          <a:extLst>
            <a:ext uri="{FF2B5EF4-FFF2-40B4-BE49-F238E27FC236}">
              <a16:creationId xmlns:a16="http://schemas.microsoft.com/office/drawing/2014/main" id="{3C06D673-DBA9-45A8-ACE6-C084942C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699" name="Picture 4" descr="ttp://www.energy4sport.com/acatalog/ZIPVIT-logo-w-flag.jpg">
          <a:extLst>
            <a:ext uri="{FF2B5EF4-FFF2-40B4-BE49-F238E27FC236}">
              <a16:creationId xmlns:a16="http://schemas.microsoft.com/office/drawing/2014/main" id="{650EBA81-86E6-474F-8D4D-30EC2C5E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0" name="Picture 3" descr="ttp://www.energy4sport.com/acatalog/ZIPVIT-logo-w-flag.jpg">
          <a:extLst>
            <a:ext uri="{FF2B5EF4-FFF2-40B4-BE49-F238E27FC236}">
              <a16:creationId xmlns:a16="http://schemas.microsoft.com/office/drawing/2014/main" id="{4B050E72-1653-4CE0-8C5B-D3D908B90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1" name="Picture 4" descr="ttp://www.energy4sport.com/acatalog/ZIPVIT-logo-w-flag.jpg">
          <a:extLst>
            <a:ext uri="{FF2B5EF4-FFF2-40B4-BE49-F238E27FC236}">
              <a16:creationId xmlns:a16="http://schemas.microsoft.com/office/drawing/2014/main" id="{62D3A842-974D-4540-8E1F-A102A7C40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2" name="Picture 3" descr="ttp://www.energy4sport.com/acatalog/ZIPVIT-logo-w-flag.jpg">
          <a:extLst>
            <a:ext uri="{FF2B5EF4-FFF2-40B4-BE49-F238E27FC236}">
              <a16:creationId xmlns:a16="http://schemas.microsoft.com/office/drawing/2014/main" id="{CC267DBC-0268-4CF2-AB3B-B007B71BC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3" name="Picture 4" descr="ttp://www.energy4sport.com/acatalog/ZIPVIT-logo-w-flag.jpg">
          <a:extLst>
            <a:ext uri="{FF2B5EF4-FFF2-40B4-BE49-F238E27FC236}">
              <a16:creationId xmlns:a16="http://schemas.microsoft.com/office/drawing/2014/main" id="{7A595D8E-B577-46CA-8956-7792AABD1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4" name="Picture 3" descr="ttp://www.energy4sport.com/acatalog/ZIPVIT-logo-w-flag.jpg">
          <a:extLst>
            <a:ext uri="{FF2B5EF4-FFF2-40B4-BE49-F238E27FC236}">
              <a16:creationId xmlns:a16="http://schemas.microsoft.com/office/drawing/2014/main" id="{08F57B28-01C0-4AD3-9DAD-AAE26FBD9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5" name="Picture 4" descr="ttp://www.energy4sport.com/acatalog/ZIPVIT-logo-w-flag.jpg">
          <a:extLst>
            <a:ext uri="{FF2B5EF4-FFF2-40B4-BE49-F238E27FC236}">
              <a16:creationId xmlns:a16="http://schemas.microsoft.com/office/drawing/2014/main" id="{78D5F6A9-6CF3-45C6-9421-00576710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6" name="Picture 3" descr="ttp://www.energy4sport.com/acatalog/ZIPVIT-logo-w-flag.jpg">
          <a:extLst>
            <a:ext uri="{FF2B5EF4-FFF2-40B4-BE49-F238E27FC236}">
              <a16:creationId xmlns:a16="http://schemas.microsoft.com/office/drawing/2014/main" id="{4B718F25-59E7-4ECF-ADAA-51BB2A4BF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7" name="Picture 4" descr="ttp://www.energy4sport.com/acatalog/ZIPVIT-logo-w-flag.jpg">
          <a:extLst>
            <a:ext uri="{FF2B5EF4-FFF2-40B4-BE49-F238E27FC236}">
              <a16:creationId xmlns:a16="http://schemas.microsoft.com/office/drawing/2014/main" id="{A4D0C4E3-8AF2-47AE-A851-57CDD856A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8" name="Picture 3" descr="ttp://www.energy4sport.com/acatalog/ZIPVIT-logo-w-flag.jpg">
          <a:extLst>
            <a:ext uri="{FF2B5EF4-FFF2-40B4-BE49-F238E27FC236}">
              <a16:creationId xmlns:a16="http://schemas.microsoft.com/office/drawing/2014/main" id="{9E50D718-61A6-4BD5-AB24-3042A09BF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09" name="Picture 4" descr="ttp://www.energy4sport.com/acatalog/ZIPVIT-logo-w-flag.jpg">
          <a:extLst>
            <a:ext uri="{FF2B5EF4-FFF2-40B4-BE49-F238E27FC236}">
              <a16:creationId xmlns:a16="http://schemas.microsoft.com/office/drawing/2014/main" id="{F6ED6B14-28DF-42CF-92F4-768BE9596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0" name="Picture 3" descr="ttp://www.energy4sport.com/acatalog/ZIPVIT-logo-w-flag.jpg">
          <a:extLst>
            <a:ext uri="{FF2B5EF4-FFF2-40B4-BE49-F238E27FC236}">
              <a16:creationId xmlns:a16="http://schemas.microsoft.com/office/drawing/2014/main" id="{B387312F-3F71-43FB-8583-F5B7718A8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1" name="Picture 4" descr="ttp://www.energy4sport.com/acatalog/ZIPVIT-logo-w-flag.jpg">
          <a:extLst>
            <a:ext uri="{FF2B5EF4-FFF2-40B4-BE49-F238E27FC236}">
              <a16:creationId xmlns:a16="http://schemas.microsoft.com/office/drawing/2014/main" id="{E34BEAB1-735F-4346-B229-7D2421946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2" name="Picture 3" descr="ttp://www.energy4sport.com/acatalog/ZIPVIT-logo-w-flag.jpg">
          <a:extLst>
            <a:ext uri="{FF2B5EF4-FFF2-40B4-BE49-F238E27FC236}">
              <a16:creationId xmlns:a16="http://schemas.microsoft.com/office/drawing/2014/main" id="{EC1CE705-3B95-4F7B-B09F-EDA2D16B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3" name="Picture 4" descr="ttp://www.energy4sport.com/acatalog/ZIPVIT-logo-w-flag.jpg">
          <a:extLst>
            <a:ext uri="{FF2B5EF4-FFF2-40B4-BE49-F238E27FC236}">
              <a16:creationId xmlns:a16="http://schemas.microsoft.com/office/drawing/2014/main" id="{8A7A5D99-F574-4A50-95EA-B6C421265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4" name="Picture 3" descr="ttp://www.energy4sport.com/acatalog/ZIPVIT-logo-w-flag.jpg">
          <a:extLst>
            <a:ext uri="{FF2B5EF4-FFF2-40B4-BE49-F238E27FC236}">
              <a16:creationId xmlns:a16="http://schemas.microsoft.com/office/drawing/2014/main" id="{DF088DF6-95FC-46D9-BBA6-D178FF0C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5" name="Picture 4" descr="ttp://www.energy4sport.com/acatalog/ZIPVIT-logo-w-flag.jpg">
          <a:extLst>
            <a:ext uri="{FF2B5EF4-FFF2-40B4-BE49-F238E27FC236}">
              <a16:creationId xmlns:a16="http://schemas.microsoft.com/office/drawing/2014/main" id="{5CD88DE2-0721-488F-B63D-5644ECE99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6" name="Picture 3" descr="ttp://www.energy4sport.com/acatalog/ZIPVIT-logo-w-flag.jpg">
          <a:extLst>
            <a:ext uri="{FF2B5EF4-FFF2-40B4-BE49-F238E27FC236}">
              <a16:creationId xmlns:a16="http://schemas.microsoft.com/office/drawing/2014/main" id="{B1329907-B45B-47C3-BCA4-404178F0E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7" name="Picture 4" descr="ttp://www.energy4sport.com/acatalog/ZIPVIT-logo-w-flag.jpg">
          <a:extLst>
            <a:ext uri="{FF2B5EF4-FFF2-40B4-BE49-F238E27FC236}">
              <a16:creationId xmlns:a16="http://schemas.microsoft.com/office/drawing/2014/main" id="{13AB0111-5F24-4145-BF5A-AD8B3F959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8" name="Picture 3" descr="ttp://www.energy4sport.com/acatalog/ZIPVIT-logo-w-flag.jpg">
          <a:extLst>
            <a:ext uri="{FF2B5EF4-FFF2-40B4-BE49-F238E27FC236}">
              <a16:creationId xmlns:a16="http://schemas.microsoft.com/office/drawing/2014/main" id="{B28EBE92-5FCC-44E5-8D34-4E82BE026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19" name="Picture 4" descr="ttp://www.energy4sport.com/acatalog/ZIPVIT-logo-w-flag.jpg">
          <a:extLst>
            <a:ext uri="{FF2B5EF4-FFF2-40B4-BE49-F238E27FC236}">
              <a16:creationId xmlns:a16="http://schemas.microsoft.com/office/drawing/2014/main" id="{91571DD5-A953-4FB5-9ED9-D0908A4D3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0" name="Picture 3" descr="ttp://www.energy4sport.com/acatalog/ZIPVIT-logo-w-flag.jpg">
          <a:extLst>
            <a:ext uri="{FF2B5EF4-FFF2-40B4-BE49-F238E27FC236}">
              <a16:creationId xmlns:a16="http://schemas.microsoft.com/office/drawing/2014/main" id="{013283E6-4875-40FE-9D93-225C2104B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1" name="Picture 4" descr="ttp://www.energy4sport.com/acatalog/ZIPVIT-logo-w-flag.jpg">
          <a:extLst>
            <a:ext uri="{FF2B5EF4-FFF2-40B4-BE49-F238E27FC236}">
              <a16:creationId xmlns:a16="http://schemas.microsoft.com/office/drawing/2014/main" id="{48C1749B-94C8-4CDC-9A66-355D5FD15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2" name="Picture 3" descr="ttp://www.energy4sport.com/acatalog/ZIPVIT-logo-w-flag.jpg">
          <a:extLst>
            <a:ext uri="{FF2B5EF4-FFF2-40B4-BE49-F238E27FC236}">
              <a16:creationId xmlns:a16="http://schemas.microsoft.com/office/drawing/2014/main" id="{0A5C27DD-E6D1-43EC-8A45-8CD18A3E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3" name="Picture 4" descr="ttp://www.energy4sport.com/acatalog/ZIPVIT-logo-w-flag.jpg">
          <a:extLst>
            <a:ext uri="{FF2B5EF4-FFF2-40B4-BE49-F238E27FC236}">
              <a16:creationId xmlns:a16="http://schemas.microsoft.com/office/drawing/2014/main" id="{4EF4059B-539E-4ACB-8ED7-DECEAD0E8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4" name="Picture 3" descr="ttp://www.energy4sport.com/acatalog/ZIPVIT-logo-w-flag.jpg">
          <a:extLst>
            <a:ext uri="{FF2B5EF4-FFF2-40B4-BE49-F238E27FC236}">
              <a16:creationId xmlns:a16="http://schemas.microsoft.com/office/drawing/2014/main" id="{4E9CBC69-EB38-4068-BAB9-911F4B14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5" name="Picture 4" descr="ttp://www.energy4sport.com/acatalog/ZIPVIT-logo-w-flag.jpg">
          <a:extLst>
            <a:ext uri="{FF2B5EF4-FFF2-40B4-BE49-F238E27FC236}">
              <a16:creationId xmlns:a16="http://schemas.microsoft.com/office/drawing/2014/main" id="{8B09AF99-3C9C-4381-AEA4-23E7E2085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6" name="Picture 3" descr="ttp://www.energy4sport.com/acatalog/ZIPVIT-logo-w-flag.jpg">
          <a:extLst>
            <a:ext uri="{FF2B5EF4-FFF2-40B4-BE49-F238E27FC236}">
              <a16:creationId xmlns:a16="http://schemas.microsoft.com/office/drawing/2014/main" id="{8BCC5BBE-43D8-4976-B8CA-BC78B9C4C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7" name="Picture 4" descr="ttp://www.energy4sport.com/acatalog/ZIPVIT-logo-w-flag.jpg">
          <a:extLst>
            <a:ext uri="{FF2B5EF4-FFF2-40B4-BE49-F238E27FC236}">
              <a16:creationId xmlns:a16="http://schemas.microsoft.com/office/drawing/2014/main" id="{5225A02B-6B34-4436-9194-A74CEB2CE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8" name="Picture 3" descr="ttp://www.energy4sport.com/acatalog/ZIPVIT-logo-w-flag.jpg">
          <a:extLst>
            <a:ext uri="{FF2B5EF4-FFF2-40B4-BE49-F238E27FC236}">
              <a16:creationId xmlns:a16="http://schemas.microsoft.com/office/drawing/2014/main" id="{CB80289D-BD68-4E8E-9932-830B5777F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29" name="Picture 4" descr="ttp://www.energy4sport.com/acatalog/ZIPVIT-logo-w-flag.jpg">
          <a:extLst>
            <a:ext uri="{FF2B5EF4-FFF2-40B4-BE49-F238E27FC236}">
              <a16:creationId xmlns:a16="http://schemas.microsoft.com/office/drawing/2014/main" id="{73B0DF6B-2942-4B58-9FF3-A1BE1F69B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0" name="Picture 3" descr="ttp://www.energy4sport.com/acatalog/ZIPVIT-logo-w-flag.jpg">
          <a:extLst>
            <a:ext uri="{FF2B5EF4-FFF2-40B4-BE49-F238E27FC236}">
              <a16:creationId xmlns:a16="http://schemas.microsoft.com/office/drawing/2014/main" id="{8347CE81-6321-48B9-9089-8D5DD591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1" name="Picture 4" descr="ttp://www.energy4sport.com/acatalog/ZIPVIT-logo-w-flag.jpg">
          <a:extLst>
            <a:ext uri="{FF2B5EF4-FFF2-40B4-BE49-F238E27FC236}">
              <a16:creationId xmlns:a16="http://schemas.microsoft.com/office/drawing/2014/main" id="{5652075F-968B-42EF-B593-708FF8171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2" name="Picture 3" descr="ttp://www.energy4sport.com/acatalog/ZIPVIT-logo-w-flag.jpg">
          <a:extLst>
            <a:ext uri="{FF2B5EF4-FFF2-40B4-BE49-F238E27FC236}">
              <a16:creationId xmlns:a16="http://schemas.microsoft.com/office/drawing/2014/main" id="{77235515-A123-4AF5-A595-5944CE315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3" name="Picture 4" descr="ttp://www.energy4sport.com/acatalog/ZIPVIT-logo-w-flag.jpg">
          <a:extLst>
            <a:ext uri="{FF2B5EF4-FFF2-40B4-BE49-F238E27FC236}">
              <a16:creationId xmlns:a16="http://schemas.microsoft.com/office/drawing/2014/main" id="{132AA81C-507C-4554-B72B-53AC6D635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4" name="Picture 3" descr="ttp://www.energy4sport.com/acatalog/ZIPVIT-logo-w-flag.jpg">
          <a:extLst>
            <a:ext uri="{FF2B5EF4-FFF2-40B4-BE49-F238E27FC236}">
              <a16:creationId xmlns:a16="http://schemas.microsoft.com/office/drawing/2014/main" id="{553940C4-223E-4CE7-AD11-53FDA05D4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5" name="Picture 4" descr="ttp://www.energy4sport.com/acatalog/ZIPVIT-logo-w-flag.jpg">
          <a:extLst>
            <a:ext uri="{FF2B5EF4-FFF2-40B4-BE49-F238E27FC236}">
              <a16:creationId xmlns:a16="http://schemas.microsoft.com/office/drawing/2014/main" id="{2F402D15-1B1E-41AE-885F-1123AE2EC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6" name="Picture 3" descr="ttp://www.energy4sport.com/acatalog/ZIPVIT-logo-w-flag.jpg">
          <a:extLst>
            <a:ext uri="{FF2B5EF4-FFF2-40B4-BE49-F238E27FC236}">
              <a16:creationId xmlns:a16="http://schemas.microsoft.com/office/drawing/2014/main" id="{C94249D8-A7DE-42E8-9C85-D5CE9C5A3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7" name="Picture 4" descr="ttp://www.energy4sport.com/acatalog/ZIPVIT-logo-w-flag.jpg">
          <a:extLst>
            <a:ext uri="{FF2B5EF4-FFF2-40B4-BE49-F238E27FC236}">
              <a16:creationId xmlns:a16="http://schemas.microsoft.com/office/drawing/2014/main" id="{BC997C24-A06A-4855-B08C-A965F1CDC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8" name="Picture 3" descr="ttp://www.energy4sport.com/acatalog/ZIPVIT-logo-w-flag.jpg">
          <a:extLst>
            <a:ext uri="{FF2B5EF4-FFF2-40B4-BE49-F238E27FC236}">
              <a16:creationId xmlns:a16="http://schemas.microsoft.com/office/drawing/2014/main" id="{221EBED5-429A-49E9-B960-3E9CCFB7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39" name="Picture 4" descr="ttp://www.energy4sport.com/acatalog/ZIPVIT-logo-w-flag.jpg">
          <a:extLst>
            <a:ext uri="{FF2B5EF4-FFF2-40B4-BE49-F238E27FC236}">
              <a16:creationId xmlns:a16="http://schemas.microsoft.com/office/drawing/2014/main" id="{F7E1CB2B-37BA-4631-9858-008EF0CFC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0" name="Picture 3" descr="ttp://www.energy4sport.com/acatalog/ZIPVIT-logo-w-flag.jpg">
          <a:extLst>
            <a:ext uri="{FF2B5EF4-FFF2-40B4-BE49-F238E27FC236}">
              <a16:creationId xmlns:a16="http://schemas.microsoft.com/office/drawing/2014/main" id="{C859ECFB-8987-4DE1-A37C-99B373ACA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1" name="Picture 4" descr="ttp://www.energy4sport.com/acatalog/ZIPVIT-logo-w-flag.jpg">
          <a:extLst>
            <a:ext uri="{FF2B5EF4-FFF2-40B4-BE49-F238E27FC236}">
              <a16:creationId xmlns:a16="http://schemas.microsoft.com/office/drawing/2014/main" id="{08310D2E-95B8-46CF-8F94-1846C59A1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2" name="Picture 3" descr="ttp://www.energy4sport.com/acatalog/ZIPVIT-logo-w-flag.jpg">
          <a:extLst>
            <a:ext uri="{FF2B5EF4-FFF2-40B4-BE49-F238E27FC236}">
              <a16:creationId xmlns:a16="http://schemas.microsoft.com/office/drawing/2014/main" id="{C07E2E58-AF0D-45FB-8F6B-2BE4D63A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3" name="Picture 4" descr="ttp://www.energy4sport.com/acatalog/ZIPVIT-logo-w-flag.jpg">
          <a:extLst>
            <a:ext uri="{FF2B5EF4-FFF2-40B4-BE49-F238E27FC236}">
              <a16:creationId xmlns:a16="http://schemas.microsoft.com/office/drawing/2014/main" id="{CBFB3FD0-C55B-4C2E-AC88-30FBD055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4" name="Picture 3" descr="ttp://www.energy4sport.com/acatalog/ZIPVIT-logo-w-flag.jpg">
          <a:extLst>
            <a:ext uri="{FF2B5EF4-FFF2-40B4-BE49-F238E27FC236}">
              <a16:creationId xmlns:a16="http://schemas.microsoft.com/office/drawing/2014/main" id="{5F179157-494C-4C36-84AF-EDED8D320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5" name="Picture 4" descr="ttp://www.energy4sport.com/acatalog/ZIPVIT-logo-w-flag.jpg">
          <a:extLst>
            <a:ext uri="{FF2B5EF4-FFF2-40B4-BE49-F238E27FC236}">
              <a16:creationId xmlns:a16="http://schemas.microsoft.com/office/drawing/2014/main" id="{272B041E-A638-4716-BB59-C442F0025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6" name="Picture 3" descr="ttp://www.energy4sport.com/acatalog/ZIPVIT-logo-w-flag.jpg">
          <a:extLst>
            <a:ext uri="{FF2B5EF4-FFF2-40B4-BE49-F238E27FC236}">
              <a16:creationId xmlns:a16="http://schemas.microsoft.com/office/drawing/2014/main" id="{3F1A72A6-2492-4B2F-B990-19B6119AD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7" name="Picture 4" descr="ttp://www.energy4sport.com/acatalog/ZIPVIT-logo-w-flag.jpg">
          <a:extLst>
            <a:ext uri="{FF2B5EF4-FFF2-40B4-BE49-F238E27FC236}">
              <a16:creationId xmlns:a16="http://schemas.microsoft.com/office/drawing/2014/main" id="{8AD560A1-69A1-4652-B163-44A5EDF3F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8" name="Picture 3" descr="ttp://www.energy4sport.com/acatalog/ZIPVIT-logo-w-flag.jpg">
          <a:extLst>
            <a:ext uri="{FF2B5EF4-FFF2-40B4-BE49-F238E27FC236}">
              <a16:creationId xmlns:a16="http://schemas.microsoft.com/office/drawing/2014/main" id="{69B9D0C4-AB6A-41DA-8359-CFB9D92B5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49" name="Picture 4" descr="ttp://www.energy4sport.com/acatalog/ZIPVIT-logo-w-flag.jpg">
          <a:extLst>
            <a:ext uri="{FF2B5EF4-FFF2-40B4-BE49-F238E27FC236}">
              <a16:creationId xmlns:a16="http://schemas.microsoft.com/office/drawing/2014/main" id="{8347A548-26B5-4CCA-9E76-D6250633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0" name="Picture 3" descr="ttp://www.energy4sport.com/acatalog/ZIPVIT-logo-w-flag.jpg">
          <a:extLst>
            <a:ext uri="{FF2B5EF4-FFF2-40B4-BE49-F238E27FC236}">
              <a16:creationId xmlns:a16="http://schemas.microsoft.com/office/drawing/2014/main" id="{CC7A8233-2C5E-43C7-835E-1F1CB002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1" name="Picture 4" descr="ttp://www.energy4sport.com/acatalog/ZIPVIT-logo-w-flag.jpg">
          <a:extLst>
            <a:ext uri="{FF2B5EF4-FFF2-40B4-BE49-F238E27FC236}">
              <a16:creationId xmlns:a16="http://schemas.microsoft.com/office/drawing/2014/main" id="{A7133C7F-8F16-4BD6-B35C-B5F92A5F3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2" name="Picture 3" descr="ttp://www.energy4sport.com/acatalog/ZIPVIT-logo-w-flag.jpg">
          <a:extLst>
            <a:ext uri="{FF2B5EF4-FFF2-40B4-BE49-F238E27FC236}">
              <a16:creationId xmlns:a16="http://schemas.microsoft.com/office/drawing/2014/main" id="{B1F87347-986B-4CAB-9F81-FAEC08A9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3" name="Picture 4" descr="ttp://www.energy4sport.com/acatalog/ZIPVIT-logo-w-flag.jpg">
          <a:extLst>
            <a:ext uri="{FF2B5EF4-FFF2-40B4-BE49-F238E27FC236}">
              <a16:creationId xmlns:a16="http://schemas.microsoft.com/office/drawing/2014/main" id="{264CEBC4-7AE4-4A51-8301-3E5D7234F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4" name="Picture 3" descr="ttp://www.energy4sport.com/acatalog/ZIPVIT-logo-w-flag.jpg">
          <a:extLst>
            <a:ext uri="{FF2B5EF4-FFF2-40B4-BE49-F238E27FC236}">
              <a16:creationId xmlns:a16="http://schemas.microsoft.com/office/drawing/2014/main" id="{17044452-9C0B-4CC6-B97F-341FE95A4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5" name="Picture 4" descr="ttp://www.energy4sport.com/acatalog/ZIPVIT-logo-w-flag.jpg">
          <a:extLst>
            <a:ext uri="{FF2B5EF4-FFF2-40B4-BE49-F238E27FC236}">
              <a16:creationId xmlns:a16="http://schemas.microsoft.com/office/drawing/2014/main" id="{B54FCD11-4C3E-45B6-9471-E495F69FD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6" name="Picture 3" descr="ttp://www.energy4sport.com/acatalog/ZIPVIT-logo-w-flag.jpg">
          <a:extLst>
            <a:ext uri="{FF2B5EF4-FFF2-40B4-BE49-F238E27FC236}">
              <a16:creationId xmlns:a16="http://schemas.microsoft.com/office/drawing/2014/main" id="{AA6CA06E-1294-45B5-8260-955812E09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7" name="Picture 4" descr="ttp://www.energy4sport.com/acatalog/ZIPVIT-logo-w-flag.jpg">
          <a:extLst>
            <a:ext uri="{FF2B5EF4-FFF2-40B4-BE49-F238E27FC236}">
              <a16:creationId xmlns:a16="http://schemas.microsoft.com/office/drawing/2014/main" id="{FBE69050-1B7D-43B3-86B7-CDEE4EAD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8" name="Picture 3" descr="ttp://www.energy4sport.com/acatalog/ZIPVIT-logo-w-flag.jpg">
          <a:extLst>
            <a:ext uri="{FF2B5EF4-FFF2-40B4-BE49-F238E27FC236}">
              <a16:creationId xmlns:a16="http://schemas.microsoft.com/office/drawing/2014/main" id="{AC41FCDA-954D-4A07-8F23-798ADDA60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59" name="Picture 4" descr="ttp://www.energy4sport.com/acatalog/ZIPVIT-logo-w-flag.jpg">
          <a:extLst>
            <a:ext uri="{FF2B5EF4-FFF2-40B4-BE49-F238E27FC236}">
              <a16:creationId xmlns:a16="http://schemas.microsoft.com/office/drawing/2014/main" id="{14D6964A-ECFC-4104-85AE-5CCD6C4E9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0" name="Picture 3" descr="ttp://www.energy4sport.com/acatalog/ZIPVIT-logo-w-flag.jpg">
          <a:extLst>
            <a:ext uri="{FF2B5EF4-FFF2-40B4-BE49-F238E27FC236}">
              <a16:creationId xmlns:a16="http://schemas.microsoft.com/office/drawing/2014/main" id="{F303A0D7-A67C-4221-8E31-F9BF7EF9D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1" name="Picture 4" descr="ttp://www.energy4sport.com/acatalog/ZIPVIT-logo-w-flag.jpg">
          <a:extLst>
            <a:ext uri="{FF2B5EF4-FFF2-40B4-BE49-F238E27FC236}">
              <a16:creationId xmlns:a16="http://schemas.microsoft.com/office/drawing/2014/main" id="{5A9F0760-AF0C-4CD8-89D1-3CA0B640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2" name="Picture 3" descr="ttp://www.energy4sport.com/acatalog/ZIPVIT-logo-w-flag.jpg">
          <a:extLst>
            <a:ext uri="{FF2B5EF4-FFF2-40B4-BE49-F238E27FC236}">
              <a16:creationId xmlns:a16="http://schemas.microsoft.com/office/drawing/2014/main" id="{8272113A-F239-4F11-B7FD-7105780F0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3" name="Picture 4" descr="ttp://www.energy4sport.com/acatalog/ZIPVIT-logo-w-flag.jpg">
          <a:extLst>
            <a:ext uri="{FF2B5EF4-FFF2-40B4-BE49-F238E27FC236}">
              <a16:creationId xmlns:a16="http://schemas.microsoft.com/office/drawing/2014/main" id="{8E61DFF7-E232-4126-8340-1DB9E70AD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4" name="Picture 3" descr="ttp://www.energy4sport.com/acatalog/ZIPVIT-logo-w-flag.jpg">
          <a:extLst>
            <a:ext uri="{FF2B5EF4-FFF2-40B4-BE49-F238E27FC236}">
              <a16:creationId xmlns:a16="http://schemas.microsoft.com/office/drawing/2014/main" id="{1EA31A17-9780-4315-9380-BDED3F855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5" name="Picture 4" descr="ttp://www.energy4sport.com/acatalog/ZIPVIT-logo-w-flag.jpg">
          <a:extLst>
            <a:ext uri="{FF2B5EF4-FFF2-40B4-BE49-F238E27FC236}">
              <a16:creationId xmlns:a16="http://schemas.microsoft.com/office/drawing/2014/main" id="{73586659-34D0-4310-ADF6-96B753F5A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6" name="Picture 3" descr="ttp://www.energy4sport.com/acatalog/ZIPVIT-logo-w-flag.jpg">
          <a:extLst>
            <a:ext uri="{FF2B5EF4-FFF2-40B4-BE49-F238E27FC236}">
              <a16:creationId xmlns:a16="http://schemas.microsoft.com/office/drawing/2014/main" id="{E053CF00-A7A4-4275-B6DB-4A89DD4E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7" name="Picture 4" descr="ttp://www.energy4sport.com/acatalog/ZIPVIT-logo-w-flag.jpg">
          <a:extLst>
            <a:ext uri="{FF2B5EF4-FFF2-40B4-BE49-F238E27FC236}">
              <a16:creationId xmlns:a16="http://schemas.microsoft.com/office/drawing/2014/main" id="{50E46A57-5B43-4D45-B8CD-2E95E44E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8" name="Picture 3" descr="ttp://www.energy4sport.com/acatalog/ZIPVIT-logo-w-flag.jpg">
          <a:extLst>
            <a:ext uri="{FF2B5EF4-FFF2-40B4-BE49-F238E27FC236}">
              <a16:creationId xmlns:a16="http://schemas.microsoft.com/office/drawing/2014/main" id="{0A55DAF5-E77C-4C3F-BE33-9138DF298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69" name="Picture 4" descr="ttp://www.energy4sport.com/acatalog/ZIPVIT-logo-w-flag.jpg">
          <a:extLst>
            <a:ext uri="{FF2B5EF4-FFF2-40B4-BE49-F238E27FC236}">
              <a16:creationId xmlns:a16="http://schemas.microsoft.com/office/drawing/2014/main" id="{32611DC2-BB8E-4848-A517-9F85504EF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0" name="Picture 3" descr="ttp://www.energy4sport.com/acatalog/ZIPVIT-logo-w-flag.jpg">
          <a:extLst>
            <a:ext uri="{FF2B5EF4-FFF2-40B4-BE49-F238E27FC236}">
              <a16:creationId xmlns:a16="http://schemas.microsoft.com/office/drawing/2014/main" id="{6E68E0AF-D4B9-4597-B6AF-9A68E4D0C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1" name="Picture 4" descr="ttp://www.energy4sport.com/acatalog/ZIPVIT-logo-w-flag.jpg">
          <a:extLst>
            <a:ext uri="{FF2B5EF4-FFF2-40B4-BE49-F238E27FC236}">
              <a16:creationId xmlns:a16="http://schemas.microsoft.com/office/drawing/2014/main" id="{1811EDF2-A9AD-447B-A235-0FC6079BF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2" name="Picture 3" descr="ttp://www.energy4sport.com/acatalog/ZIPVIT-logo-w-flag.jpg">
          <a:extLst>
            <a:ext uri="{FF2B5EF4-FFF2-40B4-BE49-F238E27FC236}">
              <a16:creationId xmlns:a16="http://schemas.microsoft.com/office/drawing/2014/main" id="{2F234EF7-6063-45E8-A7BA-61166D01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3" name="Picture 4" descr="ttp://www.energy4sport.com/acatalog/ZIPVIT-logo-w-flag.jpg">
          <a:extLst>
            <a:ext uri="{FF2B5EF4-FFF2-40B4-BE49-F238E27FC236}">
              <a16:creationId xmlns:a16="http://schemas.microsoft.com/office/drawing/2014/main" id="{3D01FC90-E27F-40F0-ABD7-5CE49FE1C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4" name="Picture 3" descr="ttp://www.energy4sport.com/acatalog/ZIPVIT-logo-w-flag.jpg">
          <a:extLst>
            <a:ext uri="{FF2B5EF4-FFF2-40B4-BE49-F238E27FC236}">
              <a16:creationId xmlns:a16="http://schemas.microsoft.com/office/drawing/2014/main" id="{37B9FD48-389C-483B-987A-ADC6D0C0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5" name="Picture 4" descr="ttp://www.energy4sport.com/acatalog/ZIPVIT-logo-w-flag.jpg">
          <a:extLst>
            <a:ext uri="{FF2B5EF4-FFF2-40B4-BE49-F238E27FC236}">
              <a16:creationId xmlns:a16="http://schemas.microsoft.com/office/drawing/2014/main" id="{2D5A6E3A-289E-4DDE-A494-82092C082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6" name="Picture 3" descr="ttp://www.energy4sport.com/acatalog/ZIPVIT-logo-w-flag.jpg">
          <a:extLst>
            <a:ext uri="{FF2B5EF4-FFF2-40B4-BE49-F238E27FC236}">
              <a16:creationId xmlns:a16="http://schemas.microsoft.com/office/drawing/2014/main" id="{CDE0942D-6C39-4A09-AA78-FD019C498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7" name="Picture 4" descr="ttp://www.energy4sport.com/acatalog/ZIPVIT-logo-w-flag.jpg">
          <a:extLst>
            <a:ext uri="{FF2B5EF4-FFF2-40B4-BE49-F238E27FC236}">
              <a16:creationId xmlns:a16="http://schemas.microsoft.com/office/drawing/2014/main" id="{F4E3EF87-BB5D-472D-88CD-E342C70E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8" name="Picture 3" descr="ttp://www.energy4sport.com/acatalog/ZIPVIT-logo-w-flag.jpg">
          <a:extLst>
            <a:ext uri="{FF2B5EF4-FFF2-40B4-BE49-F238E27FC236}">
              <a16:creationId xmlns:a16="http://schemas.microsoft.com/office/drawing/2014/main" id="{B1D8FFCC-8094-4B13-BADA-150678D03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79" name="Picture 4" descr="ttp://www.energy4sport.com/acatalog/ZIPVIT-logo-w-flag.jpg">
          <a:extLst>
            <a:ext uri="{FF2B5EF4-FFF2-40B4-BE49-F238E27FC236}">
              <a16:creationId xmlns:a16="http://schemas.microsoft.com/office/drawing/2014/main" id="{774BE8F0-9AB6-4920-9089-F37E8B6FE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0" name="Picture 3" descr="ttp://www.energy4sport.com/acatalog/ZIPVIT-logo-w-flag.jpg">
          <a:extLst>
            <a:ext uri="{FF2B5EF4-FFF2-40B4-BE49-F238E27FC236}">
              <a16:creationId xmlns:a16="http://schemas.microsoft.com/office/drawing/2014/main" id="{6FC56361-536B-4BAD-8AFB-2FA0378B9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1" name="Picture 4" descr="ttp://www.energy4sport.com/acatalog/ZIPVIT-logo-w-flag.jpg">
          <a:extLst>
            <a:ext uri="{FF2B5EF4-FFF2-40B4-BE49-F238E27FC236}">
              <a16:creationId xmlns:a16="http://schemas.microsoft.com/office/drawing/2014/main" id="{8E0BD9F8-6096-4B32-A74B-D0F90268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2" name="Picture 3" descr="ttp://www.energy4sport.com/acatalog/ZIPVIT-logo-w-flag.jpg">
          <a:extLst>
            <a:ext uri="{FF2B5EF4-FFF2-40B4-BE49-F238E27FC236}">
              <a16:creationId xmlns:a16="http://schemas.microsoft.com/office/drawing/2014/main" id="{D9C5DA5F-033E-44F1-8920-D97190385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3" name="Picture 4" descr="ttp://www.energy4sport.com/acatalog/ZIPVIT-logo-w-flag.jpg">
          <a:extLst>
            <a:ext uri="{FF2B5EF4-FFF2-40B4-BE49-F238E27FC236}">
              <a16:creationId xmlns:a16="http://schemas.microsoft.com/office/drawing/2014/main" id="{6B3D3227-8975-445D-B8CF-541B532B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4" name="Picture 3" descr="ttp://www.energy4sport.com/acatalog/ZIPVIT-logo-w-flag.jpg">
          <a:extLst>
            <a:ext uri="{FF2B5EF4-FFF2-40B4-BE49-F238E27FC236}">
              <a16:creationId xmlns:a16="http://schemas.microsoft.com/office/drawing/2014/main" id="{BD3D51DA-F888-4B72-8F1C-265D3E573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5" name="Picture 4" descr="ttp://www.energy4sport.com/acatalog/ZIPVIT-logo-w-flag.jpg">
          <a:extLst>
            <a:ext uri="{FF2B5EF4-FFF2-40B4-BE49-F238E27FC236}">
              <a16:creationId xmlns:a16="http://schemas.microsoft.com/office/drawing/2014/main" id="{D6ED7118-AE77-4DA8-8983-96C9BAC4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6" name="Picture 3" descr="ttp://www.energy4sport.com/acatalog/ZIPVIT-logo-w-flag.jpg">
          <a:extLst>
            <a:ext uri="{FF2B5EF4-FFF2-40B4-BE49-F238E27FC236}">
              <a16:creationId xmlns:a16="http://schemas.microsoft.com/office/drawing/2014/main" id="{022EEBA6-FA44-44EF-96A1-9076205B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7" name="Picture 4" descr="ttp://www.energy4sport.com/acatalog/ZIPVIT-logo-w-flag.jpg">
          <a:extLst>
            <a:ext uri="{FF2B5EF4-FFF2-40B4-BE49-F238E27FC236}">
              <a16:creationId xmlns:a16="http://schemas.microsoft.com/office/drawing/2014/main" id="{E35F67D8-AB36-47ED-A8A2-5D19089D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8" name="Picture 3" descr="ttp://www.energy4sport.com/acatalog/ZIPVIT-logo-w-flag.jpg">
          <a:extLst>
            <a:ext uri="{FF2B5EF4-FFF2-40B4-BE49-F238E27FC236}">
              <a16:creationId xmlns:a16="http://schemas.microsoft.com/office/drawing/2014/main" id="{D70A7226-3E69-49C8-B137-7FCB34C3C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89" name="Picture 4" descr="ttp://www.energy4sport.com/acatalog/ZIPVIT-logo-w-flag.jpg">
          <a:extLst>
            <a:ext uri="{FF2B5EF4-FFF2-40B4-BE49-F238E27FC236}">
              <a16:creationId xmlns:a16="http://schemas.microsoft.com/office/drawing/2014/main" id="{79B0EEBF-67E4-4A8E-87F9-FEF3930A3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0" name="Picture 3" descr="ttp://www.energy4sport.com/acatalog/ZIPVIT-logo-w-flag.jpg">
          <a:extLst>
            <a:ext uri="{FF2B5EF4-FFF2-40B4-BE49-F238E27FC236}">
              <a16:creationId xmlns:a16="http://schemas.microsoft.com/office/drawing/2014/main" id="{4923362B-5F74-4B8A-A019-1F8EEE41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1" name="Picture 4" descr="ttp://www.energy4sport.com/acatalog/ZIPVIT-logo-w-flag.jpg">
          <a:extLst>
            <a:ext uri="{FF2B5EF4-FFF2-40B4-BE49-F238E27FC236}">
              <a16:creationId xmlns:a16="http://schemas.microsoft.com/office/drawing/2014/main" id="{76D1BE50-A4C5-462C-8F4E-17161C952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2" name="Picture 3" descr="ttp://www.energy4sport.com/acatalog/ZIPVIT-logo-w-flag.jpg">
          <a:extLst>
            <a:ext uri="{FF2B5EF4-FFF2-40B4-BE49-F238E27FC236}">
              <a16:creationId xmlns:a16="http://schemas.microsoft.com/office/drawing/2014/main" id="{DE98CA03-C539-4D28-97DC-310DE265E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3" name="Picture 4" descr="ttp://www.energy4sport.com/acatalog/ZIPVIT-logo-w-flag.jpg">
          <a:extLst>
            <a:ext uri="{FF2B5EF4-FFF2-40B4-BE49-F238E27FC236}">
              <a16:creationId xmlns:a16="http://schemas.microsoft.com/office/drawing/2014/main" id="{6F146201-7018-4B68-8B26-B2FCC007C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4" name="Picture 3" descr="ttp://www.energy4sport.com/acatalog/ZIPVIT-logo-w-flag.jpg">
          <a:extLst>
            <a:ext uri="{FF2B5EF4-FFF2-40B4-BE49-F238E27FC236}">
              <a16:creationId xmlns:a16="http://schemas.microsoft.com/office/drawing/2014/main" id="{F6B2DC8A-AD45-49B9-B407-E938D4F4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5" name="Picture 4" descr="ttp://www.energy4sport.com/acatalog/ZIPVIT-logo-w-flag.jpg">
          <a:extLst>
            <a:ext uri="{FF2B5EF4-FFF2-40B4-BE49-F238E27FC236}">
              <a16:creationId xmlns:a16="http://schemas.microsoft.com/office/drawing/2014/main" id="{231B8490-0E83-49D5-AA44-51DE07A2B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6" name="Picture 3" descr="ttp://www.energy4sport.com/acatalog/ZIPVIT-logo-w-flag.jpg">
          <a:extLst>
            <a:ext uri="{FF2B5EF4-FFF2-40B4-BE49-F238E27FC236}">
              <a16:creationId xmlns:a16="http://schemas.microsoft.com/office/drawing/2014/main" id="{45428B10-4AC9-4D1F-87AA-370398D71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7" name="Picture 4" descr="ttp://www.energy4sport.com/acatalog/ZIPVIT-logo-w-flag.jpg">
          <a:extLst>
            <a:ext uri="{FF2B5EF4-FFF2-40B4-BE49-F238E27FC236}">
              <a16:creationId xmlns:a16="http://schemas.microsoft.com/office/drawing/2014/main" id="{71C4B0AC-145A-4633-8B58-9DAAD83C6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8" name="Picture 3" descr="ttp://www.energy4sport.com/acatalog/ZIPVIT-logo-w-flag.jpg">
          <a:extLst>
            <a:ext uri="{FF2B5EF4-FFF2-40B4-BE49-F238E27FC236}">
              <a16:creationId xmlns:a16="http://schemas.microsoft.com/office/drawing/2014/main" id="{8045C37F-A399-435C-8950-38060FE4D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799" name="Picture 4" descr="ttp://www.energy4sport.com/acatalog/ZIPVIT-logo-w-flag.jpg">
          <a:extLst>
            <a:ext uri="{FF2B5EF4-FFF2-40B4-BE49-F238E27FC236}">
              <a16:creationId xmlns:a16="http://schemas.microsoft.com/office/drawing/2014/main" id="{1D92E048-7ECE-404F-A7E2-852C92F3F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0" name="Picture 3" descr="ttp://www.energy4sport.com/acatalog/ZIPVIT-logo-w-flag.jpg">
          <a:extLst>
            <a:ext uri="{FF2B5EF4-FFF2-40B4-BE49-F238E27FC236}">
              <a16:creationId xmlns:a16="http://schemas.microsoft.com/office/drawing/2014/main" id="{613765C5-1D29-4663-8809-50EC0AEA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1" name="Picture 4" descr="ttp://www.energy4sport.com/acatalog/ZIPVIT-logo-w-flag.jpg">
          <a:extLst>
            <a:ext uri="{FF2B5EF4-FFF2-40B4-BE49-F238E27FC236}">
              <a16:creationId xmlns:a16="http://schemas.microsoft.com/office/drawing/2014/main" id="{DDA0C47E-F3B6-4122-8D29-1878AF754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2" name="Picture 3" descr="ttp://www.energy4sport.com/acatalog/ZIPVIT-logo-w-flag.jpg">
          <a:extLst>
            <a:ext uri="{FF2B5EF4-FFF2-40B4-BE49-F238E27FC236}">
              <a16:creationId xmlns:a16="http://schemas.microsoft.com/office/drawing/2014/main" id="{FF5D35CC-4C48-4FC4-B9CA-F1444C920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3" name="Picture 4" descr="ttp://www.energy4sport.com/acatalog/ZIPVIT-logo-w-flag.jpg">
          <a:extLst>
            <a:ext uri="{FF2B5EF4-FFF2-40B4-BE49-F238E27FC236}">
              <a16:creationId xmlns:a16="http://schemas.microsoft.com/office/drawing/2014/main" id="{9E4C49A7-A40B-4CEE-B04F-DE102F302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4" name="Picture 3" descr="ttp://www.energy4sport.com/acatalog/ZIPVIT-logo-w-flag.jpg">
          <a:extLst>
            <a:ext uri="{FF2B5EF4-FFF2-40B4-BE49-F238E27FC236}">
              <a16:creationId xmlns:a16="http://schemas.microsoft.com/office/drawing/2014/main" id="{F37C7F74-019F-4072-8340-F4C166711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5" name="Picture 4" descr="ttp://www.energy4sport.com/acatalog/ZIPVIT-logo-w-flag.jpg">
          <a:extLst>
            <a:ext uri="{FF2B5EF4-FFF2-40B4-BE49-F238E27FC236}">
              <a16:creationId xmlns:a16="http://schemas.microsoft.com/office/drawing/2014/main" id="{9D41082D-BDD5-4978-9EDA-8F61EBC3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6" name="Picture 3" descr="ttp://www.energy4sport.com/acatalog/ZIPVIT-logo-w-flag.jpg">
          <a:extLst>
            <a:ext uri="{FF2B5EF4-FFF2-40B4-BE49-F238E27FC236}">
              <a16:creationId xmlns:a16="http://schemas.microsoft.com/office/drawing/2014/main" id="{7FDF2798-3A9B-44F7-B9D0-5FB0FFC4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7" name="Picture 4" descr="ttp://www.energy4sport.com/acatalog/ZIPVIT-logo-w-flag.jpg">
          <a:extLst>
            <a:ext uri="{FF2B5EF4-FFF2-40B4-BE49-F238E27FC236}">
              <a16:creationId xmlns:a16="http://schemas.microsoft.com/office/drawing/2014/main" id="{A548E3ED-EED9-4849-ABA8-A3A06ED0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8" name="Picture 3" descr="ttp://www.energy4sport.com/acatalog/ZIPVIT-logo-w-flag.jpg">
          <a:extLst>
            <a:ext uri="{FF2B5EF4-FFF2-40B4-BE49-F238E27FC236}">
              <a16:creationId xmlns:a16="http://schemas.microsoft.com/office/drawing/2014/main" id="{73B8EFAA-6555-4E61-823F-134E69A8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09" name="Picture 4" descr="ttp://www.energy4sport.com/acatalog/ZIPVIT-logo-w-flag.jpg">
          <a:extLst>
            <a:ext uri="{FF2B5EF4-FFF2-40B4-BE49-F238E27FC236}">
              <a16:creationId xmlns:a16="http://schemas.microsoft.com/office/drawing/2014/main" id="{ADBF0001-26D1-4BBD-9F26-6BF1156E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0" name="Picture 3" descr="ttp://www.energy4sport.com/acatalog/ZIPVIT-logo-w-flag.jpg">
          <a:extLst>
            <a:ext uri="{FF2B5EF4-FFF2-40B4-BE49-F238E27FC236}">
              <a16:creationId xmlns:a16="http://schemas.microsoft.com/office/drawing/2014/main" id="{2B5D55F2-258A-4547-9E41-43665CD39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1" name="Picture 4" descr="ttp://www.energy4sport.com/acatalog/ZIPVIT-logo-w-flag.jpg">
          <a:extLst>
            <a:ext uri="{FF2B5EF4-FFF2-40B4-BE49-F238E27FC236}">
              <a16:creationId xmlns:a16="http://schemas.microsoft.com/office/drawing/2014/main" id="{83FC8DC1-D354-4E4C-A4A3-AC8397C5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2" name="Picture 3" descr="ttp://www.energy4sport.com/acatalog/ZIPVIT-logo-w-flag.jpg">
          <a:extLst>
            <a:ext uri="{FF2B5EF4-FFF2-40B4-BE49-F238E27FC236}">
              <a16:creationId xmlns:a16="http://schemas.microsoft.com/office/drawing/2014/main" id="{0F9357D0-9A5A-4F29-8597-A07FA979C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3" name="Picture 4" descr="ttp://www.energy4sport.com/acatalog/ZIPVIT-logo-w-flag.jpg">
          <a:extLst>
            <a:ext uri="{FF2B5EF4-FFF2-40B4-BE49-F238E27FC236}">
              <a16:creationId xmlns:a16="http://schemas.microsoft.com/office/drawing/2014/main" id="{449122FF-D723-40E0-BC40-4BB892CE2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4" name="Picture 3" descr="ttp://www.energy4sport.com/acatalog/ZIPVIT-logo-w-flag.jpg">
          <a:extLst>
            <a:ext uri="{FF2B5EF4-FFF2-40B4-BE49-F238E27FC236}">
              <a16:creationId xmlns:a16="http://schemas.microsoft.com/office/drawing/2014/main" id="{956BBBCA-34B7-4E4D-9C7E-A4431FDE9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5" name="Picture 4" descr="ttp://www.energy4sport.com/acatalog/ZIPVIT-logo-w-flag.jpg">
          <a:extLst>
            <a:ext uri="{FF2B5EF4-FFF2-40B4-BE49-F238E27FC236}">
              <a16:creationId xmlns:a16="http://schemas.microsoft.com/office/drawing/2014/main" id="{4700C69B-BE7B-4A0D-9B7C-56E1B6B7B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6" name="Picture 3" descr="ttp://www.energy4sport.com/acatalog/ZIPVIT-logo-w-flag.jpg">
          <a:extLst>
            <a:ext uri="{FF2B5EF4-FFF2-40B4-BE49-F238E27FC236}">
              <a16:creationId xmlns:a16="http://schemas.microsoft.com/office/drawing/2014/main" id="{98CC0F52-8FD5-405B-BB2B-79276D417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7" name="Picture 4" descr="ttp://www.energy4sport.com/acatalog/ZIPVIT-logo-w-flag.jpg">
          <a:extLst>
            <a:ext uri="{FF2B5EF4-FFF2-40B4-BE49-F238E27FC236}">
              <a16:creationId xmlns:a16="http://schemas.microsoft.com/office/drawing/2014/main" id="{58231BB3-4F18-44E1-B8CE-6884664E8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8" name="Picture 3" descr="ttp://www.energy4sport.com/acatalog/ZIPVIT-logo-w-flag.jpg">
          <a:extLst>
            <a:ext uri="{FF2B5EF4-FFF2-40B4-BE49-F238E27FC236}">
              <a16:creationId xmlns:a16="http://schemas.microsoft.com/office/drawing/2014/main" id="{2B36AA5D-E4D4-4869-83E7-707C0B444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19" name="Picture 4" descr="ttp://www.energy4sport.com/acatalog/ZIPVIT-logo-w-flag.jpg">
          <a:extLst>
            <a:ext uri="{FF2B5EF4-FFF2-40B4-BE49-F238E27FC236}">
              <a16:creationId xmlns:a16="http://schemas.microsoft.com/office/drawing/2014/main" id="{09752E70-4A22-4DEF-8176-7F616650C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0" name="Picture 3" descr="ttp://www.energy4sport.com/acatalog/ZIPVIT-logo-w-flag.jpg">
          <a:extLst>
            <a:ext uri="{FF2B5EF4-FFF2-40B4-BE49-F238E27FC236}">
              <a16:creationId xmlns:a16="http://schemas.microsoft.com/office/drawing/2014/main" id="{7BB0FFAA-8743-4557-8A1C-04AAF92BB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1" name="Picture 4" descr="ttp://www.energy4sport.com/acatalog/ZIPVIT-logo-w-flag.jpg">
          <a:extLst>
            <a:ext uri="{FF2B5EF4-FFF2-40B4-BE49-F238E27FC236}">
              <a16:creationId xmlns:a16="http://schemas.microsoft.com/office/drawing/2014/main" id="{7B2134F2-FA96-4369-B03D-7D581D325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2" name="Picture 3" descr="ttp://www.energy4sport.com/acatalog/ZIPVIT-logo-w-flag.jpg">
          <a:extLst>
            <a:ext uri="{FF2B5EF4-FFF2-40B4-BE49-F238E27FC236}">
              <a16:creationId xmlns:a16="http://schemas.microsoft.com/office/drawing/2014/main" id="{80A7BEA1-29F1-4A8B-9806-B3A8EBF8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3" name="Picture 4" descr="ttp://www.energy4sport.com/acatalog/ZIPVIT-logo-w-flag.jpg">
          <a:extLst>
            <a:ext uri="{FF2B5EF4-FFF2-40B4-BE49-F238E27FC236}">
              <a16:creationId xmlns:a16="http://schemas.microsoft.com/office/drawing/2014/main" id="{5E78F4EF-B675-419C-9C10-20916B997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4" name="Picture 3" descr="ttp://www.energy4sport.com/acatalog/ZIPVIT-logo-w-flag.jpg">
          <a:extLst>
            <a:ext uri="{FF2B5EF4-FFF2-40B4-BE49-F238E27FC236}">
              <a16:creationId xmlns:a16="http://schemas.microsoft.com/office/drawing/2014/main" id="{F9DD450D-2F8B-407B-8F11-33D9F3C7C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5" name="Picture 4" descr="ttp://www.energy4sport.com/acatalog/ZIPVIT-logo-w-flag.jpg">
          <a:extLst>
            <a:ext uri="{FF2B5EF4-FFF2-40B4-BE49-F238E27FC236}">
              <a16:creationId xmlns:a16="http://schemas.microsoft.com/office/drawing/2014/main" id="{FE512CBC-9962-431D-BA09-BA203F1A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6" name="Picture 3" descr="ttp://www.energy4sport.com/acatalog/ZIPVIT-logo-w-flag.jpg">
          <a:extLst>
            <a:ext uri="{FF2B5EF4-FFF2-40B4-BE49-F238E27FC236}">
              <a16:creationId xmlns:a16="http://schemas.microsoft.com/office/drawing/2014/main" id="{C702FA46-B166-4BFD-B54F-0C90F1CF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7" name="Picture 4" descr="ttp://www.energy4sport.com/acatalog/ZIPVIT-logo-w-flag.jpg">
          <a:extLst>
            <a:ext uri="{FF2B5EF4-FFF2-40B4-BE49-F238E27FC236}">
              <a16:creationId xmlns:a16="http://schemas.microsoft.com/office/drawing/2014/main" id="{FC4EF62C-216B-42D1-84CC-E25DB016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8" name="Picture 3" descr="ttp://www.energy4sport.com/acatalog/ZIPVIT-logo-w-flag.jpg">
          <a:extLst>
            <a:ext uri="{FF2B5EF4-FFF2-40B4-BE49-F238E27FC236}">
              <a16:creationId xmlns:a16="http://schemas.microsoft.com/office/drawing/2014/main" id="{C7F7D25B-FDDA-4FE9-BA71-E936CE2B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29" name="Picture 4" descr="ttp://www.energy4sport.com/acatalog/ZIPVIT-logo-w-flag.jpg">
          <a:extLst>
            <a:ext uri="{FF2B5EF4-FFF2-40B4-BE49-F238E27FC236}">
              <a16:creationId xmlns:a16="http://schemas.microsoft.com/office/drawing/2014/main" id="{99F74CB2-53DD-4414-A81E-F7782C02D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0" name="Picture 3" descr="ttp://www.energy4sport.com/acatalog/ZIPVIT-logo-w-flag.jpg">
          <a:extLst>
            <a:ext uri="{FF2B5EF4-FFF2-40B4-BE49-F238E27FC236}">
              <a16:creationId xmlns:a16="http://schemas.microsoft.com/office/drawing/2014/main" id="{9F1D7412-FE50-4B7C-9471-9A725915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1" name="Picture 4" descr="ttp://www.energy4sport.com/acatalog/ZIPVIT-logo-w-flag.jpg">
          <a:extLst>
            <a:ext uri="{FF2B5EF4-FFF2-40B4-BE49-F238E27FC236}">
              <a16:creationId xmlns:a16="http://schemas.microsoft.com/office/drawing/2014/main" id="{082DD904-7B10-4991-A326-32968928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2" name="Picture 3" descr="ttp://www.energy4sport.com/acatalog/ZIPVIT-logo-w-flag.jpg">
          <a:extLst>
            <a:ext uri="{FF2B5EF4-FFF2-40B4-BE49-F238E27FC236}">
              <a16:creationId xmlns:a16="http://schemas.microsoft.com/office/drawing/2014/main" id="{679A87F9-90B9-4186-983F-B2A4D8E3D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3" name="Picture 4" descr="ttp://www.energy4sport.com/acatalog/ZIPVIT-logo-w-flag.jpg">
          <a:extLst>
            <a:ext uri="{FF2B5EF4-FFF2-40B4-BE49-F238E27FC236}">
              <a16:creationId xmlns:a16="http://schemas.microsoft.com/office/drawing/2014/main" id="{D5D43B7B-8BCB-4EA9-93D8-34B3293A9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4" name="Picture 3" descr="ttp://www.energy4sport.com/acatalog/ZIPVIT-logo-w-flag.jpg">
          <a:extLst>
            <a:ext uri="{FF2B5EF4-FFF2-40B4-BE49-F238E27FC236}">
              <a16:creationId xmlns:a16="http://schemas.microsoft.com/office/drawing/2014/main" id="{B116543B-81D6-4A88-82D8-4A1BB3C8D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5" name="Picture 4" descr="ttp://www.energy4sport.com/acatalog/ZIPVIT-logo-w-flag.jpg">
          <a:extLst>
            <a:ext uri="{FF2B5EF4-FFF2-40B4-BE49-F238E27FC236}">
              <a16:creationId xmlns:a16="http://schemas.microsoft.com/office/drawing/2014/main" id="{D7D12966-A8D3-4A78-A13E-F9E26E76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6" name="Picture 3" descr="ttp://www.energy4sport.com/acatalog/ZIPVIT-logo-w-flag.jpg">
          <a:extLst>
            <a:ext uri="{FF2B5EF4-FFF2-40B4-BE49-F238E27FC236}">
              <a16:creationId xmlns:a16="http://schemas.microsoft.com/office/drawing/2014/main" id="{9D7E843A-283B-4FDD-98EA-F2FB006B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7" name="Picture 4" descr="ttp://www.energy4sport.com/acatalog/ZIPVIT-logo-w-flag.jpg">
          <a:extLst>
            <a:ext uri="{FF2B5EF4-FFF2-40B4-BE49-F238E27FC236}">
              <a16:creationId xmlns:a16="http://schemas.microsoft.com/office/drawing/2014/main" id="{C76E8081-06ED-49B2-BFE5-D8E981D1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8" name="Picture 3" descr="ttp://www.energy4sport.com/acatalog/ZIPVIT-logo-w-flag.jpg">
          <a:extLst>
            <a:ext uri="{FF2B5EF4-FFF2-40B4-BE49-F238E27FC236}">
              <a16:creationId xmlns:a16="http://schemas.microsoft.com/office/drawing/2014/main" id="{EA01D883-D38F-4687-AD04-49AC738F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39" name="Picture 4" descr="ttp://www.energy4sport.com/acatalog/ZIPVIT-logo-w-flag.jpg">
          <a:extLst>
            <a:ext uri="{FF2B5EF4-FFF2-40B4-BE49-F238E27FC236}">
              <a16:creationId xmlns:a16="http://schemas.microsoft.com/office/drawing/2014/main" id="{C464882F-0132-42D0-8978-4380ADB8B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0" name="Picture 3" descr="ttp://www.energy4sport.com/acatalog/ZIPVIT-logo-w-flag.jpg">
          <a:extLst>
            <a:ext uri="{FF2B5EF4-FFF2-40B4-BE49-F238E27FC236}">
              <a16:creationId xmlns:a16="http://schemas.microsoft.com/office/drawing/2014/main" id="{0FF48FFF-68B2-4B16-B5A0-FB659058B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1" name="Picture 4" descr="ttp://www.energy4sport.com/acatalog/ZIPVIT-logo-w-flag.jpg">
          <a:extLst>
            <a:ext uri="{FF2B5EF4-FFF2-40B4-BE49-F238E27FC236}">
              <a16:creationId xmlns:a16="http://schemas.microsoft.com/office/drawing/2014/main" id="{DC968F99-B134-4922-B46E-0F3CE81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2" name="Picture 3" descr="ttp://www.energy4sport.com/acatalog/ZIPVIT-logo-w-flag.jpg">
          <a:extLst>
            <a:ext uri="{FF2B5EF4-FFF2-40B4-BE49-F238E27FC236}">
              <a16:creationId xmlns:a16="http://schemas.microsoft.com/office/drawing/2014/main" id="{5E8C73D4-981C-4AC6-AEBC-806597318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3" name="Picture 4" descr="ttp://www.energy4sport.com/acatalog/ZIPVIT-logo-w-flag.jpg">
          <a:extLst>
            <a:ext uri="{FF2B5EF4-FFF2-40B4-BE49-F238E27FC236}">
              <a16:creationId xmlns:a16="http://schemas.microsoft.com/office/drawing/2014/main" id="{EE821849-C73F-4C28-8A71-4684F2A3D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4" name="Picture 3" descr="ttp://www.energy4sport.com/acatalog/ZIPVIT-logo-w-flag.jpg">
          <a:extLst>
            <a:ext uri="{FF2B5EF4-FFF2-40B4-BE49-F238E27FC236}">
              <a16:creationId xmlns:a16="http://schemas.microsoft.com/office/drawing/2014/main" id="{AF5E345A-E465-4557-955D-02206BE19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5" name="Picture 4" descr="ttp://www.energy4sport.com/acatalog/ZIPVIT-logo-w-flag.jpg">
          <a:extLst>
            <a:ext uri="{FF2B5EF4-FFF2-40B4-BE49-F238E27FC236}">
              <a16:creationId xmlns:a16="http://schemas.microsoft.com/office/drawing/2014/main" id="{D7BC7739-E565-427D-AE4D-82E4E012F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6" name="Picture 3" descr="ttp://www.energy4sport.com/acatalog/ZIPVIT-logo-w-flag.jpg">
          <a:extLst>
            <a:ext uri="{FF2B5EF4-FFF2-40B4-BE49-F238E27FC236}">
              <a16:creationId xmlns:a16="http://schemas.microsoft.com/office/drawing/2014/main" id="{E7BCF743-11AC-4B62-BC77-B342195CA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7" name="Picture 4" descr="ttp://www.energy4sport.com/acatalog/ZIPVIT-logo-w-flag.jpg">
          <a:extLst>
            <a:ext uri="{FF2B5EF4-FFF2-40B4-BE49-F238E27FC236}">
              <a16:creationId xmlns:a16="http://schemas.microsoft.com/office/drawing/2014/main" id="{77B6F2BE-C532-4278-B624-9748C3671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8" name="Picture 3" descr="ttp://www.energy4sport.com/acatalog/ZIPVIT-logo-w-flag.jpg">
          <a:extLst>
            <a:ext uri="{FF2B5EF4-FFF2-40B4-BE49-F238E27FC236}">
              <a16:creationId xmlns:a16="http://schemas.microsoft.com/office/drawing/2014/main" id="{2C45C0DA-D9F6-4FA7-B4E3-626B5E9BB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49" name="Picture 4" descr="ttp://www.energy4sport.com/acatalog/ZIPVIT-logo-w-flag.jpg">
          <a:extLst>
            <a:ext uri="{FF2B5EF4-FFF2-40B4-BE49-F238E27FC236}">
              <a16:creationId xmlns:a16="http://schemas.microsoft.com/office/drawing/2014/main" id="{542C8918-B790-4222-94C1-998C91568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0" name="Picture 3" descr="ttp://www.energy4sport.com/acatalog/ZIPVIT-logo-w-flag.jpg">
          <a:extLst>
            <a:ext uri="{FF2B5EF4-FFF2-40B4-BE49-F238E27FC236}">
              <a16:creationId xmlns:a16="http://schemas.microsoft.com/office/drawing/2014/main" id="{344C7A5B-145E-4968-AAB8-5C371663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1" name="Picture 4" descr="ttp://www.energy4sport.com/acatalog/ZIPVIT-logo-w-flag.jpg">
          <a:extLst>
            <a:ext uri="{FF2B5EF4-FFF2-40B4-BE49-F238E27FC236}">
              <a16:creationId xmlns:a16="http://schemas.microsoft.com/office/drawing/2014/main" id="{C350D7E8-6E41-4EE3-A608-0CF09B990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2" name="Picture 3" descr="ttp://www.energy4sport.com/acatalog/ZIPVIT-logo-w-flag.jpg">
          <a:extLst>
            <a:ext uri="{FF2B5EF4-FFF2-40B4-BE49-F238E27FC236}">
              <a16:creationId xmlns:a16="http://schemas.microsoft.com/office/drawing/2014/main" id="{1132410D-2D68-4E35-8251-CD4F5178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3" name="Picture 4" descr="ttp://www.energy4sport.com/acatalog/ZIPVIT-logo-w-flag.jpg">
          <a:extLst>
            <a:ext uri="{FF2B5EF4-FFF2-40B4-BE49-F238E27FC236}">
              <a16:creationId xmlns:a16="http://schemas.microsoft.com/office/drawing/2014/main" id="{3651BEF9-3DD5-417E-914F-DE971EEAD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4" name="Picture 3" descr="ttp://www.energy4sport.com/acatalog/ZIPVIT-logo-w-flag.jpg">
          <a:extLst>
            <a:ext uri="{FF2B5EF4-FFF2-40B4-BE49-F238E27FC236}">
              <a16:creationId xmlns:a16="http://schemas.microsoft.com/office/drawing/2014/main" id="{7F4530CA-3E30-4F6C-BABA-4B4829716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5" name="Picture 4" descr="ttp://www.energy4sport.com/acatalog/ZIPVIT-logo-w-flag.jpg">
          <a:extLst>
            <a:ext uri="{FF2B5EF4-FFF2-40B4-BE49-F238E27FC236}">
              <a16:creationId xmlns:a16="http://schemas.microsoft.com/office/drawing/2014/main" id="{61BA6C2F-E14D-409E-B98B-6996835CF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6" name="Picture 3" descr="ttp://www.energy4sport.com/acatalog/ZIPVIT-logo-w-flag.jpg">
          <a:extLst>
            <a:ext uri="{FF2B5EF4-FFF2-40B4-BE49-F238E27FC236}">
              <a16:creationId xmlns:a16="http://schemas.microsoft.com/office/drawing/2014/main" id="{AB20BF85-A4AF-4D0E-8065-4F57CFD42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7" name="Picture 4" descr="ttp://www.energy4sport.com/acatalog/ZIPVIT-logo-w-flag.jpg">
          <a:extLst>
            <a:ext uri="{FF2B5EF4-FFF2-40B4-BE49-F238E27FC236}">
              <a16:creationId xmlns:a16="http://schemas.microsoft.com/office/drawing/2014/main" id="{3A0393F3-9717-4A48-A9B9-30C76C631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8" name="Picture 3" descr="ttp://www.energy4sport.com/acatalog/ZIPVIT-logo-w-flag.jpg">
          <a:extLst>
            <a:ext uri="{FF2B5EF4-FFF2-40B4-BE49-F238E27FC236}">
              <a16:creationId xmlns:a16="http://schemas.microsoft.com/office/drawing/2014/main" id="{D8F8AF69-37B6-4ADD-A19D-091CE347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59" name="Picture 4" descr="ttp://www.energy4sport.com/acatalog/ZIPVIT-logo-w-flag.jpg">
          <a:extLst>
            <a:ext uri="{FF2B5EF4-FFF2-40B4-BE49-F238E27FC236}">
              <a16:creationId xmlns:a16="http://schemas.microsoft.com/office/drawing/2014/main" id="{CB98CC7A-DF01-4C68-A383-978913363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0" name="Picture 3" descr="ttp://www.energy4sport.com/acatalog/ZIPVIT-logo-w-flag.jpg">
          <a:extLst>
            <a:ext uri="{FF2B5EF4-FFF2-40B4-BE49-F238E27FC236}">
              <a16:creationId xmlns:a16="http://schemas.microsoft.com/office/drawing/2014/main" id="{3EF5E254-BABC-4411-9530-5D6DC9F0D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1" name="Picture 4" descr="ttp://www.energy4sport.com/acatalog/ZIPVIT-logo-w-flag.jpg">
          <a:extLst>
            <a:ext uri="{FF2B5EF4-FFF2-40B4-BE49-F238E27FC236}">
              <a16:creationId xmlns:a16="http://schemas.microsoft.com/office/drawing/2014/main" id="{DFBE24FD-9591-4723-A9C3-EC306B7A5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2" name="Picture 3" descr="ttp://www.energy4sport.com/acatalog/ZIPVIT-logo-w-flag.jpg">
          <a:extLst>
            <a:ext uri="{FF2B5EF4-FFF2-40B4-BE49-F238E27FC236}">
              <a16:creationId xmlns:a16="http://schemas.microsoft.com/office/drawing/2014/main" id="{4134C60C-F007-4EA2-9CCB-D1832355B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3" name="Picture 4" descr="ttp://www.energy4sport.com/acatalog/ZIPVIT-logo-w-flag.jpg">
          <a:extLst>
            <a:ext uri="{FF2B5EF4-FFF2-40B4-BE49-F238E27FC236}">
              <a16:creationId xmlns:a16="http://schemas.microsoft.com/office/drawing/2014/main" id="{55A99BD5-0481-44F9-AB2B-FF9FDB96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4" name="Picture 3" descr="ttp://www.energy4sport.com/acatalog/ZIPVIT-logo-w-flag.jpg">
          <a:extLst>
            <a:ext uri="{FF2B5EF4-FFF2-40B4-BE49-F238E27FC236}">
              <a16:creationId xmlns:a16="http://schemas.microsoft.com/office/drawing/2014/main" id="{5C40012D-E092-4495-AB3D-036C8190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5" name="Picture 4" descr="ttp://www.energy4sport.com/acatalog/ZIPVIT-logo-w-flag.jpg">
          <a:extLst>
            <a:ext uri="{FF2B5EF4-FFF2-40B4-BE49-F238E27FC236}">
              <a16:creationId xmlns:a16="http://schemas.microsoft.com/office/drawing/2014/main" id="{82EC825C-74CE-4EEF-9FDD-BD39CF30F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6" name="Picture 3" descr="ttp://www.energy4sport.com/acatalog/ZIPVIT-logo-w-flag.jpg">
          <a:extLst>
            <a:ext uri="{FF2B5EF4-FFF2-40B4-BE49-F238E27FC236}">
              <a16:creationId xmlns:a16="http://schemas.microsoft.com/office/drawing/2014/main" id="{EE1BAAD9-262C-420D-805A-84094E969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7" name="Picture 4" descr="ttp://www.energy4sport.com/acatalog/ZIPVIT-logo-w-flag.jpg">
          <a:extLst>
            <a:ext uri="{FF2B5EF4-FFF2-40B4-BE49-F238E27FC236}">
              <a16:creationId xmlns:a16="http://schemas.microsoft.com/office/drawing/2014/main" id="{22ECAD37-DA8D-494B-A694-D5988D46D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8" name="Picture 3" descr="ttp://www.energy4sport.com/acatalog/ZIPVIT-logo-w-flag.jpg">
          <a:extLst>
            <a:ext uri="{FF2B5EF4-FFF2-40B4-BE49-F238E27FC236}">
              <a16:creationId xmlns:a16="http://schemas.microsoft.com/office/drawing/2014/main" id="{1DA0BC07-7C8C-4909-9C2B-13A1FC75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69" name="Picture 4" descr="ttp://www.energy4sport.com/acatalog/ZIPVIT-logo-w-flag.jpg">
          <a:extLst>
            <a:ext uri="{FF2B5EF4-FFF2-40B4-BE49-F238E27FC236}">
              <a16:creationId xmlns:a16="http://schemas.microsoft.com/office/drawing/2014/main" id="{E4D5B42B-006A-4D7E-955A-9E635CC84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0" name="Picture 3" descr="ttp://www.energy4sport.com/acatalog/ZIPVIT-logo-w-flag.jpg">
          <a:extLst>
            <a:ext uri="{FF2B5EF4-FFF2-40B4-BE49-F238E27FC236}">
              <a16:creationId xmlns:a16="http://schemas.microsoft.com/office/drawing/2014/main" id="{3FE078E7-F6C9-4F96-896D-BB576397B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1" name="Picture 4" descr="ttp://www.energy4sport.com/acatalog/ZIPVIT-logo-w-flag.jpg">
          <a:extLst>
            <a:ext uri="{FF2B5EF4-FFF2-40B4-BE49-F238E27FC236}">
              <a16:creationId xmlns:a16="http://schemas.microsoft.com/office/drawing/2014/main" id="{0A5C3AAD-6981-4698-8CA7-B864A0D08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2" name="Picture 3" descr="ttp://www.energy4sport.com/acatalog/ZIPVIT-logo-w-flag.jpg">
          <a:extLst>
            <a:ext uri="{FF2B5EF4-FFF2-40B4-BE49-F238E27FC236}">
              <a16:creationId xmlns:a16="http://schemas.microsoft.com/office/drawing/2014/main" id="{339EF03E-2B75-4D20-BB24-F3E90FD64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3" name="Picture 4" descr="ttp://www.energy4sport.com/acatalog/ZIPVIT-logo-w-flag.jpg">
          <a:extLst>
            <a:ext uri="{FF2B5EF4-FFF2-40B4-BE49-F238E27FC236}">
              <a16:creationId xmlns:a16="http://schemas.microsoft.com/office/drawing/2014/main" id="{711D33F2-E742-4BFE-A3A3-A2C131C6E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4" name="Picture 3" descr="ttp://www.energy4sport.com/acatalog/ZIPVIT-logo-w-flag.jpg">
          <a:extLst>
            <a:ext uri="{FF2B5EF4-FFF2-40B4-BE49-F238E27FC236}">
              <a16:creationId xmlns:a16="http://schemas.microsoft.com/office/drawing/2014/main" id="{BFFDEF32-CBD6-42A4-968B-91E09486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5" name="Picture 4" descr="ttp://www.energy4sport.com/acatalog/ZIPVIT-logo-w-flag.jpg">
          <a:extLst>
            <a:ext uri="{FF2B5EF4-FFF2-40B4-BE49-F238E27FC236}">
              <a16:creationId xmlns:a16="http://schemas.microsoft.com/office/drawing/2014/main" id="{802ACD18-A559-48F8-8DD3-764F7C3D1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6" name="Picture 3" descr="ttp://www.energy4sport.com/acatalog/ZIPVIT-logo-w-flag.jpg">
          <a:extLst>
            <a:ext uri="{FF2B5EF4-FFF2-40B4-BE49-F238E27FC236}">
              <a16:creationId xmlns:a16="http://schemas.microsoft.com/office/drawing/2014/main" id="{5555DD68-B248-4CDC-B8F3-411D21D6F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7" name="Picture 4" descr="ttp://www.energy4sport.com/acatalog/ZIPVIT-logo-w-flag.jpg">
          <a:extLst>
            <a:ext uri="{FF2B5EF4-FFF2-40B4-BE49-F238E27FC236}">
              <a16:creationId xmlns:a16="http://schemas.microsoft.com/office/drawing/2014/main" id="{831499FC-9C57-4EE3-8A64-1417649B2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8" name="Picture 3" descr="ttp://www.energy4sport.com/acatalog/ZIPVIT-logo-w-flag.jpg">
          <a:extLst>
            <a:ext uri="{FF2B5EF4-FFF2-40B4-BE49-F238E27FC236}">
              <a16:creationId xmlns:a16="http://schemas.microsoft.com/office/drawing/2014/main" id="{C997170C-5878-46F0-8DBE-7280FCAAE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79" name="Picture 4" descr="ttp://www.energy4sport.com/acatalog/ZIPVIT-logo-w-flag.jpg">
          <a:extLst>
            <a:ext uri="{FF2B5EF4-FFF2-40B4-BE49-F238E27FC236}">
              <a16:creationId xmlns:a16="http://schemas.microsoft.com/office/drawing/2014/main" id="{0D768792-B391-4A1A-9BA1-577D781F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0" name="Picture 3" descr="ttp://www.energy4sport.com/acatalog/ZIPVIT-logo-w-flag.jpg">
          <a:extLst>
            <a:ext uri="{FF2B5EF4-FFF2-40B4-BE49-F238E27FC236}">
              <a16:creationId xmlns:a16="http://schemas.microsoft.com/office/drawing/2014/main" id="{396AD91C-432D-4B93-AE9E-B696FE2CF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1" name="Picture 4" descr="ttp://www.energy4sport.com/acatalog/ZIPVIT-logo-w-flag.jpg">
          <a:extLst>
            <a:ext uri="{FF2B5EF4-FFF2-40B4-BE49-F238E27FC236}">
              <a16:creationId xmlns:a16="http://schemas.microsoft.com/office/drawing/2014/main" id="{C8FEFE6B-5DC8-4D00-9942-8EDF67CE5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2" name="Picture 3" descr="ttp://www.energy4sport.com/acatalog/ZIPVIT-logo-w-flag.jpg">
          <a:extLst>
            <a:ext uri="{FF2B5EF4-FFF2-40B4-BE49-F238E27FC236}">
              <a16:creationId xmlns:a16="http://schemas.microsoft.com/office/drawing/2014/main" id="{C2DB69C9-C074-4546-99F1-EE28BA1B8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3" name="Picture 4" descr="ttp://www.energy4sport.com/acatalog/ZIPVIT-logo-w-flag.jpg">
          <a:extLst>
            <a:ext uri="{FF2B5EF4-FFF2-40B4-BE49-F238E27FC236}">
              <a16:creationId xmlns:a16="http://schemas.microsoft.com/office/drawing/2014/main" id="{2BE2C86C-513E-4CB0-A669-FFC44CCD8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4" name="Picture 3" descr="ttp://www.energy4sport.com/acatalog/ZIPVIT-logo-w-flag.jpg">
          <a:extLst>
            <a:ext uri="{FF2B5EF4-FFF2-40B4-BE49-F238E27FC236}">
              <a16:creationId xmlns:a16="http://schemas.microsoft.com/office/drawing/2014/main" id="{B3D0A958-A8CF-45FA-8993-00FFCDBC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5" name="Picture 4" descr="ttp://www.energy4sport.com/acatalog/ZIPVIT-logo-w-flag.jpg">
          <a:extLst>
            <a:ext uri="{FF2B5EF4-FFF2-40B4-BE49-F238E27FC236}">
              <a16:creationId xmlns:a16="http://schemas.microsoft.com/office/drawing/2014/main" id="{0017C718-A08F-40C9-BAE1-E59D26F8B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6" name="Picture 3" descr="ttp://www.energy4sport.com/acatalog/ZIPVIT-logo-w-flag.jpg">
          <a:extLst>
            <a:ext uri="{FF2B5EF4-FFF2-40B4-BE49-F238E27FC236}">
              <a16:creationId xmlns:a16="http://schemas.microsoft.com/office/drawing/2014/main" id="{8D845F62-9FAB-4C9C-99CE-4589259DF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7" name="Picture 4" descr="ttp://www.energy4sport.com/acatalog/ZIPVIT-logo-w-flag.jpg">
          <a:extLst>
            <a:ext uri="{FF2B5EF4-FFF2-40B4-BE49-F238E27FC236}">
              <a16:creationId xmlns:a16="http://schemas.microsoft.com/office/drawing/2014/main" id="{077DD5D3-B93B-4F35-B75B-D781221B7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8" name="Picture 3" descr="ttp://www.energy4sport.com/acatalog/ZIPVIT-logo-w-flag.jpg">
          <a:extLst>
            <a:ext uri="{FF2B5EF4-FFF2-40B4-BE49-F238E27FC236}">
              <a16:creationId xmlns:a16="http://schemas.microsoft.com/office/drawing/2014/main" id="{9EAF9FBB-F563-42E7-9827-5B6F184C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89" name="Picture 4" descr="ttp://www.energy4sport.com/acatalog/ZIPVIT-logo-w-flag.jpg">
          <a:extLst>
            <a:ext uri="{FF2B5EF4-FFF2-40B4-BE49-F238E27FC236}">
              <a16:creationId xmlns:a16="http://schemas.microsoft.com/office/drawing/2014/main" id="{C91D9D03-D9FD-415C-A0E6-103853CD6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0" name="Picture 3" descr="ttp://www.energy4sport.com/acatalog/ZIPVIT-logo-w-flag.jpg">
          <a:extLst>
            <a:ext uri="{FF2B5EF4-FFF2-40B4-BE49-F238E27FC236}">
              <a16:creationId xmlns:a16="http://schemas.microsoft.com/office/drawing/2014/main" id="{B9A12E01-1058-44C2-A894-32EF9D07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1" name="Picture 4" descr="ttp://www.energy4sport.com/acatalog/ZIPVIT-logo-w-flag.jpg">
          <a:extLst>
            <a:ext uri="{FF2B5EF4-FFF2-40B4-BE49-F238E27FC236}">
              <a16:creationId xmlns:a16="http://schemas.microsoft.com/office/drawing/2014/main" id="{55244A12-FE26-4C18-936A-D2236D2E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2" name="Picture 3" descr="ttp://www.energy4sport.com/acatalog/ZIPVIT-logo-w-flag.jpg">
          <a:extLst>
            <a:ext uri="{FF2B5EF4-FFF2-40B4-BE49-F238E27FC236}">
              <a16:creationId xmlns:a16="http://schemas.microsoft.com/office/drawing/2014/main" id="{963CE46A-43B0-4915-B366-A5CA10926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3" name="Picture 4" descr="ttp://www.energy4sport.com/acatalog/ZIPVIT-logo-w-flag.jpg">
          <a:extLst>
            <a:ext uri="{FF2B5EF4-FFF2-40B4-BE49-F238E27FC236}">
              <a16:creationId xmlns:a16="http://schemas.microsoft.com/office/drawing/2014/main" id="{26C366F4-D8DE-40D4-AD11-A84CDB265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4" name="Picture 3" descr="ttp://www.energy4sport.com/acatalog/ZIPVIT-logo-w-flag.jpg">
          <a:extLst>
            <a:ext uri="{FF2B5EF4-FFF2-40B4-BE49-F238E27FC236}">
              <a16:creationId xmlns:a16="http://schemas.microsoft.com/office/drawing/2014/main" id="{58AE1E37-C5BF-4A03-91A4-7868346AB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5" name="Picture 4" descr="ttp://www.energy4sport.com/acatalog/ZIPVIT-logo-w-flag.jpg">
          <a:extLst>
            <a:ext uri="{FF2B5EF4-FFF2-40B4-BE49-F238E27FC236}">
              <a16:creationId xmlns:a16="http://schemas.microsoft.com/office/drawing/2014/main" id="{38C8928D-A1FC-4FEA-B320-13B76E653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6" name="Picture 3" descr="ttp://www.energy4sport.com/acatalog/ZIPVIT-logo-w-flag.jpg">
          <a:extLst>
            <a:ext uri="{FF2B5EF4-FFF2-40B4-BE49-F238E27FC236}">
              <a16:creationId xmlns:a16="http://schemas.microsoft.com/office/drawing/2014/main" id="{CEB43726-CEE5-436E-A526-EDD8F4D1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7" name="Picture 4" descr="ttp://www.energy4sport.com/acatalog/ZIPVIT-logo-w-flag.jpg">
          <a:extLst>
            <a:ext uri="{FF2B5EF4-FFF2-40B4-BE49-F238E27FC236}">
              <a16:creationId xmlns:a16="http://schemas.microsoft.com/office/drawing/2014/main" id="{DA088BE0-0465-4554-81D8-C7E099BAF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8" name="Picture 3" descr="ttp://www.energy4sport.com/acatalog/ZIPVIT-logo-w-flag.jpg">
          <a:extLst>
            <a:ext uri="{FF2B5EF4-FFF2-40B4-BE49-F238E27FC236}">
              <a16:creationId xmlns:a16="http://schemas.microsoft.com/office/drawing/2014/main" id="{6DA1AA19-F42C-4DD6-B7AE-235678D5F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899" name="Picture 4" descr="ttp://www.energy4sport.com/acatalog/ZIPVIT-logo-w-flag.jpg">
          <a:extLst>
            <a:ext uri="{FF2B5EF4-FFF2-40B4-BE49-F238E27FC236}">
              <a16:creationId xmlns:a16="http://schemas.microsoft.com/office/drawing/2014/main" id="{FAAC56F8-5B40-46D4-98F0-07E64F38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0" name="Picture 3" descr="ttp://www.energy4sport.com/acatalog/ZIPVIT-logo-w-flag.jpg">
          <a:extLst>
            <a:ext uri="{FF2B5EF4-FFF2-40B4-BE49-F238E27FC236}">
              <a16:creationId xmlns:a16="http://schemas.microsoft.com/office/drawing/2014/main" id="{EBCF1C54-17C5-4569-A48C-B3A439DB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1" name="Picture 4" descr="ttp://www.energy4sport.com/acatalog/ZIPVIT-logo-w-flag.jpg">
          <a:extLst>
            <a:ext uri="{FF2B5EF4-FFF2-40B4-BE49-F238E27FC236}">
              <a16:creationId xmlns:a16="http://schemas.microsoft.com/office/drawing/2014/main" id="{141813FD-6D09-4DB5-9D0D-7DAAAE92B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2" name="Picture 3" descr="ttp://www.energy4sport.com/acatalog/ZIPVIT-logo-w-flag.jpg">
          <a:extLst>
            <a:ext uri="{FF2B5EF4-FFF2-40B4-BE49-F238E27FC236}">
              <a16:creationId xmlns:a16="http://schemas.microsoft.com/office/drawing/2014/main" id="{E8706365-A15C-47BD-A2BB-9EFC02E67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3" name="Picture 4" descr="ttp://www.energy4sport.com/acatalog/ZIPVIT-logo-w-flag.jpg">
          <a:extLst>
            <a:ext uri="{FF2B5EF4-FFF2-40B4-BE49-F238E27FC236}">
              <a16:creationId xmlns:a16="http://schemas.microsoft.com/office/drawing/2014/main" id="{4159E46B-F727-4695-B151-D618ED675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4" name="Picture 3" descr="ttp://www.energy4sport.com/acatalog/ZIPVIT-logo-w-flag.jpg">
          <a:extLst>
            <a:ext uri="{FF2B5EF4-FFF2-40B4-BE49-F238E27FC236}">
              <a16:creationId xmlns:a16="http://schemas.microsoft.com/office/drawing/2014/main" id="{E93E65E0-8FCF-4D31-B34E-C84FCF805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5" name="Picture 4" descr="ttp://www.energy4sport.com/acatalog/ZIPVIT-logo-w-flag.jpg">
          <a:extLst>
            <a:ext uri="{FF2B5EF4-FFF2-40B4-BE49-F238E27FC236}">
              <a16:creationId xmlns:a16="http://schemas.microsoft.com/office/drawing/2014/main" id="{324803A8-3E04-4ADF-A4D9-6A229A2E7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6" name="Picture 3" descr="ttp://www.energy4sport.com/acatalog/ZIPVIT-logo-w-flag.jpg">
          <a:extLst>
            <a:ext uri="{FF2B5EF4-FFF2-40B4-BE49-F238E27FC236}">
              <a16:creationId xmlns:a16="http://schemas.microsoft.com/office/drawing/2014/main" id="{E8EE2478-BA9A-472E-A801-01369F78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7" name="Picture 4" descr="ttp://www.energy4sport.com/acatalog/ZIPVIT-logo-w-flag.jpg">
          <a:extLst>
            <a:ext uri="{FF2B5EF4-FFF2-40B4-BE49-F238E27FC236}">
              <a16:creationId xmlns:a16="http://schemas.microsoft.com/office/drawing/2014/main" id="{22CC63C1-9E8A-4E4C-B325-BCA3B9A4D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8" name="Picture 3" descr="ttp://www.energy4sport.com/acatalog/ZIPVIT-logo-w-flag.jpg">
          <a:extLst>
            <a:ext uri="{FF2B5EF4-FFF2-40B4-BE49-F238E27FC236}">
              <a16:creationId xmlns:a16="http://schemas.microsoft.com/office/drawing/2014/main" id="{8330F6A8-C725-45BF-AFE6-FFF2C5F0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09" name="Picture 4" descr="ttp://www.energy4sport.com/acatalog/ZIPVIT-logo-w-flag.jpg">
          <a:extLst>
            <a:ext uri="{FF2B5EF4-FFF2-40B4-BE49-F238E27FC236}">
              <a16:creationId xmlns:a16="http://schemas.microsoft.com/office/drawing/2014/main" id="{168B03B7-F6FB-4B29-B42D-B235335EC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0" name="Picture 3" descr="ttp://www.energy4sport.com/acatalog/ZIPVIT-logo-w-flag.jpg">
          <a:extLst>
            <a:ext uri="{FF2B5EF4-FFF2-40B4-BE49-F238E27FC236}">
              <a16:creationId xmlns:a16="http://schemas.microsoft.com/office/drawing/2014/main" id="{17C4B56D-DAE6-4476-A14A-F3B814549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1" name="Picture 4" descr="ttp://www.energy4sport.com/acatalog/ZIPVIT-logo-w-flag.jpg">
          <a:extLst>
            <a:ext uri="{FF2B5EF4-FFF2-40B4-BE49-F238E27FC236}">
              <a16:creationId xmlns:a16="http://schemas.microsoft.com/office/drawing/2014/main" id="{7F653516-CD09-432A-B05F-AF6031C9C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2" name="Picture 3" descr="ttp://www.energy4sport.com/acatalog/ZIPVIT-logo-w-flag.jpg">
          <a:extLst>
            <a:ext uri="{FF2B5EF4-FFF2-40B4-BE49-F238E27FC236}">
              <a16:creationId xmlns:a16="http://schemas.microsoft.com/office/drawing/2014/main" id="{6BCA4791-EFE9-4AEA-AA50-68E347CA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3" name="Picture 4" descr="ttp://www.energy4sport.com/acatalog/ZIPVIT-logo-w-flag.jpg">
          <a:extLst>
            <a:ext uri="{FF2B5EF4-FFF2-40B4-BE49-F238E27FC236}">
              <a16:creationId xmlns:a16="http://schemas.microsoft.com/office/drawing/2014/main" id="{46DC5E70-505C-4EC2-A730-BBED18ADD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4" name="Picture 3" descr="ttp://www.energy4sport.com/acatalog/ZIPVIT-logo-w-flag.jpg">
          <a:extLst>
            <a:ext uri="{FF2B5EF4-FFF2-40B4-BE49-F238E27FC236}">
              <a16:creationId xmlns:a16="http://schemas.microsoft.com/office/drawing/2014/main" id="{4D096C5B-0FCD-4157-B471-3CE4A31F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5" name="Picture 4" descr="ttp://www.energy4sport.com/acatalog/ZIPVIT-logo-w-flag.jpg">
          <a:extLst>
            <a:ext uri="{FF2B5EF4-FFF2-40B4-BE49-F238E27FC236}">
              <a16:creationId xmlns:a16="http://schemas.microsoft.com/office/drawing/2014/main" id="{ECE91EC6-8F8B-428B-BF5C-A8DB259C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6" name="Picture 3" descr="ttp://www.energy4sport.com/acatalog/ZIPVIT-logo-w-flag.jpg">
          <a:extLst>
            <a:ext uri="{FF2B5EF4-FFF2-40B4-BE49-F238E27FC236}">
              <a16:creationId xmlns:a16="http://schemas.microsoft.com/office/drawing/2014/main" id="{8E572706-2D48-44B2-879F-37E7E958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7" name="Picture 4" descr="ttp://www.energy4sport.com/acatalog/ZIPVIT-logo-w-flag.jpg">
          <a:extLst>
            <a:ext uri="{FF2B5EF4-FFF2-40B4-BE49-F238E27FC236}">
              <a16:creationId xmlns:a16="http://schemas.microsoft.com/office/drawing/2014/main" id="{7C25BED1-3B8D-4E00-BDA9-2DDAAB244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8" name="Picture 3" descr="ttp://www.energy4sport.com/acatalog/ZIPVIT-logo-w-flag.jpg">
          <a:extLst>
            <a:ext uri="{FF2B5EF4-FFF2-40B4-BE49-F238E27FC236}">
              <a16:creationId xmlns:a16="http://schemas.microsoft.com/office/drawing/2014/main" id="{64275A3C-81D2-4877-B980-47E75111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19" name="Picture 4" descr="ttp://www.energy4sport.com/acatalog/ZIPVIT-logo-w-flag.jpg">
          <a:extLst>
            <a:ext uri="{FF2B5EF4-FFF2-40B4-BE49-F238E27FC236}">
              <a16:creationId xmlns:a16="http://schemas.microsoft.com/office/drawing/2014/main" id="{788CDA4F-7258-48B5-9F13-8E2479A98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0" name="Picture 3" descr="ttp://www.energy4sport.com/acatalog/ZIPVIT-logo-w-flag.jpg">
          <a:extLst>
            <a:ext uri="{FF2B5EF4-FFF2-40B4-BE49-F238E27FC236}">
              <a16:creationId xmlns:a16="http://schemas.microsoft.com/office/drawing/2014/main" id="{3ED1802F-33CE-4788-A17B-B492EAE30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1" name="Picture 4" descr="ttp://www.energy4sport.com/acatalog/ZIPVIT-logo-w-flag.jpg">
          <a:extLst>
            <a:ext uri="{FF2B5EF4-FFF2-40B4-BE49-F238E27FC236}">
              <a16:creationId xmlns:a16="http://schemas.microsoft.com/office/drawing/2014/main" id="{24AFEE73-49F0-4D0E-A9E7-C72BBCB5D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2" name="Picture 3" descr="ttp://www.energy4sport.com/acatalog/ZIPVIT-logo-w-flag.jpg">
          <a:extLst>
            <a:ext uri="{FF2B5EF4-FFF2-40B4-BE49-F238E27FC236}">
              <a16:creationId xmlns:a16="http://schemas.microsoft.com/office/drawing/2014/main" id="{686938D6-ECB1-4F47-BFE2-7DC636731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3" name="Picture 4" descr="ttp://www.energy4sport.com/acatalog/ZIPVIT-logo-w-flag.jpg">
          <a:extLst>
            <a:ext uri="{FF2B5EF4-FFF2-40B4-BE49-F238E27FC236}">
              <a16:creationId xmlns:a16="http://schemas.microsoft.com/office/drawing/2014/main" id="{B174A379-7556-428A-BC01-EE8F9ED60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4" name="Picture 3" descr="ttp://www.energy4sport.com/acatalog/ZIPVIT-logo-w-flag.jpg">
          <a:extLst>
            <a:ext uri="{FF2B5EF4-FFF2-40B4-BE49-F238E27FC236}">
              <a16:creationId xmlns:a16="http://schemas.microsoft.com/office/drawing/2014/main" id="{4521156A-52B9-4B4B-BF77-68244CDE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5" name="Picture 4" descr="ttp://www.energy4sport.com/acatalog/ZIPVIT-logo-w-flag.jpg">
          <a:extLst>
            <a:ext uri="{FF2B5EF4-FFF2-40B4-BE49-F238E27FC236}">
              <a16:creationId xmlns:a16="http://schemas.microsoft.com/office/drawing/2014/main" id="{7BB0B577-DC0C-4AC0-BA5D-6A8357B24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6" name="Picture 3" descr="ttp://www.energy4sport.com/acatalog/ZIPVIT-logo-w-flag.jpg">
          <a:extLst>
            <a:ext uri="{FF2B5EF4-FFF2-40B4-BE49-F238E27FC236}">
              <a16:creationId xmlns:a16="http://schemas.microsoft.com/office/drawing/2014/main" id="{62CD1C4F-8FA9-48B2-9E6C-33D105AB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7" name="Picture 4" descr="ttp://www.energy4sport.com/acatalog/ZIPVIT-logo-w-flag.jpg">
          <a:extLst>
            <a:ext uri="{FF2B5EF4-FFF2-40B4-BE49-F238E27FC236}">
              <a16:creationId xmlns:a16="http://schemas.microsoft.com/office/drawing/2014/main" id="{57F9B95C-3843-45AD-9E8D-2CDD24B20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8" name="Picture 3" descr="ttp://www.energy4sport.com/acatalog/ZIPVIT-logo-w-flag.jpg">
          <a:extLst>
            <a:ext uri="{FF2B5EF4-FFF2-40B4-BE49-F238E27FC236}">
              <a16:creationId xmlns:a16="http://schemas.microsoft.com/office/drawing/2014/main" id="{DF483D7F-49FD-4F0E-8BE3-CDF11BC61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29" name="Picture 4" descr="ttp://www.energy4sport.com/acatalog/ZIPVIT-logo-w-flag.jpg">
          <a:extLst>
            <a:ext uri="{FF2B5EF4-FFF2-40B4-BE49-F238E27FC236}">
              <a16:creationId xmlns:a16="http://schemas.microsoft.com/office/drawing/2014/main" id="{FC545933-9CE8-4F07-9AB2-F061F95EB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0" name="Picture 3" descr="ttp://www.energy4sport.com/acatalog/ZIPVIT-logo-w-flag.jpg">
          <a:extLst>
            <a:ext uri="{FF2B5EF4-FFF2-40B4-BE49-F238E27FC236}">
              <a16:creationId xmlns:a16="http://schemas.microsoft.com/office/drawing/2014/main" id="{A7389A35-96E4-4C44-ABAA-D1F4506F2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1" name="Picture 4" descr="ttp://www.energy4sport.com/acatalog/ZIPVIT-logo-w-flag.jpg">
          <a:extLst>
            <a:ext uri="{FF2B5EF4-FFF2-40B4-BE49-F238E27FC236}">
              <a16:creationId xmlns:a16="http://schemas.microsoft.com/office/drawing/2014/main" id="{49D7C1C6-FDD0-4C6C-85B6-0F9BB74FF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2" name="Picture 3" descr="ttp://www.energy4sport.com/acatalog/ZIPVIT-logo-w-flag.jpg">
          <a:extLst>
            <a:ext uri="{FF2B5EF4-FFF2-40B4-BE49-F238E27FC236}">
              <a16:creationId xmlns:a16="http://schemas.microsoft.com/office/drawing/2014/main" id="{6EF6F4DC-F972-4F4D-A78F-1A4CBFA9D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3" name="Picture 4" descr="ttp://www.energy4sport.com/acatalog/ZIPVIT-logo-w-flag.jpg">
          <a:extLst>
            <a:ext uri="{FF2B5EF4-FFF2-40B4-BE49-F238E27FC236}">
              <a16:creationId xmlns:a16="http://schemas.microsoft.com/office/drawing/2014/main" id="{B75F19EB-9C09-4435-8F00-392E16F25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4" name="Picture 3" descr="ttp://www.energy4sport.com/acatalog/ZIPVIT-logo-w-flag.jpg">
          <a:extLst>
            <a:ext uri="{FF2B5EF4-FFF2-40B4-BE49-F238E27FC236}">
              <a16:creationId xmlns:a16="http://schemas.microsoft.com/office/drawing/2014/main" id="{DA93C8FF-C27C-4FF3-8212-752FF9E98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5" name="Picture 4" descr="ttp://www.energy4sport.com/acatalog/ZIPVIT-logo-w-flag.jpg">
          <a:extLst>
            <a:ext uri="{FF2B5EF4-FFF2-40B4-BE49-F238E27FC236}">
              <a16:creationId xmlns:a16="http://schemas.microsoft.com/office/drawing/2014/main" id="{769948F2-DAC7-43AC-9AD3-26DF5B4C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6" name="Picture 3" descr="ttp://www.energy4sport.com/acatalog/ZIPVIT-logo-w-flag.jpg">
          <a:extLst>
            <a:ext uri="{FF2B5EF4-FFF2-40B4-BE49-F238E27FC236}">
              <a16:creationId xmlns:a16="http://schemas.microsoft.com/office/drawing/2014/main" id="{668F29E3-85AE-4960-BD1C-260909226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7" name="Picture 4" descr="ttp://www.energy4sport.com/acatalog/ZIPVIT-logo-w-flag.jpg">
          <a:extLst>
            <a:ext uri="{FF2B5EF4-FFF2-40B4-BE49-F238E27FC236}">
              <a16:creationId xmlns:a16="http://schemas.microsoft.com/office/drawing/2014/main" id="{B6EC7123-7DEB-4100-BE2D-A237E2B8D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8" name="Picture 3" descr="ttp://www.energy4sport.com/acatalog/ZIPVIT-logo-w-flag.jpg">
          <a:extLst>
            <a:ext uri="{FF2B5EF4-FFF2-40B4-BE49-F238E27FC236}">
              <a16:creationId xmlns:a16="http://schemas.microsoft.com/office/drawing/2014/main" id="{B3C741E4-B0D3-4102-AE4E-78B465BE3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39" name="Picture 4" descr="ttp://www.energy4sport.com/acatalog/ZIPVIT-logo-w-flag.jpg">
          <a:extLst>
            <a:ext uri="{FF2B5EF4-FFF2-40B4-BE49-F238E27FC236}">
              <a16:creationId xmlns:a16="http://schemas.microsoft.com/office/drawing/2014/main" id="{BCE39CD3-AA46-4F04-9550-598A9B734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0" name="Picture 3" descr="ttp://www.energy4sport.com/acatalog/ZIPVIT-logo-w-flag.jpg">
          <a:extLst>
            <a:ext uri="{FF2B5EF4-FFF2-40B4-BE49-F238E27FC236}">
              <a16:creationId xmlns:a16="http://schemas.microsoft.com/office/drawing/2014/main" id="{F2F5FD6B-44F0-4793-8C58-E3C965C2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1" name="Picture 4" descr="ttp://www.energy4sport.com/acatalog/ZIPVIT-logo-w-flag.jpg">
          <a:extLst>
            <a:ext uri="{FF2B5EF4-FFF2-40B4-BE49-F238E27FC236}">
              <a16:creationId xmlns:a16="http://schemas.microsoft.com/office/drawing/2014/main" id="{4CBCD261-FC9F-4E27-8459-1813E3294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2" name="Picture 3" descr="ttp://www.energy4sport.com/acatalog/ZIPVIT-logo-w-flag.jpg">
          <a:extLst>
            <a:ext uri="{FF2B5EF4-FFF2-40B4-BE49-F238E27FC236}">
              <a16:creationId xmlns:a16="http://schemas.microsoft.com/office/drawing/2014/main" id="{77BB10EE-8630-426C-BA8B-AA6F62D11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3" name="Picture 4" descr="ttp://www.energy4sport.com/acatalog/ZIPVIT-logo-w-flag.jpg">
          <a:extLst>
            <a:ext uri="{FF2B5EF4-FFF2-40B4-BE49-F238E27FC236}">
              <a16:creationId xmlns:a16="http://schemas.microsoft.com/office/drawing/2014/main" id="{8BE737ED-027F-412F-81EC-675A7305B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4" name="Picture 3" descr="ttp://www.energy4sport.com/acatalog/ZIPVIT-logo-w-flag.jpg">
          <a:extLst>
            <a:ext uri="{FF2B5EF4-FFF2-40B4-BE49-F238E27FC236}">
              <a16:creationId xmlns:a16="http://schemas.microsoft.com/office/drawing/2014/main" id="{DA80BD7C-F61F-4FCD-A4D5-2420B81A2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5" name="Picture 4" descr="ttp://www.energy4sport.com/acatalog/ZIPVIT-logo-w-flag.jpg">
          <a:extLst>
            <a:ext uri="{FF2B5EF4-FFF2-40B4-BE49-F238E27FC236}">
              <a16:creationId xmlns:a16="http://schemas.microsoft.com/office/drawing/2014/main" id="{5D98D0AA-C52D-4A67-B1BD-EF2D34DD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6" name="Picture 3" descr="ttp://www.energy4sport.com/acatalog/ZIPVIT-logo-w-flag.jpg">
          <a:extLst>
            <a:ext uri="{FF2B5EF4-FFF2-40B4-BE49-F238E27FC236}">
              <a16:creationId xmlns:a16="http://schemas.microsoft.com/office/drawing/2014/main" id="{51500E3F-F805-4404-8822-A6733DA77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7" name="Picture 4" descr="ttp://www.energy4sport.com/acatalog/ZIPVIT-logo-w-flag.jpg">
          <a:extLst>
            <a:ext uri="{FF2B5EF4-FFF2-40B4-BE49-F238E27FC236}">
              <a16:creationId xmlns:a16="http://schemas.microsoft.com/office/drawing/2014/main" id="{FF8EDBE6-512D-471F-BD5E-BAE2112EF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8" name="Picture 3" descr="ttp://www.energy4sport.com/acatalog/ZIPVIT-logo-w-flag.jpg">
          <a:extLst>
            <a:ext uri="{FF2B5EF4-FFF2-40B4-BE49-F238E27FC236}">
              <a16:creationId xmlns:a16="http://schemas.microsoft.com/office/drawing/2014/main" id="{AA4925DE-DC8D-47E6-B26D-020E3693F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49" name="Picture 4" descr="ttp://www.energy4sport.com/acatalog/ZIPVIT-logo-w-flag.jpg">
          <a:extLst>
            <a:ext uri="{FF2B5EF4-FFF2-40B4-BE49-F238E27FC236}">
              <a16:creationId xmlns:a16="http://schemas.microsoft.com/office/drawing/2014/main" id="{E1473B72-7EEC-4403-90FA-3EAE1CA92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0" name="Picture 3" descr="ttp://www.energy4sport.com/acatalog/ZIPVIT-logo-w-flag.jpg">
          <a:extLst>
            <a:ext uri="{FF2B5EF4-FFF2-40B4-BE49-F238E27FC236}">
              <a16:creationId xmlns:a16="http://schemas.microsoft.com/office/drawing/2014/main" id="{9A1D5440-F73F-481B-95F4-9BE4E247A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1" name="Picture 4" descr="ttp://www.energy4sport.com/acatalog/ZIPVIT-logo-w-flag.jpg">
          <a:extLst>
            <a:ext uri="{FF2B5EF4-FFF2-40B4-BE49-F238E27FC236}">
              <a16:creationId xmlns:a16="http://schemas.microsoft.com/office/drawing/2014/main" id="{BF1B2863-A2ED-4CAF-B797-5B82DAF96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2" name="Picture 3" descr="ttp://www.energy4sport.com/acatalog/ZIPVIT-logo-w-flag.jpg">
          <a:extLst>
            <a:ext uri="{FF2B5EF4-FFF2-40B4-BE49-F238E27FC236}">
              <a16:creationId xmlns:a16="http://schemas.microsoft.com/office/drawing/2014/main" id="{63D73AAA-8290-483A-A1A7-7F8BCB01B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3" name="Picture 4" descr="ttp://www.energy4sport.com/acatalog/ZIPVIT-logo-w-flag.jpg">
          <a:extLst>
            <a:ext uri="{FF2B5EF4-FFF2-40B4-BE49-F238E27FC236}">
              <a16:creationId xmlns:a16="http://schemas.microsoft.com/office/drawing/2014/main" id="{F6FB9DAB-6996-4546-BAF6-953E23C80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4" name="Picture 3" descr="ttp://www.energy4sport.com/acatalog/ZIPVIT-logo-w-flag.jpg">
          <a:extLst>
            <a:ext uri="{FF2B5EF4-FFF2-40B4-BE49-F238E27FC236}">
              <a16:creationId xmlns:a16="http://schemas.microsoft.com/office/drawing/2014/main" id="{A41B536D-CD5F-496E-B2A3-1EA5BFBA2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5" name="Picture 4" descr="ttp://www.energy4sport.com/acatalog/ZIPVIT-logo-w-flag.jpg">
          <a:extLst>
            <a:ext uri="{FF2B5EF4-FFF2-40B4-BE49-F238E27FC236}">
              <a16:creationId xmlns:a16="http://schemas.microsoft.com/office/drawing/2014/main" id="{F1A40EBF-17B9-4052-B4C7-EFB355BCE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6" name="Picture 3" descr="ttp://www.energy4sport.com/acatalog/ZIPVIT-logo-w-flag.jpg">
          <a:extLst>
            <a:ext uri="{FF2B5EF4-FFF2-40B4-BE49-F238E27FC236}">
              <a16:creationId xmlns:a16="http://schemas.microsoft.com/office/drawing/2014/main" id="{256704AE-4E47-4413-9AA7-20753480F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7" name="Picture 4" descr="ttp://www.energy4sport.com/acatalog/ZIPVIT-logo-w-flag.jpg">
          <a:extLst>
            <a:ext uri="{FF2B5EF4-FFF2-40B4-BE49-F238E27FC236}">
              <a16:creationId xmlns:a16="http://schemas.microsoft.com/office/drawing/2014/main" id="{09FAC684-1F7B-41F7-89B2-48DB6766F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8" name="Picture 3" descr="ttp://www.energy4sport.com/acatalog/ZIPVIT-logo-w-flag.jpg">
          <a:extLst>
            <a:ext uri="{FF2B5EF4-FFF2-40B4-BE49-F238E27FC236}">
              <a16:creationId xmlns:a16="http://schemas.microsoft.com/office/drawing/2014/main" id="{1FAAA79A-AF1F-490A-BD9D-510856A9D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59" name="Picture 4" descr="ttp://www.energy4sport.com/acatalog/ZIPVIT-logo-w-flag.jpg">
          <a:extLst>
            <a:ext uri="{FF2B5EF4-FFF2-40B4-BE49-F238E27FC236}">
              <a16:creationId xmlns:a16="http://schemas.microsoft.com/office/drawing/2014/main" id="{17367494-7AC4-4726-8F0D-896C7379A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0" name="Picture 3" descr="ttp://www.energy4sport.com/acatalog/ZIPVIT-logo-w-flag.jpg">
          <a:extLst>
            <a:ext uri="{FF2B5EF4-FFF2-40B4-BE49-F238E27FC236}">
              <a16:creationId xmlns:a16="http://schemas.microsoft.com/office/drawing/2014/main" id="{9EA4F0E6-CB36-4AA6-AEAD-1B5CB035F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1" name="Picture 4" descr="ttp://www.energy4sport.com/acatalog/ZIPVIT-logo-w-flag.jpg">
          <a:extLst>
            <a:ext uri="{FF2B5EF4-FFF2-40B4-BE49-F238E27FC236}">
              <a16:creationId xmlns:a16="http://schemas.microsoft.com/office/drawing/2014/main" id="{D116E720-CECE-4D34-BBD8-8047C9074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2" name="Picture 3" descr="ttp://www.energy4sport.com/acatalog/ZIPVIT-logo-w-flag.jpg">
          <a:extLst>
            <a:ext uri="{FF2B5EF4-FFF2-40B4-BE49-F238E27FC236}">
              <a16:creationId xmlns:a16="http://schemas.microsoft.com/office/drawing/2014/main" id="{8286B991-3F03-4936-B5C2-3218DCBFD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3" name="Picture 4" descr="ttp://www.energy4sport.com/acatalog/ZIPVIT-logo-w-flag.jpg">
          <a:extLst>
            <a:ext uri="{FF2B5EF4-FFF2-40B4-BE49-F238E27FC236}">
              <a16:creationId xmlns:a16="http://schemas.microsoft.com/office/drawing/2014/main" id="{4CA03993-95E5-455D-8316-FFBD1BA6A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4" name="Picture 3" descr="ttp://www.energy4sport.com/acatalog/ZIPVIT-logo-w-flag.jpg">
          <a:extLst>
            <a:ext uri="{FF2B5EF4-FFF2-40B4-BE49-F238E27FC236}">
              <a16:creationId xmlns:a16="http://schemas.microsoft.com/office/drawing/2014/main" id="{01211108-6E85-45E7-B757-2E590F4F9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5" name="Picture 4" descr="ttp://www.energy4sport.com/acatalog/ZIPVIT-logo-w-flag.jpg">
          <a:extLst>
            <a:ext uri="{FF2B5EF4-FFF2-40B4-BE49-F238E27FC236}">
              <a16:creationId xmlns:a16="http://schemas.microsoft.com/office/drawing/2014/main" id="{A9D726F5-D3A6-4A06-A38E-FFC3AD79D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6" name="Picture 3" descr="ttp://www.energy4sport.com/acatalog/ZIPVIT-logo-w-flag.jpg">
          <a:extLst>
            <a:ext uri="{FF2B5EF4-FFF2-40B4-BE49-F238E27FC236}">
              <a16:creationId xmlns:a16="http://schemas.microsoft.com/office/drawing/2014/main" id="{22982647-1B07-47B5-BC30-06793013C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7" name="Picture 4" descr="ttp://www.energy4sport.com/acatalog/ZIPVIT-logo-w-flag.jpg">
          <a:extLst>
            <a:ext uri="{FF2B5EF4-FFF2-40B4-BE49-F238E27FC236}">
              <a16:creationId xmlns:a16="http://schemas.microsoft.com/office/drawing/2014/main" id="{2083B2F6-A305-4BD3-8960-04D0FFF61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8" name="Picture 3" descr="ttp://www.energy4sport.com/acatalog/ZIPVIT-logo-w-flag.jpg">
          <a:extLst>
            <a:ext uri="{FF2B5EF4-FFF2-40B4-BE49-F238E27FC236}">
              <a16:creationId xmlns:a16="http://schemas.microsoft.com/office/drawing/2014/main" id="{B93416FA-8542-46E4-A756-4EFCD4001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69" name="Picture 4" descr="ttp://www.energy4sport.com/acatalog/ZIPVIT-logo-w-flag.jpg">
          <a:extLst>
            <a:ext uri="{FF2B5EF4-FFF2-40B4-BE49-F238E27FC236}">
              <a16:creationId xmlns:a16="http://schemas.microsoft.com/office/drawing/2014/main" id="{29030281-53C0-4284-B2B5-D7B1FF0E5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0" name="Picture 3" descr="ttp://www.energy4sport.com/acatalog/ZIPVIT-logo-w-flag.jpg">
          <a:extLst>
            <a:ext uri="{FF2B5EF4-FFF2-40B4-BE49-F238E27FC236}">
              <a16:creationId xmlns:a16="http://schemas.microsoft.com/office/drawing/2014/main" id="{37EEFDDD-2EA7-424A-91AB-B8FD66BA0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1" name="Picture 4" descr="ttp://www.energy4sport.com/acatalog/ZIPVIT-logo-w-flag.jpg">
          <a:extLst>
            <a:ext uri="{FF2B5EF4-FFF2-40B4-BE49-F238E27FC236}">
              <a16:creationId xmlns:a16="http://schemas.microsoft.com/office/drawing/2014/main" id="{22CFF9C8-5F9C-4A09-8A0F-1C6474D1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2" name="Picture 3" descr="ttp://www.energy4sport.com/acatalog/ZIPVIT-logo-w-flag.jpg">
          <a:extLst>
            <a:ext uri="{FF2B5EF4-FFF2-40B4-BE49-F238E27FC236}">
              <a16:creationId xmlns:a16="http://schemas.microsoft.com/office/drawing/2014/main" id="{47A4DB77-0FB2-4A35-B6DD-CCC269DA4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3" name="Picture 4" descr="ttp://www.energy4sport.com/acatalog/ZIPVIT-logo-w-flag.jpg">
          <a:extLst>
            <a:ext uri="{FF2B5EF4-FFF2-40B4-BE49-F238E27FC236}">
              <a16:creationId xmlns:a16="http://schemas.microsoft.com/office/drawing/2014/main" id="{3780107F-01D7-4D08-B44B-B54B49A10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4" name="Picture 3" descr="ttp://www.energy4sport.com/acatalog/ZIPVIT-logo-w-flag.jpg">
          <a:extLst>
            <a:ext uri="{FF2B5EF4-FFF2-40B4-BE49-F238E27FC236}">
              <a16:creationId xmlns:a16="http://schemas.microsoft.com/office/drawing/2014/main" id="{FCD4EB79-E9E9-4CF3-8936-D512C3066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5" name="Picture 4" descr="ttp://www.energy4sport.com/acatalog/ZIPVIT-logo-w-flag.jpg">
          <a:extLst>
            <a:ext uri="{FF2B5EF4-FFF2-40B4-BE49-F238E27FC236}">
              <a16:creationId xmlns:a16="http://schemas.microsoft.com/office/drawing/2014/main" id="{1F3FF3E6-0E57-4D6F-95F3-07D49E9A1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6" name="Picture 3" descr="ttp://www.energy4sport.com/acatalog/ZIPVIT-logo-w-flag.jpg">
          <a:extLst>
            <a:ext uri="{FF2B5EF4-FFF2-40B4-BE49-F238E27FC236}">
              <a16:creationId xmlns:a16="http://schemas.microsoft.com/office/drawing/2014/main" id="{08B61ADA-5021-4B7C-9A5F-DFF802C6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7" name="Picture 4" descr="ttp://www.energy4sport.com/acatalog/ZIPVIT-logo-w-flag.jpg">
          <a:extLst>
            <a:ext uri="{FF2B5EF4-FFF2-40B4-BE49-F238E27FC236}">
              <a16:creationId xmlns:a16="http://schemas.microsoft.com/office/drawing/2014/main" id="{2F16E50A-1FFC-4B33-9E5C-370A6DAB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8" name="Picture 3" descr="ttp://www.energy4sport.com/acatalog/ZIPVIT-logo-w-flag.jpg">
          <a:extLst>
            <a:ext uri="{FF2B5EF4-FFF2-40B4-BE49-F238E27FC236}">
              <a16:creationId xmlns:a16="http://schemas.microsoft.com/office/drawing/2014/main" id="{C7546520-0A0A-4260-AAC5-F17B0C592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79" name="Picture 4" descr="ttp://www.energy4sport.com/acatalog/ZIPVIT-logo-w-flag.jpg">
          <a:extLst>
            <a:ext uri="{FF2B5EF4-FFF2-40B4-BE49-F238E27FC236}">
              <a16:creationId xmlns:a16="http://schemas.microsoft.com/office/drawing/2014/main" id="{B4C67735-5539-4BD3-A8BF-48EDA32C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80" name="Picture 3" descr="ttp://www.energy4sport.com/acatalog/ZIPVIT-logo-w-flag.jpg">
          <a:extLst>
            <a:ext uri="{FF2B5EF4-FFF2-40B4-BE49-F238E27FC236}">
              <a16:creationId xmlns:a16="http://schemas.microsoft.com/office/drawing/2014/main" id="{257ACE02-3A28-4E1A-80AC-89916921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81" name="Picture 4" descr="ttp://www.energy4sport.com/acatalog/ZIPVIT-logo-w-flag.jpg">
          <a:extLst>
            <a:ext uri="{FF2B5EF4-FFF2-40B4-BE49-F238E27FC236}">
              <a16:creationId xmlns:a16="http://schemas.microsoft.com/office/drawing/2014/main" id="{FC2ECEF7-5C15-4E3F-B9CA-74CC41745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82" name="Picture 3" descr="ttp://www.energy4sport.com/acatalog/ZIPVIT-logo-w-flag.jpg">
          <a:extLst>
            <a:ext uri="{FF2B5EF4-FFF2-40B4-BE49-F238E27FC236}">
              <a16:creationId xmlns:a16="http://schemas.microsoft.com/office/drawing/2014/main" id="{1D3E2AC8-6468-4A59-A10C-4890AE503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137</xdr:row>
      <xdr:rowOff>0</xdr:rowOff>
    </xdr:from>
    <xdr:ext cx="12700" cy="12700"/>
    <xdr:pic>
      <xdr:nvPicPr>
        <xdr:cNvPr id="983" name="Picture 4" descr="ttp://www.energy4sport.com/acatalog/ZIPVIT-logo-w-flag.jpg">
          <a:extLst>
            <a:ext uri="{FF2B5EF4-FFF2-40B4-BE49-F238E27FC236}">
              <a16:creationId xmlns:a16="http://schemas.microsoft.com/office/drawing/2014/main" id="{A6392351-7444-4A42-B051-699926B1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868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159</xdr:row>
      <xdr:rowOff>0</xdr:rowOff>
    </xdr:from>
    <xdr:ext cx="12700" cy="12700"/>
    <xdr:pic>
      <xdr:nvPicPr>
        <xdr:cNvPr id="984" name="Picture 3" descr="ttp://www.energy4sport.com/acatalog/ZIPVIT-logo-w-flag.jpg">
          <a:extLst>
            <a:ext uri="{FF2B5EF4-FFF2-40B4-BE49-F238E27FC236}">
              <a16:creationId xmlns:a16="http://schemas.microsoft.com/office/drawing/2014/main" id="{44A31A73-9732-41EB-95BD-454FA4ABB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992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159</xdr:row>
      <xdr:rowOff>0</xdr:rowOff>
    </xdr:from>
    <xdr:ext cx="12700" cy="12700"/>
    <xdr:pic>
      <xdr:nvPicPr>
        <xdr:cNvPr id="985" name="Picture 4" descr="ttp://www.energy4sport.com/acatalog/ZIPVIT-logo-w-flag.jpg">
          <a:extLst>
            <a:ext uri="{FF2B5EF4-FFF2-40B4-BE49-F238E27FC236}">
              <a16:creationId xmlns:a16="http://schemas.microsoft.com/office/drawing/2014/main" id="{B1790C0D-AFD3-415E-A274-6B002F08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992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159</xdr:row>
      <xdr:rowOff>0</xdr:rowOff>
    </xdr:from>
    <xdr:ext cx="12700" cy="12700"/>
    <xdr:pic>
      <xdr:nvPicPr>
        <xdr:cNvPr id="986" name="Picture 3" descr="ttp://www.energy4sport.com/acatalog/ZIPVIT-logo-w-flag.jpg">
          <a:extLst>
            <a:ext uri="{FF2B5EF4-FFF2-40B4-BE49-F238E27FC236}">
              <a16:creationId xmlns:a16="http://schemas.microsoft.com/office/drawing/2014/main" id="{F97665EC-942B-4228-A236-2E038FF41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992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159</xdr:row>
      <xdr:rowOff>0</xdr:rowOff>
    </xdr:from>
    <xdr:ext cx="12700" cy="12700"/>
    <xdr:pic>
      <xdr:nvPicPr>
        <xdr:cNvPr id="987" name="Picture 4" descr="ttp://www.energy4sport.com/acatalog/ZIPVIT-logo-w-flag.jpg">
          <a:extLst>
            <a:ext uri="{FF2B5EF4-FFF2-40B4-BE49-F238E27FC236}">
              <a16:creationId xmlns:a16="http://schemas.microsoft.com/office/drawing/2014/main" id="{782AB54B-B62F-4736-8940-78B63309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992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88" name="Picture 3" descr="ttp://www.energy4sport.com/acatalog/ZIPVIT-logo-w-flag.jpg">
          <a:extLst>
            <a:ext uri="{FF2B5EF4-FFF2-40B4-BE49-F238E27FC236}">
              <a16:creationId xmlns:a16="http://schemas.microsoft.com/office/drawing/2014/main" id="{D98CF72E-BA20-4431-9601-160FD78EA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89" name="Picture 4" descr="ttp://www.energy4sport.com/acatalog/ZIPVIT-logo-w-flag.jpg">
          <a:extLst>
            <a:ext uri="{FF2B5EF4-FFF2-40B4-BE49-F238E27FC236}">
              <a16:creationId xmlns:a16="http://schemas.microsoft.com/office/drawing/2014/main" id="{F0431346-720E-4072-B80A-C788105A3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0" name="Picture 3" descr="ttp://www.energy4sport.com/acatalog/ZIPVIT-logo-w-flag.jpg">
          <a:extLst>
            <a:ext uri="{FF2B5EF4-FFF2-40B4-BE49-F238E27FC236}">
              <a16:creationId xmlns:a16="http://schemas.microsoft.com/office/drawing/2014/main" id="{35747DAC-445F-405D-944D-8D21CA82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1" name="Picture 4" descr="ttp://www.energy4sport.com/acatalog/ZIPVIT-logo-w-flag.jpg">
          <a:extLst>
            <a:ext uri="{FF2B5EF4-FFF2-40B4-BE49-F238E27FC236}">
              <a16:creationId xmlns:a16="http://schemas.microsoft.com/office/drawing/2014/main" id="{37BBFC81-4AF5-4CC3-9F06-08D05CB1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2" name="Picture 3" descr="ttp://www.energy4sport.com/acatalog/ZIPVIT-logo-w-flag.jpg">
          <a:extLst>
            <a:ext uri="{FF2B5EF4-FFF2-40B4-BE49-F238E27FC236}">
              <a16:creationId xmlns:a16="http://schemas.microsoft.com/office/drawing/2014/main" id="{BEEA1B52-90C4-405E-8D82-95BA0F735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3" name="Picture 4" descr="ttp://www.energy4sport.com/acatalog/ZIPVIT-logo-w-flag.jpg">
          <a:extLst>
            <a:ext uri="{FF2B5EF4-FFF2-40B4-BE49-F238E27FC236}">
              <a16:creationId xmlns:a16="http://schemas.microsoft.com/office/drawing/2014/main" id="{9D7438E9-717A-49A0-895E-2763C908B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4" name="Picture 3" descr="ttp://www.energy4sport.com/acatalog/ZIPVIT-logo-w-flag.jpg">
          <a:extLst>
            <a:ext uri="{FF2B5EF4-FFF2-40B4-BE49-F238E27FC236}">
              <a16:creationId xmlns:a16="http://schemas.microsoft.com/office/drawing/2014/main" id="{8513404B-927F-4004-B1DA-100EC9864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5" name="Picture 4" descr="ttp://www.energy4sport.com/acatalog/ZIPVIT-logo-w-flag.jpg">
          <a:extLst>
            <a:ext uri="{FF2B5EF4-FFF2-40B4-BE49-F238E27FC236}">
              <a16:creationId xmlns:a16="http://schemas.microsoft.com/office/drawing/2014/main" id="{BD3FFA0E-1B60-44EC-BFC0-3835FD4DA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6" name="Picture 3" descr="ttp://www.energy4sport.com/acatalog/ZIPVIT-logo-w-flag.jpg">
          <a:extLst>
            <a:ext uri="{FF2B5EF4-FFF2-40B4-BE49-F238E27FC236}">
              <a16:creationId xmlns:a16="http://schemas.microsoft.com/office/drawing/2014/main" id="{1076B57A-97C0-4FC1-A913-22EBED236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7" name="Picture 4" descr="ttp://www.energy4sport.com/acatalog/ZIPVIT-logo-w-flag.jpg">
          <a:extLst>
            <a:ext uri="{FF2B5EF4-FFF2-40B4-BE49-F238E27FC236}">
              <a16:creationId xmlns:a16="http://schemas.microsoft.com/office/drawing/2014/main" id="{735F5ED7-EF97-480B-8AAC-69B36D58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8" name="Picture 3" descr="ttp://www.energy4sport.com/acatalog/ZIPVIT-logo-w-flag.jpg">
          <a:extLst>
            <a:ext uri="{FF2B5EF4-FFF2-40B4-BE49-F238E27FC236}">
              <a16:creationId xmlns:a16="http://schemas.microsoft.com/office/drawing/2014/main" id="{086E844F-FCFB-4D74-9BCD-878A0F223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999" name="Picture 4" descr="ttp://www.energy4sport.com/acatalog/ZIPVIT-logo-w-flag.jpg">
          <a:extLst>
            <a:ext uri="{FF2B5EF4-FFF2-40B4-BE49-F238E27FC236}">
              <a16:creationId xmlns:a16="http://schemas.microsoft.com/office/drawing/2014/main" id="{D08FEABF-0F52-4D82-AEBC-2953FACD9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0" name="Picture 3" descr="ttp://www.energy4sport.com/acatalog/ZIPVIT-logo-w-flag.jpg">
          <a:extLst>
            <a:ext uri="{FF2B5EF4-FFF2-40B4-BE49-F238E27FC236}">
              <a16:creationId xmlns:a16="http://schemas.microsoft.com/office/drawing/2014/main" id="{C8670925-B173-49D7-9877-B2E6786F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1" name="Picture 4" descr="ttp://www.energy4sport.com/acatalog/ZIPVIT-logo-w-flag.jpg">
          <a:extLst>
            <a:ext uri="{FF2B5EF4-FFF2-40B4-BE49-F238E27FC236}">
              <a16:creationId xmlns:a16="http://schemas.microsoft.com/office/drawing/2014/main" id="{7BB0D5E7-3E9B-45B2-8158-0D9F2F56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2" name="Picture 3" descr="ttp://www.energy4sport.com/acatalog/ZIPVIT-logo-w-flag.jpg">
          <a:extLst>
            <a:ext uri="{FF2B5EF4-FFF2-40B4-BE49-F238E27FC236}">
              <a16:creationId xmlns:a16="http://schemas.microsoft.com/office/drawing/2014/main" id="{B7C6CBD8-6403-485F-9F0C-03AA3987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3" name="Picture 4" descr="ttp://www.energy4sport.com/acatalog/ZIPVIT-logo-w-flag.jpg">
          <a:extLst>
            <a:ext uri="{FF2B5EF4-FFF2-40B4-BE49-F238E27FC236}">
              <a16:creationId xmlns:a16="http://schemas.microsoft.com/office/drawing/2014/main" id="{8599CE6A-32FC-4720-A08D-CAC4F688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4" name="Picture 3" descr="ttp://www.energy4sport.com/acatalog/ZIPVIT-logo-w-flag.jpg">
          <a:extLst>
            <a:ext uri="{FF2B5EF4-FFF2-40B4-BE49-F238E27FC236}">
              <a16:creationId xmlns:a16="http://schemas.microsoft.com/office/drawing/2014/main" id="{1A0B2280-484C-4D6E-A9FE-A0D99638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5" name="Picture 4" descr="ttp://www.energy4sport.com/acatalog/ZIPVIT-logo-w-flag.jpg">
          <a:extLst>
            <a:ext uri="{FF2B5EF4-FFF2-40B4-BE49-F238E27FC236}">
              <a16:creationId xmlns:a16="http://schemas.microsoft.com/office/drawing/2014/main" id="{50B61762-3D96-470F-90B7-4433B856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6" name="Picture 3" descr="ttp://www.energy4sport.com/acatalog/ZIPVIT-logo-w-flag.jpg">
          <a:extLst>
            <a:ext uri="{FF2B5EF4-FFF2-40B4-BE49-F238E27FC236}">
              <a16:creationId xmlns:a16="http://schemas.microsoft.com/office/drawing/2014/main" id="{888F2233-FAC2-4D3F-A683-C0CB1C468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7" name="Picture 4" descr="ttp://www.energy4sport.com/acatalog/ZIPVIT-logo-w-flag.jpg">
          <a:extLst>
            <a:ext uri="{FF2B5EF4-FFF2-40B4-BE49-F238E27FC236}">
              <a16:creationId xmlns:a16="http://schemas.microsoft.com/office/drawing/2014/main" id="{4AA945FE-3AE2-4D21-930F-716CF111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8" name="Picture 3" descr="ttp://www.energy4sport.com/acatalog/ZIPVIT-logo-w-flag.jpg">
          <a:extLst>
            <a:ext uri="{FF2B5EF4-FFF2-40B4-BE49-F238E27FC236}">
              <a16:creationId xmlns:a16="http://schemas.microsoft.com/office/drawing/2014/main" id="{2D6964FC-5D92-40E6-B40F-18A79932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09" name="Picture 4" descr="ttp://www.energy4sport.com/acatalog/ZIPVIT-logo-w-flag.jpg">
          <a:extLst>
            <a:ext uri="{FF2B5EF4-FFF2-40B4-BE49-F238E27FC236}">
              <a16:creationId xmlns:a16="http://schemas.microsoft.com/office/drawing/2014/main" id="{930EEBF1-93A7-4BAC-8D67-798359128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0" name="Picture 3" descr="ttp://www.energy4sport.com/acatalog/ZIPVIT-logo-w-flag.jpg">
          <a:extLst>
            <a:ext uri="{FF2B5EF4-FFF2-40B4-BE49-F238E27FC236}">
              <a16:creationId xmlns:a16="http://schemas.microsoft.com/office/drawing/2014/main" id="{2CBA3D18-3FC0-479D-801B-89113ABD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1" name="Picture 4" descr="ttp://www.energy4sport.com/acatalog/ZIPVIT-logo-w-flag.jpg">
          <a:extLst>
            <a:ext uri="{FF2B5EF4-FFF2-40B4-BE49-F238E27FC236}">
              <a16:creationId xmlns:a16="http://schemas.microsoft.com/office/drawing/2014/main" id="{0CD5D7D8-5D06-46BA-981E-2F3A0297E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2" name="Picture 3" descr="ttp://www.energy4sport.com/acatalog/ZIPVIT-logo-w-flag.jpg">
          <a:extLst>
            <a:ext uri="{FF2B5EF4-FFF2-40B4-BE49-F238E27FC236}">
              <a16:creationId xmlns:a16="http://schemas.microsoft.com/office/drawing/2014/main" id="{3BD22990-79D5-4632-B918-ED30B08C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3" name="Picture 4" descr="ttp://www.energy4sport.com/acatalog/ZIPVIT-logo-w-flag.jpg">
          <a:extLst>
            <a:ext uri="{FF2B5EF4-FFF2-40B4-BE49-F238E27FC236}">
              <a16:creationId xmlns:a16="http://schemas.microsoft.com/office/drawing/2014/main" id="{842759D1-C6E9-40CB-9CF7-7E4A20FB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4" name="Picture 3" descr="ttp://www.energy4sport.com/acatalog/ZIPVIT-logo-w-flag.jpg">
          <a:extLst>
            <a:ext uri="{FF2B5EF4-FFF2-40B4-BE49-F238E27FC236}">
              <a16:creationId xmlns:a16="http://schemas.microsoft.com/office/drawing/2014/main" id="{F2C5B2F6-554B-4433-A985-09BD1350D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5" name="Picture 4" descr="ttp://www.energy4sport.com/acatalog/ZIPVIT-logo-w-flag.jpg">
          <a:extLst>
            <a:ext uri="{FF2B5EF4-FFF2-40B4-BE49-F238E27FC236}">
              <a16:creationId xmlns:a16="http://schemas.microsoft.com/office/drawing/2014/main" id="{F6571F61-543B-40AB-8A60-4DE7D32AD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6" name="Picture 3" descr="ttp://www.energy4sport.com/acatalog/ZIPVIT-logo-w-flag.jpg">
          <a:extLst>
            <a:ext uri="{FF2B5EF4-FFF2-40B4-BE49-F238E27FC236}">
              <a16:creationId xmlns:a16="http://schemas.microsoft.com/office/drawing/2014/main" id="{244ED2EE-426C-4D39-A3A5-BEB4DCB5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7" name="Picture 4" descr="ttp://www.energy4sport.com/acatalog/ZIPVIT-logo-w-flag.jpg">
          <a:extLst>
            <a:ext uri="{FF2B5EF4-FFF2-40B4-BE49-F238E27FC236}">
              <a16:creationId xmlns:a16="http://schemas.microsoft.com/office/drawing/2014/main" id="{A2CF1546-F3F9-45C9-B66E-F6845681D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8" name="Picture 3" descr="ttp://www.energy4sport.com/acatalog/ZIPVIT-logo-w-flag.jpg">
          <a:extLst>
            <a:ext uri="{FF2B5EF4-FFF2-40B4-BE49-F238E27FC236}">
              <a16:creationId xmlns:a16="http://schemas.microsoft.com/office/drawing/2014/main" id="{F09C95D5-A37E-44AA-8E10-53489359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19" name="Picture 4" descr="ttp://www.energy4sport.com/acatalog/ZIPVIT-logo-w-flag.jpg">
          <a:extLst>
            <a:ext uri="{FF2B5EF4-FFF2-40B4-BE49-F238E27FC236}">
              <a16:creationId xmlns:a16="http://schemas.microsoft.com/office/drawing/2014/main" id="{F81094E9-4964-47A6-A667-612D6D2EE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0" name="Picture 3" descr="ttp://www.energy4sport.com/acatalog/ZIPVIT-logo-w-flag.jpg">
          <a:extLst>
            <a:ext uri="{FF2B5EF4-FFF2-40B4-BE49-F238E27FC236}">
              <a16:creationId xmlns:a16="http://schemas.microsoft.com/office/drawing/2014/main" id="{8A96EF68-9A59-4480-963A-5F2F7E04B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1" name="Picture 4" descr="ttp://www.energy4sport.com/acatalog/ZIPVIT-logo-w-flag.jpg">
          <a:extLst>
            <a:ext uri="{FF2B5EF4-FFF2-40B4-BE49-F238E27FC236}">
              <a16:creationId xmlns:a16="http://schemas.microsoft.com/office/drawing/2014/main" id="{3B6BD6C1-6BA9-4E5E-8392-18201815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2" name="Picture 3" descr="ttp://www.energy4sport.com/acatalog/ZIPVIT-logo-w-flag.jpg">
          <a:extLst>
            <a:ext uri="{FF2B5EF4-FFF2-40B4-BE49-F238E27FC236}">
              <a16:creationId xmlns:a16="http://schemas.microsoft.com/office/drawing/2014/main" id="{A5E2A14F-DDCF-4EEE-97DB-2E08ECBB6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3" name="Picture 4" descr="ttp://www.energy4sport.com/acatalog/ZIPVIT-logo-w-flag.jpg">
          <a:extLst>
            <a:ext uri="{FF2B5EF4-FFF2-40B4-BE49-F238E27FC236}">
              <a16:creationId xmlns:a16="http://schemas.microsoft.com/office/drawing/2014/main" id="{CEDBCDDF-600D-4828-9F92-3494F054B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4" name="Picture 3" descr="ttp://www.energy4sport.com/acatalog/ZIPVIT-logo-w-flag.jpg">
          <a:extLst>
            <a:ext uri="{FF2B5EF4-FFF2-40B4-BE49-F238E27FC236}">
              <a16:creationId xmlns:a16="http://schemas.microsoft.com/office/drawing/2014/main" id="{06F38B35-5688-42FE-AD02-C6D375D3A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5" name="Picture 4" descr="ttp://www.energy4sport.com/acatalog/ZIPVIT-logo-w-flag.jpg">
          <a:extLst>
            <a:ext uri="{FF2B5EF4-FFF2-40B4-BE49-F238E27FC236}">
              <a16:creationId xmlns:a16="http://schemas.microsoft.com/office/drawing/2014/main" id="{6ED5B932-4BB8-4660-9AFA-5FF612209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6" name="Picture 3" descr="ttp://www.energy4sport.com/acatalog/ZIPVIT-logo-w-flag.jpg">
          <a:extLst>
            <a:ext uri="{FF2B5EF4-FFF2-40B4-BE49-F238E27FC236}">
              <a16:creationId xmlns:a16="http://schemas.microsoft.com/office/drawing/2014/main" id="{18003BAE-D7DB-46D3-9934-D01EE7274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7" name="Picture 4" descr="ttp://www.energy4sport.com/acatalog/ZIPVIT-logo-w-flag.jpg">
          <a:extLst>
            <a:ext uri="{FF2B5EF4-FFF2-40B4-BE49-F238E27FC236}">
              <a16:creationId xmlns:a16="http://schemas.microsoft.com/office/drawing/2014/main" id="{F4393020-8C6A-4A22-AD8B-252368CE7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8" name="Picture 3" descr="ttp://www.energy4sport.com/acatalog/ZIPVIT-logo-w-flag.jpg">
          <a:extLst>
            <a:ext uri="{FF2B5EF4-FFF2-40B4-BE49-F238E27FC236}">
              <a16:creationId xmlns:a16="http://schemas.microsoft.com/office/drawing/2014/main" id="{A0326090-3C09-4208-9B82-1B968E25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29" name="Picture 4" descr="ttp://www.energy4sport.com/acatalog/ZIPVIT-logo-w-flag.jpg">
          <a:extLst>
            <a:ext uri="{FF2B5EF4-FFF2-40B4-BE49-F238E27FC236}">
              <a16:creationId xmlns:a16="http://schemas.microsoft.com/office/drawing/2014/main" id="{2658D8D3-BBCD-47D7-BB59-1F686421C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0" name="Picture 3" descr="ttp://www.energy4sport.com/acatalog/ZIPVIT-logo-w-flag.jpg">
          <a:extLst>
            <a:ext uri="{FF2B5EF4-FFF2-40B4-BE49-F238E27FC236}">
              <a16:creationId xmlns:a16="http://schemas.microsoft.com/office/drawing/2014/main" id="{B59E7C75-5EAC-4B62-BD2B-00F75F04E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1" name="Picture 4" descr="ttp://www.energy4sport.com/acatalog/ZIPVIT-logo-w-flag.jpg">
          <a:extLst>
            <a:ext uri="{FF2B5EF4-FFF2-40B4-BE49-F238E27FC236}">
              <a16:creationId xmlns:a16="http://schemas.microsoft.com/office/drawing/2014/main" id="{8623FB7E-8450-4300-9E4F-866F0111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2" name="Picture 3" descr="ttp://www.energy4sport.com/acatalog/ZIPVIT-logo-w-flag.jpg">
          <a:extLst>
            <a:ext uri="{FF2B5EF4-FFF2-40B4-BE49-F238E27FC236}">
              <a16:creationId xmlns:a16="http://schemas.microsoft.com/office/drawing/2014/main" id="{D3063347-FFED-4EC7-A2BD-D5DCC3B13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3" name="Picture 4" descr="ttp://www.energy4sport.com/acatalog/ZIPVIT-logo-w-flag.jpg">
          <a:extLst>
            <a:ext uri="{FF2B5EF4-FFF2-40B4-BE49-F238E27FC236}">
              <a16:creationId xmlns:a16="http://schemas.microsoft.com/office/drawing/2014/main" id="{F1EE5650-B8D5-46A5-931A-EDFDEBBD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4" name="Picture 3" descr="ttp://www.energy4sport.com/acatalog/ZIPVIT-logo-w-flag.jpg">
          <a:extLst>
            <a:ext uri="{FF2B5EF4-FFF2-40B4-BE49-F238E27FC236}">
              <a16:creationId xmlns:a16="http://schemas.microsoft.com/office/drawing/2014/main" id="{B7A6ED8E-AFE9-4AF0-A871-D6EE4B566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5" name="Picture 4" descr="ttp://www.energy4sport.com/acatalog/ZIPVIT-logo-w-flag.jpg">
          <a:extLst>
            <a:ext uri="{FF2B5EF4-FFF2-40B4-BE49-F238E27FC236}">
              <a16:creationId xmlns:a16="http://schemas.microsoft.com/office/drawing/2014/main" id="{16DC624A-4394-4526-B6B1-9665298F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6" name="Picture 3" descr="ttp://www.energy4sport.com/acatalog/ZIPVIT-logo-w-flag.jpg">
          <a:extLst>
            <a:ext uri="{FF2B5EF4-FFF2-40B4-BE49-F238E27FC236}">
              <a16:creationId xmlns:a16="http://schemas.microsoft.com/office/drawing/2014/main" id="{317BF946-7554-451C-8D2B-CAA84C79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7" name="Picture 4" descr="ttp://www.energy4sport.com/acatalog/ZIPVIT-logo-w-flag.jpg">
          <a:extLst>
            <a:ext uri="{FF2B5EF4-FFF2-40B4-BE49-F238E27FC236}">
              <a16:creationId xmlns:a16="http://schemas.microsoft.com/office/drawing/2014/main" id="{8C0A42E8-EE44-41F6-B919-3FE6A078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8" name="Picture 3" descr="ttp://www.energy4sport.com/acatalog/ZIPVIT-logo-w-flag.jpg">
          <a:extLst>
            <a:ext uri="{FF2B5EF4-FFF2-40B4-BE49-F238E27FC236}">
              <a16:creationId xmlns:a16="http://schemas.microsoft.com/office/drawing/2014/main" id="{3D72A931-4853-48ED-963A-F4CEC8D4E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39" name="Picture 4" descr="ttp://www.energy4sport.com/acatalog/ZIPVIT-logo-w-flag.jpg">
          <a:extLst>
            <a:ext uri="{FF2B5EF4-FFF2-40B4-BE49-F238E27FC236}">
              <a16:creationId xmlns:a16="http://schemas.microsoft.com/office/drawing/2014/main" id="{ACF5C3B3-B111-4EA7-9FF7-1C46E643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0" name="Picture 3" descr="ttp://www.energy4sport.com/acatalog/ZIPVIT-logo-w-flag.jpg">
          <a:extLst>
            <a:ext uri="{FF2B5EF4-FFF2-40B4-BE49-F238E27FC236}">
              <a16:creationId xmlns:a16="http://schemas.microsoft.com/office/drawing/2014/main" id="{F9591266-EAE0-41A5-9305-44C9935B9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1" name="Picture 4" descr="ttp://www.energy4sport.com/acatalog/ZIPVIT-logo-w-flag.jpg">
          <a:extLst>
            <a:ext uri="{FF2B5EF4-FFF2-40B4-BE49-F238E27FC236}">
              <a16:creationId xmlns:a16="http://schemas.microsoft.com/office/drawing/2014/main" id="{DE725158-981A-48F6-83DC-64D257137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2" name="Picture 3" descr="ttp://www.energy4sport.com/acatalog/ZIPVIT-logo-w-flag.jpg">
          <a:extLst>
            <a:ext uri="{FF2B5EF4-FFF2-40B4-BE49-F238E27FC236}">
              <a16:creationId xmlns:a16="http://schemas.microsoft.com/office/drawing/2014/main" id="{43BE078D-B729-4B8E-92FE-52B960A2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3" name="Picture 4" descr="ttp://www.energy4sport.com/acatalog/ZIPVIT-logo-w-flag.jpg">
          <a:extLst>
            <a:ext uri="{FF2B5EF4-FFF2-40B4-BE49-F238E27FC236}">
              <a16:creationId xmlns:a16="http://schemas.microsoft.com/office/drawing/2014/main" id="{1CD2863B-21D7-4105-9600-256826A5E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4" name="Picture 3" descr="ttp://www.energy4sport.com/acatalog/ZIPVIT-logo-w-flag.jpg">
          <a:extLst>
            <a:ext uri="{FF2B5EF4-FFF2-40B4-BE49-F238E27FC236}">
              <a16:creationId xmlns:a16="http://schemas.microsoft.com/office/drawing/2014/main" id="{91E4FDD9-1AD3-48C9-9DA9-F5B78B7E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5" name="Picture 4" descr="ttp://www.energy4sport.com/acatalog/ZIPVIT-logo-w-flag.jpg">
          <a:extLst>
            <a:ext uri="{FF2B5EF4-FFF2-40B4-BE49-F238E27FC236}">
              <a16:creationId xmlns:a16="http://schemas.microsoft.com/office/drawing/2014/main" id="{DB27D78F-7832-4E25-B33F-F11878DA5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6" name="Picture 3" descr="ttp://www.energy4sport.com/acatalog/ZIPVIT-logo-w-flag.jpg">
          <a:extLst>
            <a:ext uri="{FF2B5EF4-FFF2-40B4-BE49-F238E27FC236}">
              <a16:creationId xmlns:a16="http://schemas.microsoft.com/office/drawing/2014/main" id="{8A4726F0-1D5F-49D6-9A67-4CB9B06F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7" name="Picture 4" descr="ttp://www.energy4sport.com/acatalog/ZIPVIT-logo-w-flag.jpg">
          <a:extLst>
            <a:ext uri="{FF2B5EF4-FFF2-40B4-BE49-F238E27FC236}">
              <a16:creationId xmlns:a16="http://schemas.microsoft.com/office/drawing/2014/main" id="{E247DC68-C77E-4A44-8C66-F30116BD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8" name="Picture 3" descr="ttp://www.energy4sport.com/acatalog/ZIPVIT-logo-w-flag.jpg">
          <a:extLst>
            <a:ext uri="{FF2B5EF4-FFF2-40B4-BE49-F238E27FC236}">
              <a16:creationId xmlns:a16="http://schemas.microsoft.com/office/drawing/2014/main" id="{C8C2C81A-F14B-4A74-A11E-8A1890D0C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49" name="Picture 4" descr="ttp://www.energy4sport.com/acatalog/ZIPVIT-logo-w-flag.jpg">
          <a:extLst>
            <a:ext uri="{FF2B5EF4-FFF2-40B4-BE49-F238E27FC236}">
              <a16:creationId xmlns:a16="http://schemas.microsoft.com/office/drawing/2014/main" id="{C358ED31-8925-48EA-8922-D5E56B63C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0" name="Picture 3" descr="ttp://www.energy4sport.com/acatalog/ZIPVIT-logo-w-flag.jpg">
          <a:extLst>
            <a:ext uri="{FF2B5EF4-FFF2-40B4-BE49-F238E27FC236}">
              <a16:creationId xmlns:a16="http://schemas.microsoft.com/office/drawing/2014/main" id="{B69A1DB9-DD38-4AAE-9CF4-D805B7649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1" name="Picture 4" descr="ttp://www.energy4sport.com/acatalog/ZIPVIT-logo-w-flag.jpg">
          <a:extLst>
            <a:ext uri="{FF2B5EF4-FFF2-40B4-BE49-F238E27FC236}">
              <a16:creationId xmlns:a16="http://schemas.microsoft.com/office/drawing/2014/main" id="{E5EA2937-BD41-4680-A71E-45557D550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2" name="Picture 3" descr="ttp://www.energy4sport.com/acatalog/ZIPVIT-logo-w-flag.jpg">
          <a:extLst>
            <a:ext uri="{FF2B5EF4-FFF2-40B4-BE49-F238E27FC236}">
              <a16:creationId xmlns:a16="http://schemas.microsoft.com/office/drawing/2014/main" id="{F4EDB865-29E9-4132-AB28-B8FFE72D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3" name="Picture 4" descr="ttp://www.energy4sport.com/acatalog/ZIPVIT-logo-w-flag.jpg">
          <a:extLst>
            <a:ext uri="{FF2B5EF4-FFF2-40B4-BE49-F238E27FC236}">
              <a16:creationId xmlns:a16="http://schemas.microsoft.com/office/drawing/2014/main" id="{4EE29F82-93B7-4ED0-AD5C-D649A326A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4" name="Picture 3" descr="ttp://www.energy4sport.com/acatalog/ZIPVIT-logo-w-flag.jpg">
          <a:extLst>
            <a:ext uri="{FF2B5EF4-FFF2-40B4-BE49-F238E27FC236}">
              <a16:creationId xmlns:a16="http://schemas.microsoft.com/office/drawing/2014/main" id="{733BDA7D-BBFA-423F-993A-E59F06B85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5" name="Picture 4" descr="ttp://www.energy4sport.com/acatalog/ZIPVIT-logo-w-flag.jpg">
          <a:extLst>
            <a:ext uri="{FF2B5EF4-FFF2-40B4-BE49-F238E27FC236}">
              <a16:creationId xmlns:a16="http://schemas.microsoft.com/office/drawing/2014/main" id="{0104A3C7-8F24-45F8-8FD7-C55A4263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6" name="Picture 3" descr="ttp://www.energy4sport.com/acatalog/ZIPVIT-logo-w-flag.jpg">
          <a:extLst>
            <a:ext uri="{FF2B5EF4-FFF2-40B4-BE49-F238E27FC236}">
              <a16:creationId xmlns:a16="http://schemas.microsoft.com/office/drawing/2014/main" id="{38D7B23C-D40A-4587-B4DD-9A3CE2CBC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7" name="Picture 4" descr="ttp://www.energy4sport.com/acatalog/ZIPVIT-logo-w-flag.jpg">
          <a:extLst>
            <a:ext uri="{FF2B5EF4-FFF2-40B4-BE49-F238E27FC236}">
              <a16:creationId xmlns:a16="http://schemas.microsoft.com/office/drawing/2014/main" id="{35A2E327-B549-4B8D-B60B-6F420A96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8" name="Picture 3" descr="ttp://www.energy4sport.com/acatalog/ZIPVIT-logo-w-flag.jpg">
          <a:extLst>
            <a:ext uri="{FF2B5EF4-FFF2-40B4-BE49-F238E27FC236}">
              <a16:creationId xmlns:a16="http://schemas.microsoft.com/office/drawing/2014/main" id="{205C0459-B52C-42BD-8116-CBEAEBC73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59" name="Picture 4" descr="ttp://www.energy4sport.com/acatalog/ZIPVIT-logo-w-flag.jpg">
          <a:extLst>
            <a:ext uri="{FF2B5EF4-FFF2-40B4-BE49-F238E27FC236}">
              <a16:creationId xmlns:a16="http://schemas.microsoft.com/office/drawing/2014/main" id="{3153CD2D-F83F-4AF9-8D82-3164CA6F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0" name="Picture 3" descr="ttp://www.energy4sport.com/acatalog/ZIPVIT-logo-w-flag.jpg">
          <a:extLst>
            <a:ext uri="{FF2B5EF4-FFF2-40B4-BE49-F238E27FC236}">
              <a16:creationId xmlns:a16="http://schemas.microsoft.com/office/drawing/2014/main" id="{55EEA4EA-00D5-44B2-A3DC-1551936BE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1" name="Picture 4" descr="ttp://www.energy4sport.com/acatalog/ZIPVIT-logo-w-flag.jpg">
          <a:extLst>
            <a:ext uri="{FF2B5EF4-FFF2-40B4-BE49-F238E27FC236}">
              <a16:creationId xmlns:a16="http://schemas.microsoft.com/office/drawing/2014/main" id="{C678F659-1103-4631-83C0-4BFEC137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2" name="Picture 3" descr="ttp://www.energy4sport.com/acatalog/ZIPVIT-logo-w-flag.jpg">
          <a:extLst>
            <a:ext uri="{FF2B5EF4-FFF2-40B4-BE49-F238E27FC236}">
              <a16:creationId xmlns:a16="http://schemas.microsoft.com/office/drawing/2014/main" id="{9DD68163-0A53-4ED5-A2C1-FA10C873D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3" name="Picture 4" descr="ttp://www.energy4sport.com/acatalog/ZIPVIT-logo-w-flag.jpg">
          <a:extLst>
            <a:ext uri="{FF2B5EF4-FFF2-40B4-BE49-F238E27FC236}">
              <a16:creationId xmlns:a16="http://schemas.microsoft.com/office/drawing/2014/main" id="{9A563C0B-748E-44EE-B816-9972D26C7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4" name="Picture 3" descr="ttp://www.energy4sport.com/acatalog/ZIPVIT-logo-w-flag.jpg">
          <a:extLst>
            <a:ext uri="{FF2B5EF4-FFF2-40B4-BE49-F238E27FC236}">
              <a16:creationId xmlns:a16="http://schemas.microsoft.com/office/drawing/2014/main" id="{DC1819A8-0D2C-42DF-8B82-D0225FD02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5" name="Picture 4" descr="ttp://www.energy4sport.com/acatalog/ZIPVIT-logo-w-flag.jpg">
          <a:extLst>
            <a:ext uri="{FF2B5EF4-FFF2-40B4-BE49-F238E27FC236}">
              <a16:creationId xmlns:a16="http://schemas.microsoft.com/office/drawing/2014/main" id="{BDEE0149-1BCE-4219-85E0-943D3B71E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6" name="Picture 3" descr="ttp://www.energy4sport.com/acatalog/ZIPVIT-logo-w-flag.jpg">
          <a:extLst>
            <a:ext uri="{FF2B5EF4-FFF2-40B4-BE49-F238E27FC236}">
              <a16:creationId xmlns:a16="http://schemas.microsoft.com/office/drawing/2014/main" id="{D90E8B25-2A89-4F91-B393-7E9DAC6C4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7" name="Picture 4" descr="ttp://www.energy4sport.com/acatalog/ZIPVIT-logo-w-flag.jpg">
          <a:extLst>
            <a:ext uri="{FF2B5EF4-FFF2-40B4-BE49-F238E27FC236}">
              <a16:creationId xmlns:a16="http://schemas.microsoft.com/office/drawing/2014/main" id="{6E4F7C06-C449-4A03-B42A-2D4A4BAA1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8" name="Picture 3" descr="ttp://www.energy4sport.com/acatalog/ZIPVIT-logo-w-flag.jpg">
          <a:extLst>
            <a:ext uri="{FF2B5EF4-FFF2-40B4-BE49-F238E27FC236}">
              <a16:creationId xmlns:a16="http://schemas.microsoft.com/office/drawing/2014/main" id="{FBF099B9-2CA1-42B1-92DC-8684F6534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69" name="Picture 4" descr="ttp://www.energy4sport.com/acatalog/ZIPVIT-logo-w-flag.jpg">
          <a:extLst>
            <a:ext uri="{FF2B5EF4-FFF2-40B4-BE49-F238E27FC236}">
              <a16:creationId xmlns:a16="http://schemas.microsoft.com/office/drawing/2014/main" id="{1E8C996E-E4D6-42C8-A946-74023C1A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0" name="Picture 3" descr="ttp://www.energy4sport.com/acatalog/ZIPVIT-logo-w-flag.jpg">
          <a:extLst>
            <a:ext uri="{FF2B5EF4-FFF2-40B4-BE49-F238E27FC236}">
              <a16:creationId xmlns:a16="http://schemas.microsoft.com/office/drawing/2014/main" id="{76FF871C-D750-4369-831D-567CFA2A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1" name="Picture 4" descr="ttp://www.energy4sport.com/acatalog/ZIPVIT-logo-w-flag.jpg">
          <a:extLst>
            <a:ext uri="{FF2B5EF4-FFF2-40B4-BE49-F238E27FC236}">
              <a16:creationId xmlns:a16="http://schemas.microsoft.com/office/drawing/2014/main" id="{5052011B-8EAD-421F-BC62-BAC622107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2" name="Picture 3" descr="ttp://www.energy4sport.com/acatalog/ZIPVIT-logo-w-flag.jpg">
          <a:extLst>
            <a:ext uri="{FF2B5EF4-FFF2-40B4-BE49-F238E27FC236}">
              <a16:creationId xmlns:a16="http://schemas.microsoft.com/office/drawing/2014/main" id="{631F2678-81B2-40CC-B9C9-DA23D40F7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3" name="Picture 4" descr="ttp://www.energy4sport.com/acatalog/ZIPVIT-logo-w-flag.jpg">
          <a:extLst>
            <a:ext uri="{FF2B5EF4-FFF2-40B4-BE49-F238E27FC236}">
              <a16:creationId xmlns:a16="http://schemas.microsoft.com/office/drawing/2014/main" id="{9E5B272D-883C-4265-BE94-E2F98CF06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4" name="Picture 3" descr="ttp://www.energy4sport.com/acatalog/ZIPVIT-logo-w-flag.jpg">
          <a:extLst>
            <a:ext uri="{FF2B5EF4-FFF2-40B4-BE49-F238E27FC236}">
              <a16:creationId xmlns:a16="http://schemas.microsoft.com/office/drawing/2014/main" id="{5B2258CC-9E31-4B0A-A2AA-A71E1B074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5" name="Picture 4" descr="ttp://www.energy4sport.com/acatalog/ZIPVIT-logo-w-flag.jpg">
          <a:extLst>
            <a:ext uri="{FF2B5EF4-FFF2-40B4-BE49-F238E27FC236}">
              <a16:creationId xmlns:a16="http://schemas.microsoft.com/office/drawing/2014/main" id="{DE78D98D-67D5-49B1-A824-7BCFEA25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6" name="Picture 3" descr="ttp://www.energy4sport.com/acatalog/ZIPVIT-logo-w-flag.jpg">
          <a:extLst>
            <a:ext uri="{FF2B5EF4-FFF2-40B4-BE49-F238E27FC236}">
              <a16:creationId xmlns:a16="http://schemas.microsoft.com/office/drawing/2014/main" id="{4263FD34-6AC1-4020-8DC8-6CFB07AE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7" name="Picture 4" descr="ttp://www.energy4sport.com/acatalog/ZIPVIT-logo-w-flag.jpg">
          <a:extLst>
            <a:ext uri="{FF2B5EF4-FFF2-40B4-BE49-F238E27FC236}">
              <a16:creationId xmlns:a16="http://schemas.microsoft.com/office/drawing/2014/main" id="{A649A2BA-34C1-4937-BA1A-B30C96D31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8" name="Picture 3" descr="ttp://www.energy4sport.com/acatalog/ZIPVIT-logo-w-flag.jpg">
          <a:extLst>
            <a:ext uri="{FF2B5EF4-FFF2-40B4-BE49-F238E27FC236}">
              <a16:creationId xmlns:a16="http://schemas.microsoft.com/office/drawing/2014/main" id="{5A0A9C46-9803-4706-B0A7-0169C9A2C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79" name="Picture 4" descr="ttp://www.energy4sport.com/acatalog/ZIPVIT-logo-w-flag.jpg">
          <a:extLst>
            <a:ext uri="{FF2B5EF4-FFF2-40B4-BE49-F238E27FC236}">
              <a16:creationId xmlns:a16="http://schemas.microsoft.com/office/drawing/2014/main" id="{E3DA69DB-F5A7-470F-87CC-683347589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0" name="Picture 3" descr="ttp://www.energy4sport.com/acatalog/ZIPVIT-logo-w-flag.jpg">
          <a:extLst>
            <a:ext uri="{FF2B5EF4-FFF2-40B4-BE49-F238E27FC236}">
              <a16:creationId xmlns:a16="http://schemas.microsoft.com/office/drawing/2014/main" id="{E5A16136-18EC-4EDD-953F-01B1FB995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1" name="Picture 4" descr="ttp://www.energy4sport.com/acatalog/ZIPVIT-logo-w-flag.jpg">
          <a:extLst>
            <a:ext uri="{FF2B5EF4-FFF2-40B4-BE49-F238E27FC236}">
              <a16:creationId xmlns:a16="http://schemas.microsoft.com/office/drawing/2014/main" id="{7B5B7E89-4C3F-4D8E-84D2-BACFA7E6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2" name="Picture 3" descr="ttp://www.energy4sport.com/acatalog/ZIPVIT-logo-w-flag.jpg">
          <a:extLst>
            <a:ext uri="{FF2B5EF4-FFF2-40B4-BE49-F238E27FC236}">
              <a16:creationId xmlns:a16="http://schemas.microsoft.com/office/drawing/2014/main" id="{102DA3C1-A3E8-4EB2-9BFD-C1518369B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3" name="Picture 4" descr="ttp://www.energy4sport.com/acatalog/ZIPVIT-logo-w-flag.jpg">
          <a:extLst>
            <a:ext uri="{FF2B5EF4-FFF2-40B4-BE49-F238E27FC236}">
              <a16:creationId xmlns:a16="http://schemas.microsoft.com/office/drawing/2014/main" id="{DE114100-A0C9-41C5-BA7F-78120BAA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4" name="Picture 3" descr="ttp://www.energy4sport.com/acatalog/ZIPVIT-logo-w-flag.jpg">
          <a:extLst>
            <a:ext uri="{FF2B5EF4-FFF2-40B4-BE49-F238E27FC236}">
              <a16:creationId xmlns:a16="http://schemas.microsoft.com/office/drawing/2014/main" id="{3F33E180-DBCF-49E3-9BD3-CDAC828EC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5" name="Picture 4" descr="ttp://www.energy4sport.com/acatalog/ZIPVIT-logo-w-flag.jpg">
          <a:extLst>
            <a:ext uri="{FF2B5EF4-FFF2-40B4-BE49-F238E27FC236}">
              <a16:creationId xmlns:a16="http://schemas.microsoft.com/office/drawing/2014/main" id="{3D1E663A-22EB-42E1-8BBA-3338C5D0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6" name="Picture 3" descr="ttp://www.energy4sport.com/acatalog/ZIPVIT-logo-w-flag.jpg">
          <a:extLst>
            <a:ext uri="{FF2B5EF4-FFF2-40B4-BE49-F238E27FC236}">
              <a16:creationId xmlns:a16="http://schemas.microsoft.com/office/drawing/2014/main" id="{F9CE1F6D-EB4B-4EC4-BF22-35A72E93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7" name="Picture 4" descr="ttp://www.energy4sport.com/acatalog/ZIPVIT-logo-w-flag.jpg">
          <a:extLst>
            <a:ext uri="{FF2B5EF4-FFF2-40B4-BE49-F238E27FC236}">
              <a16:creationId xmlns:a16="http://schemas.microsoft.com/office/drawing/2014/main" id="{D1F80538-5ACC-47A1-B2A5-3ECB1D301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8" name="Picture 3" descr="ttp://www.energy4sport.com/acatalog/ZIPVIT-logo-w-flag.jpg">
          <a:extLst>
            <a:ext uri="{FF2B5EF4-FFF2-40B4-BE49-F238E27FC236}">
              <a16:creationId xmlns:a16="http://schemas.microsoft.com/office/drawing/2014/main" id="{2E58D171-AC36-4CB9-8081-22DB87FA7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89" name="Picture 4" descr="ttp://www.energy4sport.com/acatalog/ZIPVIT-logo-w-flag.jpg">
          <a:extLst>
            <a:ext uri="{FF2B5EF4-FFF2-40B4-BE49-F238E27FC236}">
              <a16:creationId xmlns:a16="http://schemas.microsoft.com/office/drawing/2014/main" id="{66DA9200-FF80-4935-8332-90B2A9488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0" name="Picture 3" descr="ttp://www.energy4sport.com/acatalog/ZIPVIT-logo-w-flag.jpg">
          <a:extLst>
            <a:ext uri="{FF2B5EF4-FFF2-40B4-BE49-F238E27FC236}">
              <a16:creationId xmlns:a16="http://schemas.microsoft.com/office/drawing/2014/main" id="{13D1BE47-8CC6-453C-AE66-C5A8B905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1" name="Picture 4" descr="ttp://www.energy4sport.com/acatalog/ZIPVIT-logo-w-flag.jpg">
          <a:extLst>
            <a:ext uri="{FF2B5EF4-FFF2-40B4-BE49-F238E27FC236}">
              <a16:creationId xmlns:a16="http://schemas.microsoft.com/office/drawing/2014/main" id="{6B04ACFC-217F-4C04-A7DD-27D7E1E97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2" name="Picture 3" descr="ttp://www.energy4sport.com/acatalog/ZIPVIT-logo-w-flag.jpg">
          <a:extLst>
            <a:ext uri="{FF2B5EF4-FFF2-40B4-BE49-F238E27FC236}">
              <a16:creationId xmlns:a16="http://schemas.microsoft.com/office/drawing/2014/main" id="{92EE09DF-97D3-48C1-996F-81C3EAE1E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3" name="Picture 4" descr="ttp://www.energy4sport.com/acatalog/ZIPVIT-logo-w-flag.jpg">
          <a:extLst>
            <a:ext uri="{FF2B5EF4-FFF2-40B4-BE49-F238E27FC236}">
              <a16:creationId xmlns:a16="http://schemas.microsoft.com/office/drawing/2014/main" id="{B3E7D564-BB28-4713-8F4C-E2C9265B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4" name="Picture 3" descr="ttp://www.energy4sport.com/acatalog/ZIPVIT-logo-w-flag.jpg">
          <a:extLst>
            <a:ext uri="{FF2B5EF4-FFF2-40B4-BE49-F238E27FC236}">
              <a16:creationId xmlns:a16="http://schemas.microsoft.com/office/drawing/2014/main" id="{86024030-8B24-4F22-AB7E-AD1E0534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5" name="Picture 4" descr="ttp://www.energy4sport.com/acatalog/ZIPVIT-logo-w-flag.jpg">
          <a:extLst>
            <a:ext uri="{FF2B5EF4-FFF2-40B4-BE49-F238E27FC236}">
              <a16:creationId xmlns:a16="http://schemas.microsoft.com/office/drawing/2014/main" id="{5E082A42-8715-4D59-B0AF-073B3ACA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6" name="Picture 3" descr="ttp://www.energy4sport.com/acatalog/ZIPVIT-logo-w-flag.jpg">
          <a:extLst>
            <a:ext uri="{FF2B5EF4-FFF2-40B4-BE49-F238E27FC236}">
              <a16:creationId xmlns:a16="http://schemas.microsoft.com/office/drawing/2014/main" id="{9C05E4C6-0944-4D54-AC0D-57AE652C6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7" name="Picture 4" descr="ttp://www.energy4sport.com/acatalog/ZIPVIT-logo-w-flag.jpg">
          <a:extLst>
            <a:ext uri="{FF2B5EF4-FFF2-40B4-BE49-F238E27FC236}">
              <a16:creationId xmlns:a16="http://schemas.microsoft.com/office/drawing/2014/main" id="{AED35AC8-BCD3-4E09-9C25-07F4F993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8" name="Picture 3" descr="ttp://www.energy4sport.com/acatalog/ZIPVIT-logo-w-flag.jpg">
          <a:extLst>
            <a:ext uri="{FF2B5EF4-FFF2-40B4-BE49-F238E27FC236}">
              <a16:creationId xmlns:a16="http://schemas.microsoft.com/office/drawing/2014/main" id="{0E109674-289B-461E-9644-36576146B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099" name="Picture 4" descr="ttp://www.energy4sport.com/acatalog/ZIPVIT-logo-w-flag.jpg">
          <a:extLst>
            <a:ext uri="{FF2B5EF4-FFF2-40B4-BE49-F238E27FC236}">
              <a16:creationId xmlns:a16="http://schemas.microsoft.com/office/drawing/2014/main" id="{860C66D5-CBFB-4E76-B6BB-201227140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0" name="Picture 3" descr="ttp://www.energy4sport.com/acatalog/ZIPVIT-logo-w-flag.jpg">
          <a:extLst>
            <a:ext uri="{FF2B5EF4-FFF2-40B4-BE49-F238E27FC236}">
              <a16:creationId xmlns:a16="http://schemas.microsoft.com/office/drawing/2014/main" id="{7D2135C7-163B-47BD-B330-A2C572CA3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1" name="Picture 4" descr="ttp://www.energy4sport.com/acatalog/ZIPVIT-logo-w-flag.jpg">
          <a:extLst>
            <a:ext uri="{FF2B5EF4-FFF2-40B4-BE49-F238E27FC236}">
              <a16:creationId xmlns:a16="http://schemas.microsoft.com/office/drawing/2014/main" id="{7AC33DF8-8697-49AF-B95C-998706477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2" name="Picture 3" descr="ttp://www.energy4sport.com/acatalog/ZIPVIT-logo-w-flag.jpg">
          <a:extLst>
            <a:ext uri="{FF2B5EF4-FFF2-40B4-BE49-F238E27FC236}">
              <a16:creationId xmlns:a16="http://schemas.microsoft.com/office/drawing/2014/main" id="{DFB53524-E57E-4E40-AC2A-B2289033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3" name="Picture 4" descr="ttp://www.energy4sport.com/acatalog/ZIPVIT-logo-w-flag.jpg">
          <a:extLst>
            <a:ext uri="{FF2B5EF4-FFF2-40B4-BE49-F238E27FC236}">
              <a16:creationId xmlns:a16="http://schemas.microsoft.com/office/drawing/2014/main" id="{5C992579-1273-4D31-BB1C-C96021C96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4" name="Picture 3" descr="ttp://www.energy4sport.com/acatalog/ZIPVIT-logo-w-flag.jpg">
          <a:extLst>
            <a:ext uri="{FF2B5EF4-FFF2-40B4-BE49-F238E27FC236}">
              <a16:creationId xmlns:a16="http://schemas.microsoft.com/office/drawing/2014/main" id="{22491E2E-38BA-4591-B692-DB3DDAFFA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5" name="Picture 4" descr="ttp://www.energy4sport.com/acatalog/ZIPVIT-logo-w-flag.jpg">
          <a:extLst>
            <a:ext uri="{FF2B5EF4-FFF2-40B4-BE49-F238E27FC236}">
              <a16:creationId xmlns:a16="http://schemas.microsoft.com/office/drawing/2014/main" id="{0798BDC7-977F-4113-990D-25DD3607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6" name="Picture 3" descr="ttp://www.energy4sport.com/acatalog/ZIPVIT-logo-w-flag.jpg">
          <a:extLst>
            <a:ext uri="{FF2B5EF4-FFF2-40B4-BE49-F238E27FC236}">
              <a16:creationId xmlns:a16="http://schemas.microsoft.com/office/drawing/2014/main" id="{A6D72A07-8120-4083-B0B9-EACCBE52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7" name="Picture 4" descr="ttp://www.energy4sport.com/acatalog/ZIPVIT-logo-w-flag.jpg">
          <a:extLst>
            <a:ext uri="{FF2B5EF4-FFF2-40B4-BE49-F238E27FC236}">
              <a16:creationId xmlns:a16="http://schemas.microsoft.com/office/drawing/2014/main" id="{1FC0FD65-D3F7-4EDA-834A-16A9F9AAC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8" name="Picture 3" descr="ttp://www.energy4sport.com/acatalog/ZIPVIT-logo-w-flag.jpg">
          <a:extLst>
            <a:ext uri="{FF2B5EF4-FFF2-40B4-BE49-F238E27FC236}">
              <a16:creationId xmlns:a16="http://schemas.microsoft.com/office/drawing/2014/main" id="{1537D914-263F-4D15-8EB9-845EF88B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09" name="Picture 4" descr="ttp://www.energy4sport.com/acatalog/ZIPVIT-logo-w-flag.jpg">
          <a:extLst>
            <a:ext uri="{FF2B5EF4-FFF2-40B4-BE49-F238E27FC236}">
              <a16:creationId xmlns:a16="http://schemas.microsoft.com/office/drawing/2014/main" id="{EAC1AB60-0F4A-4A91-AFCD-8E552705A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0" name="Picture 3" descr="ttp://www.energy4sport.com/acatalog/ZIPVIT-logo-w-flag.jpg">
          <a:extLst>
            <a:ext uri="{FF2B5EF4-FFF2-40B4-BE49-F238E27FC236}">
              <a16:creationId xmlns:a16="http://schemas.microsoft.com/office/drawing/2014/main" id="{40AE8042-A38F-4530-A930-45F6A8146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1" name="Picture 4" descr="ttp://www.energy4sport.com/acatalog/ZIPVIT-logo-w-flag.jpg">
          <a:extLst>
            <a:ext uri="{FF2B5EF4-FFF2-40B4-BE49-F238E27FC236}">
              <a16:creationId xmlns:a16="http://schemas.microsoft.com/office/drawing/2014/main" id="{AE16D789-7D2A-4FBF-B53E-A99DBE371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2" name="Picture 3" descr="ttp://www.energy4sport.com/acatalog/ZIPVIT-logo-w-flag.jpg">
          <a:extLst>
            <a:ext uri="{FF2B5EF4-FFF2-40B4-BE49-F238E27FC236}">
              <a16:creationId xmlns:a16="http://schemas.microsoft.com/office/drawing/2014/main" id="{48B4C143-B215-44BC-89A4-9609E10A4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3" name="Picture 4" descr="ttp://www.energy4sport.com/acatalog/ZIPVIT-logo-w-flag.jpg">
          <a:extLst>
            <a:ext uri="{FF2B5EF4-FFF2-40B4-BE49-F238E27FC236}">
              <a16:creationId xmlns:a16="http://schemas.microsoft.com/office/drawing/2014/main" id="{AB6B38CA-6128-44F8-9BC2-7458A5D44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4" name="Picture 3" descr="ttp://www.energy4sport.com/acatalog/ZIPVIT-logo-w-flag.jpg">
          <a:extLst>
            <a:ext uri="{FF2B5EF4-FFF2-40B4-BE49-F238E27FC236}">
              <a16:creationId xmlns:a16="http://schemas.microsoft.com/office/drawing/2014/main" id="{AE19FDC6-21EC-4B84-A144-6536E856A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5" name="Picture 4" descr="ttp://www.energy4sport.com/acatalog/ZIPVIT-logo-w-flag.jpg">
          <a:extLst>
            <a:ext uri="{FF2B5EF4-FFF2-40B4-BE49-F238E27FC236}">
              <a16:creationId xmlns:a16="http://schemas.microsoft.com/office/drawing/2014/main" id="{3C84ABE8-9114-4E52-B711-64C5F0937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6" name="Picture 3" descr="ttp://www.energy4sport.com/acatalog/ZIPVIT-logo-w-flag.jpg">
          <a:extLst>
            <a:ext uri="{FF2B5EF4-FFF2-40B4-BE49-F238E27FC236}">
              <a16:creationId xmlns:a16="http://schemas.microsoft.com/office/drawing/2014/main" id="{B4AFCA09-11DC-4C4C-947A-8906997E5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7" name="Picture 4" descr="ttp://www.energy4sport.com/acatalog/ZIPVIT-logo-w-flag.jpg">
          <a:extLst>
            <a:ext uri="{FF2B5EF4-FFF2-40B4-BE49-F238E27FC236}">
              <a16:creationId xmlns:a16="http://schemas.microsoft.com/office/drawing/2014/main" id="{2F7B4085-89D2-485F-825F-3030B375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8" name="Picture 3" descr="ttp://www.energy4sport.com/acatalog/ZIPVIT-logo-w-flag.jpg">
          <a:extLst>
            <a:ext uri="{FF2B5EF4-FFF2-40B4-BE49-F238E27FC236}">
              <a16:creationId xmlns:a16="http://schemas.microsoft.com/office/drawing/2014/main" id="{B4C651C5-559A-4626-BEA1-0C3D02801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19" name="Picture 4" descr="ttp://www.energy4sport.com/acatalog/ZIPVIT-logo-w-flag.jpg">
          <a:extLst>
            <a:ext uri="{FF2B5EF4-FFF2-40B4-BE49-F238E27FC236}">
              <a16:creationId xmlns:a16="http://schemas.microsoft.com/office/drawing/2014/main" id="{E97A0D34-83EF-4D95-AA70-671D145A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0" name="Picture 3" descr="ttp://www.energy4sport.com/acatalog/ZIPVIT-logo-w-flag.jpg">
          <a:extLst>
            <a:ext uri="{FF2B5EF4-FFF2-40B4-BE49-F238E27FC236}">
              <a16:creationId xmlns:a16="http://schemas.microsoft.com/office/drawing/2014/main" id="{6D98A8F4-BF30-40DD-9A73-7A3092A6B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1" name="Picture 4" descr="ttp://www.energy4sport.com/acatalog/ZIPVIT-logo-w-flag.jpg">
          <a:extLst>
            <a:ext uri="{FF2B5EF4-FFF2-40B4-BE49-F238E27FC236}">
              <a16:creationId xmlns:a16="http://schemas.microsoft.com/office/drawing/2014/main" id="{9422C323-2CA3-4EAF-9FD5-6C2471058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2" name="Picture 3" descr="ttp://www.energy4sport.com/acatalog/ZIPVIT-logo-w-flag.jpg">
          <a:extLst>
            <a:ext uri="{FF2B5EF4-FFF2-40B4-BE49-F238E27FC236}">
              <a16:creationId xmlns:a16="http://schemas.microsoft.com/office/drawing/2014/main" id="{8A3CE087-EDC8-4AD3-98CA-29C9F4347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3" name="Picture 4" descr="ttp://www.energy4sport.com/acatalog/ZIPVIT-logo-w-flag.jpg">
          <a:extLst>
            <a:ext uri="{FF2B5EF4-FFF2-40B4-BE49-F238E27FC236}">
              <a16:creationId xmlns:a16="http://schemas.microsoft.com/office/drawing/2014/main" id="{18316D85-D6E2-4ABC-A71E-673DF39F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4" name="Picture 3" descr="ttp://www.energy4sport.com/acatalog/ZIPVIT-logo-w-flag.jpg">
          <a:extLst>
            <a:ext uri="{FF2B5EF4-FFF2-40B4-BE49-F238E27FC236}">
              <a16:creationId xmlns:a16="http://schemas.microsoft.com/office/drawing/2014/main" id="{998E8768-A455-459D-9542-957CF3CB8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5" name="Picture 4" descr="ttp://www.energy4sport.com/acatalog/ZIPVIT-logo-w-flag.jpg">
          <a:extLst>
            <a:ext uri="{FF2B5EF4-FFF2-40B4-BE49-F238E27FC236}">
              <a16:creationId xmlns:a16="http://schemas.microsoft.com/office/drawing/2014/main" id="{1E0E6745-3C5D-43EC-B065-3BA8DC431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6" name="Picture 3" descr="ttp://www.energy4sport.com/acatalog/ZIPVIT-logo-w-flag.jpg">
          <a:extLst>
            <a:ext uri="{FF2B5EF4-FFF2-40B4-BE49-F238E27FC236}">
              <a16:creationId xmlns:a16="http://schemas.microsoft.com/office/drawing/2014/main" id="{FC7072EB-7871-40FD-94D9-A52E11902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7" name="Picture 4" descr="ttp://www.energy4sport.com/acatalog/ZIPVIT-logo-w-flag.jpg">
          <a:extLst>
            <a:ext uri="{FF2B5EF4-FFF2-40B4-BE49-F238E27FC236}">
              <a16:creationId xmlns:a16="http://schemas.microsoft.com/office/drawing/2014/main" id="{21196E87-ADBF-48D0-8556-7C84781A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8" name="Picture 3" descr="ttp://www.energy4sport.com/acatalog/ZIPVIT-logo-w-flag.jpg">
          <a:extLst>
            <a:ext uri="{FF2B5EF4-FFF2-40B4-BE49-F238E27FC236}">
              <a16:creationId xmlns:a16="http://schemas.microsoft.com/office/drawing/2014/main" id="{11B9C0C4-1A73-41D9-90F3-47A9080BA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29" name="Picture 4" descr="ttp://www.energy4sport.com/acatalog/ZIPVIT-logo-w-flag.jpg">
          <a:extLst>
            <a:ext uri="{FF2B5EF4-FFF2-40B4-BE49-F238E27FC236}">
              <a16:creationId xmlns:a16="http://schemas.microsoft.com/office/drawing/2014/main" id="{D686B239-FE8C-4953-B022-931B678C0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0" name="Picture 3" descr="ttp://www.energy4sport.com/acatalog/ZIPVIT-logo-w-flag.jpg">
          <a:extLst>
            <a:ext uri="{FF2B5EF4-FFF2-40B4-BE49-F238E27FC236}">
              <a16:creationId xmlns:a16="http://schemas.microsoft.com/office/drawing/2014/main" id="{6CBD20BA-ED61-4CF2-B03A-1A7B9E612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1" name="Picture 4" descr="ttp://www.energy4sport.com/acatalog/ZIPVIT-logo-w-flag.jpg">
          <a:extLst>
            <a:ext uri="{FF2B5EF4-FFF2-40B4-BE49-F238E27FC236}">
              <a16:creationId xmlns:a16="http://schemas.microsoft.com/office/drawing/2014/main" id="{C710896A-BF79-4C04-A038-CD9341D8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2" name="Picture 3" descr="ttp://www.energy4sport.com/acatalog/ZIPVIT-logo-w-flag.jpg">
          <a:extLst>
            <a:ext uri="{FF2B5EF4-FFF2-40B4-BE49-F238E27FC236}">
              <a16:creationId xmlns:a16="http://schemas.microsoft.com/office/drawing/2014/main" id="{AE4781A6-4285-4B11-A1DC-6178C57C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3" name="Picture 4" descr="ttp://www.energy4sport.com/acatalog/ZIPVIT-logo-w-flag.jpg">
          <a:extLst>
            <a:ext uri="{FF2B5EF4-FFF2-40B4-BE49-F238E27FC236}">
              <a16:creationId xmlns:a16="http://schemas.microsoft.com/office/drawing/2014/main" id="{ACCFE50B-55A3-4541-A757-9423DAB9D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4" name="Picture 3" descr="ttp://www.energy4sport.com/acatalog/ZIPVIT-logo-w-flag.jpg">
          <a:extLst>
            <a:ext uri="{FF2B5EF4-FFF2-40B4-BE49-F238E27FC236}">
              <a16:creationId xmlns:a16="http://schemas.microsoft.com/office/drawing/2014/main" id="{4C53454A-4F96-4ED3-9AA0-E6A2D6C52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5" name="Picture 4" descr="ttp://www.energy4sport.com/acatalog/ZIPVIT-logo-w-flag.jpg">
          <a:extLst>
            <a:ext uri="{FF2B5EF4-FFF2-40B4-BE49-F238E27FC236}">
              <a16:creationId xmlns:a16="http://schemas.microsoft.com/office/drawing/2014/main" id="{8BAC16D4-9619-4C0D-A5CB-92418CE1F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6" name="Picture 3" descr="ttp://www.energy4sport.com/acatalog/ZIPVIT-logo-w-flag.jpg">
          <a:extLst>
            <a:ext uri="{FF2B5EF4-FFF2-40B4-BE49-F238E27FC236}">
              <a16:creationId xmlns:a16="http://schemas.microsoft.com/office/drawing/2014/main" id="{72F2B195-6498-43AD-BD15-56434A463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7" name="Picture 4" descr="ttp://www.energy4sport.com/acatalog/ZIPVIT-logo-w-flag.jpg">
          <a:extLst>
            <a:ext uri="{FF2B5EF4-FFF2-40B4-BE49-F238E27FC236}">
              <a16:creationId xmlns:a16="http://schemas.microsoft.com/office/drawing/2014/main" id="{19B61335-3E17-4B2F-B207-1C4F064C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8" name="Picture 3" descr="ttp://www.energy4sport.com/acatalog/ZIPVIT-logo-w-flag.jpg">
          <a:extLst>
            <a:ext uri="{FF2B5EF4-FFF2-40B4-BE49-F238E27FC236}">
              <a16:creationId xmlns:a16="http://schemas.microsoft.com/office/drawing/2014/main" id="{5DE95A9A-107C-4403-A59B-B0C49B60A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39" name="Picture 4" descr="ttp://www.energy4sport.com/acatalog/ZIPVIT-logo-w-flag.jpg">
          <a:extLst>
            <a:ext uri="{FF2B5EF4-FFF2-40B4-BE49-F238E27FC236}">
              <a16:creationId xmlns:a16="http://schemas.microsoft.com/office/drawing/2014/main" id="{5B610AC3-533F-4C25-BA6A-CCB994976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0" name="Picture 3" descr="ttp://www.energy4sport.com/acatalog/ZIPVIT-logo-w-flag.jpg">
          <a:extLst>
            <a:ext uri="{FF2B5EF4-FFF2-40B4-BE49-F238E27FC236}">
              <a16:creationId xmlns:a16="http://schemas.microsoft.com/office/drawing/2014/main" id="{6EAEC209-D577-4D47-8C9A-02D3B4162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1" name="Picture 4" descr="ttp://www.energy4sport.com/acatalog/ZIPVIT-logo-w-flag.jpg">
          <a:extLst>
            <a:ext uri="{FF2B5EF4-FFF2-40B4-BE49-F238E27FC236}">
              <a16:creationId xmlns:a16="http://schemas.microsoft.com/office/drawing/2014/main" id="{BF62BA86-99B7-4E72-88DF-777685C9B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2" name="Picture 3" descr="ttp://www.energy4sport.com/acatalog/ZIPVIT-logo-w-flag.jpg">
          <a:extLst>
            <a:ext uri="{FF2B5EF4-FFF2-40B4-BE49-F238E27FC236}">
              <a16:creationId xmlns:a16="http://schemas.microsoft.com/office/drawing/2014/main" id="{12842B60-BA60-4262-9234-B4F15FC8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3" name="Picture 4" descr="ttp://www.energy4sport.com/acatalog/ZIPVIT-logo-w-flag.jpg">
          <a:extLst>
            <a:ext uri="{FF2B5EF4-FFF2-40B4-BE49-F238E27FC236}">
              <a16:creationId xmlns:a16="http://schemas.microsoft.com/office/drawing/2014/main" id="{A52AED1B-0FE8-406E-A8D6-22060A56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4" name="Picture 3" descr="ttp://www.energy4sport.com/acatalog/ZIPVIT-logo-w-flag.jpg">
          <a:extLst>
            <a:ext uri="{FF2B5EF4-FFF2-40B4-BE49-F238E27FC236}">
              <a16:creationId xmlns:a16="http://schemas.microsoft.com/office/drawing/2014/main" id="{7220C01D-63E9-458E-92A2-BECC4E3B4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5" name="Picture 4" descr="ttp://www.energy4sport.com/acatalog/ZIPVIT-logo-w-flag.jpg">
          <a:extLst>
            <a:ext uri="{FF2B5EF4-FFF2-40B4-BE49-F238E27FC236}">
              <a16:creationId xmlns:a16="http://schemas.microsoft.com/office/drawing/2014/main" id="{FE8DF183-CEEF-4E73-94D4-AF2024B40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6" name="Picture 3" descr="ttp://www.energy4sport.com/acatalog/ZIPVIT-logo-w-flag.jpg">
          <a:extLst>
            <a:ext uri="{FF2B5EF4-FFF2-40B4-BE49-F238E27FC236}">
              <a16:creationId xmlns:a16="http://schemas.microsoft.com/office/drawing/2014/main" id="{AAF33689-7E27-4D06-952D-84433018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7" name="Picture 4" descr="ttp://www.energy4sport.com/acatalog/ZIPVIT-logo-w-flag.jpg">
          <a:extLst>
            <a:ext uri="{FF2B5EF4-FFF2-40B4-BE49-F238E27FC236}">
              <a16:creationId xmlns:a16="http://schemas.microsoft.com/office/drawing/2014/main" id="{BC086FC0-90B8-444F-BA51-78559AEF1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8" name="Picture 3" descr="ttp://www.energy4sport.com/acatalog/ZIPVIT-logo-w-flag.jpg">
          <a:extLst>
            <a:ext uri="{FF2B5EF4-FFF2-40B4-BE49-F238E27FC236}">
              <a16:creationId xmlns:a16="http://schemas.microsoft.com/office/drawing/2014/main" id="{58A158CB-F386-46B1-8CDC-E1B481F1E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49" name="Picture 4" descr="ttp://www.energy4sport.com/acatalog/ZIPVIT-logo-w-flag.jpg">
          <a:extLst>
            <a:ext uri="{FF2B5EF4-FFF2-40B4-BE49-F238E27FC236}">
              <a16:creationId xmlns:a16="http://schemas.microsoft.com/office/drawing/2014/main" id="{40470EC6-84B9-451E-A071-48305AE30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0" name="Picture 3" descr="ttp://www.energy4sport.com/acatalog/ZIPVIT-logo-w-flag.jpg">
          <a:extLst>
            <a:ext uri="{FF2B5EF4-FFF2-40B4-BE49-F238E27FC236}">
              <a16:creationId xmlns:a16="http://schemas.microsoft.com/office/drawing/2014/main" id="{F7DB5E5C-6ADC-4265-8EAE-FF344228B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1" name="Picture 4" descr="ttp://www.energy4sport.com/acatalog/ZIPVIT-logo-w-flag.jpg">
          <a:extLst>
            <a:ext uri="{FF2B5EF4-FFF2-40B4-BE49-F238E27FC236}">
              <a16:creationId xmlns:a16="http://schemas.microsoft.com/office/drawing/2014/main" id="{76BF0E06-69C8-4567-9782-3AE427F0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2" name="Picture 3" descr="ttp://www.energy4sport.com/acatalog/ZIPVIT-logo-w-flag.jpg">
          <a:extLst>
            <a:ext uri="{FF2B5EF4-FFF2-40B4-BE49-F238E27FC236}">
              <a16:creationId xmlns:a16="http://schemas.microsoft.com/office/drawing/2014/main" id="{325DA5B8-9C3F-4F44-B4F0-F2DE0E747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3" name="Picture 4" descr="ttp://www.energy4sport.com/acatalog/ZIPVIT-logo-w-flag.jpg">
          <a:extLst>
            <a:ext uri="{FF2B5EF4-FFF2-40B4-BE49-F238E27FC236}">
              <a16:creationId xmlns:a16="http://schemas.microsoft.com/office/drawing/2014/main" id="{C2968073-2D92-4F28-8BEB-C8EB06375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4" name="Picture 3" descr="ttp://www.energy4sport.com/acatalog/ZIPVIT-logo-w-flag.jpg">
          <a:extLst>
            <a:ext uri="{FF2B5EF4-FFF2-40B4-BE49-F238E27FC236}">
              <a16:creationId xmlns:a16="http://schemas.microsoft.com/office/drawing/2014/main" id="{4A4AFACA-B1F0-453E-B60F-3C8975223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5" name="Picture 4" descr="ttp://www.energy4sport.com/acatalog/ZIPVIT-logo-w-flag.jpg">
          <a:extLst>
            <a:ext uri="{FF2B5EF4-FFF2-40B4-BE49-F238E27FC236}">
              <a16:creationId xmlns:a16="http://schemas.microsoft.com/office/drawing/2014/main" id="{5ECA9F5A-4205-4A2E-9B6E-25C5DF042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6" name="Picture 3" descr="ttp://www.energy4sport.com/acatalog/ZIPVIT-logo-w-flag.jpg">
          <a:extLst>
            <a:ext uri="{FF2B5EF4-FFF2-40B4-BE49-F238E27FC236}">
              <a16:creationId xmlns:a16="http://schemas.microsoft.com/office/drawing/2014/main" id="{1567608A-454B-46E8-8477-698E275DA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7" name="Picture 4" descr="ttp://www.energy4sport.com/acatalog/ZIPVIT-logo-w-flag.jpg">
          <a:extLst>
            <a:ext uri="{FF2B5EF4-FFF2-40B4-BE49-F238E27FC236}">
              <a16:creationId xmlns:a16="http://schemas.microsoft.com/office/drawing/2014/main" id="{2DB5E6F5-AEBA-48DC-A948-F9E968645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8" name="Picture 3" descr="ttp://www.energy4sport.com/acatalog/ZIPVIT-logo-w-flag.jpg">
          <a:extLst>
            <a:ext uri="{FF2B5EF4-FFF2-40B4-BE49-F238E27FC236}">
              <a16:creationId xmlns:a16="http://schemas.microsoft.com/office/drawing/2014/main" id="{098CB905-D424-4E94-9897-EE54DB928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59" name="Picture 4" descr="ttp://www.energy4sport.com/acatalog/ZIPVIT-logo-w-flag.jpg">
          <a:extLst>
            <a:ext uri="{FF2B5EF4-FFF2-40B4-BE49-F238E27FC236}">
              <a16:creationId xmlns:a16="http://schemas.microsoft.com/office/drawing/2014/main" id="{7B423DD3-61D0-4C51-829C-8B07984A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0" name="Picture 3" descr="ttp://www.energy4sport.com/acatalog/ZIPVIT-logo-w-flag.jpg">
          <a:extLst>
            <a:ext uri="{FF2B5EF4-FFF2-40B4-BE49-F238E27FC236}">
              <a16:creationId xmlns:a16="http://schemas.microsoft.com/office/drawing/2014/main" id="{F825A84B-8100-4380-868E-F6610DCE3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1" name="Picture 4" descr="ttp://www.energy4sport.com/acatalog/ZIPVIT-logo-w-flag.jpg">
          <a:extLst>
            <a:ext uri="{FF2B5EF4-FFF2-40B4-BE49-F238E27FC236}">
              <a16:creationId xmlns:a16="http://schemas.microsoft.com/office/drawing/2014/main" id="{441BFCAF-DD36-4197-8E23-5C01EB2CC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2" name="Picture 3" descr="ttp://www.energy4sport.com/acatalog/ZIPVIT-logo-w-flag.jpg">
          <a:extLst>
            <a:ext uri="{FF2B5EF4-FFF2-40B4-BE49-F238E27FC236}">
              <a16:creationId xmlns:a16="http://schemas.microsoft.com/office/drawing/2014/main" id="{03CD74E9-DC3D-445E-B5C5-9F97171A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3" name="Picture 4" descr="ttp://www.energy4sport.com/acatalog/ZIPVIT-logo-w-flag.jpg">
          <a:extLst>
            <a:ext uri="{FF2B5EF4-FFF2-40B4-BE49-F238E27FC236}">
              <a16:creationId xmlns:a16="http://schemas.microsoft.com/office/drawing/2014/main" id="{261D5D32-6DFB-48F6-BF62-6512AB33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4" name="Picture 3" descr="ttp://www.energy4sport.com/acatalog/ZIPVIT-logo-w-flag.jpg">
          <a:extLst>
            <a:ext uri="{FF2B5EF4-FFF2-40B4-BE49-F238E27FC236}">
              <a16:creationId xmlns:a16="http://schemas.microsoft.com/office/drawing/2014/main" id="{7B7B5BB7-F51A-4435-A42E-56E1DCEAA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5" name="Picture 4" descr="ttp://www.energy4sport.com/acatalog/ZIPVIT-logo-w-flag.jpg">
          <a:extLst>
            <a:ext uri="{FF2B5EF4-FFF2-40B4-BE49-F238E27FC236}">
              <a16:creationId xmlns:a16="http://schemas.microsoft.com/office/drawing/2014/main" id="{84F66AB9-A51E-4D5A-907B-591FF068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6" name="Picture 3" descr="ttp://www.energy4sport.com/acatalog/ZIPVIT-logo-w-flag.jpg">
          <a:extLst>
            <a:ext uri="{FF2B5EF4-FFF2-40B4-BE49-F238E27FC236}">
              <a16:creationId xmlns:a16="http://schemas.microsoft.com/office/drawing/2014/main" id="{7C6955D6-666B-4B3B-9AA2-9EC9FE11A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7" name="Picture 4" descr="ttp://www.energy4sport.com/acatalog/ZIPVIT-logo-w-flag.jpg">
          <a:extLst>
            <a:ext uri="{FF2B5EF4-FFF2-40B4-BE49-F238E27FC236}">
              <a16:creationId xmlns:a16="http://schemas.microsoft.com/office/drawing/2014/main" id="{618F96B3-5B38-4456-A1D7-B55E8329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8" name="Picture 3" descr="ttp://www.energy4sport.com/acatalog/ZIPVIT-logo-w-flag.jpg">
          <a:extLst>
            <a:ext uri="{FF2B5EF4-FFF2-40B4-BE49-F238E27FC236}">
              <a16:creationId xmlns:a16="http://schemas.microsoft.com/office/drawing/2014/main" id="{CDB7A26C-7D96-46EF-93C7-6B8A44B8F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69" name="Picture 4" descr="ttp://www.energy4sport.com/acatalog/ZIPVIT-logo-w-flag.jpg">
          <a:extLst>
            <a:ext uri="{FF2B5EF4-FFF2-40B4-BE49-F238E27FC236}">
              <a16:creationId xmlns:a16="http://schemas.microsoft.com/office/drawing/2014/main" id="{947F479D-96E8-4F31-BA86-0B3DFF964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0" name="Picture 3" descr="ttp://www.energy4sport.com/acatalog/ZIPVIT-logo-w-flag.jpg">
          <a:extLst>
            <a:ext uri="{FF2B5EF4-FFF2-40B4-BE49-F238E27FC236}">
              <a16:creationId xmlns:a16="http://schemas.microsoft.com/office/drawing/2014/main" id="{42789828-3AD6-4267-B9D2-DC94A042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1" name="Picture 4" descr="ttp://www.energy4sport.com/acatalog/ZIPVIT-logo-w-flag.jpg">
          <a:extLst>
            <a:ext uri="{FF2B5EF4-FFF2-40B4-BE49-F238E27FC236}">
              <a16:creationId xmlns:a16="http://schemas.microsoft.com/office/drawing/2014/main" id="{4BE7FBC5-40CA-4C66-978C-14200B81F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2" name="Picture 3" descr="ttp://www.energy4sport.com/acatalog/ZIPVIT-logo-w-flag.jpg">
          <a:extLst>
            <a:ext uri="{FF2B5EF4-FFF2-40B4-BE49-F238E27FC236}">
              <a16:creationId xmlns:a16="http://schemas.microsoft.com/office/drawing/2014/main" id="{121AC78C-1B74-46BE-B9B5-08160665A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3" name="Picture 4" descr="ttp://www.energy4sport.com/acatalog/ZIPVIT-logo-w-flag.jpg">
          <a:extLst>
            <a:ext uri="{FF2B5EF4-FFF2-40B4-BE49-F238E27FC236}">
              <a16:creationId xmlns:a16="http://schemas.microsoft.com/office/drawing/2014/main" id="{97470515-E37F-4C9B-B96D-4D88037D1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4" name="Picture 3" descr="ttp://www.energy4sport.com/acatalog/ZIPVIT-logo-w-flag.jpg">
          <a:extLst>
            <a:ext uri="{FF2B5EF4-FFF2-40B4-BE49-F238E27FC236}">
              <a16:creationId xmlns:a16="http://schemas.microsoft.com/office/drawing/2014/main" id="{BAB15BC3-CCE8-496D-81AA-94DD03E1C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5" name="Picture 4" descr="ttp://www.energy4sport.com/acatalog/ZIPVIT-logo-w-flag.jpg">
          <a:extLst>
            <a:ext uri="{FF2B5EF4-FFF2-40B4-BE49-F238E27FC236}">
              <a16:creationId xmlns:a16="http://schemas.microsoft.com/office/drawing/2014/main" id="{CAB80B14-311A-4BE1-8BE5-A07942F76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6" name="Picture 3" descr="ttp://www.energy4sport.com/acatalog/ZIPVIT-logo-w-flag.jpg">
          <a:extLst>
            <a:ext uri="{FF2B5EF4-FFF2-40B4-BE49-F238E27FC236}">
              <a16:creationId xmlns:a16="http://schemas.microsoft.com/office/drawing/2014/main" id="{4ED21A75-8D2D-43AD-BB88-61D4A17B0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7" name="Picture 4" descr="ttp://www.energy4sport.com/acatalog/ZIPVIT-logo-w-flag.jpg">
          <a:extLst>
            <a:ext uri="{FF2B5EF4-FFF2-40B4-BE49-F238E27FC236}">
              <a16:creationId xmlns:a16="http://schemas.microsoft.com/office/drawing/2014/main" id="{05E78DA9-C167-49C7-A1D5-73519A631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8" name="Picture 3" descr="ttp://www.energy4sport.com/acatalog/ZIPVIT-logo-w-flag.jpg">
          <a:extLst>
            <a:ext uri="{FF2B5EF4-FFF2-40B4-BE49-F238E27FC236}">
              <a16:creationId xmlns:a16="http://schemas.microsoft.com/office/drawing/2014/main" id="{BD35D673-2ECC-4909-8D7D-0DE8A2EB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79" name="Picture 4" descr="ttp://www.energy4sport.com/acatalog/ZIPVIT-logo-w-flag.jpg">
          <a:extLst>
            <a:ext uri="{FF2B5EF4-FFF2-40B4-BE49-F238E27FC236}">
              <a16:creationId xmlns:a16="http://schemas.microsoft.com/office/drawing/2014/main" id="{233C1AE4-42A5-470F-B1CD-3F3D05D60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0" name="Picture 3" descr="ttp://www.energy4sport.com/acatalog/ZIPVIT-logo-w-flag.jpg">
          <a:extLst>
            <a:ext uri="{FF2B5EF4-FFF2-40B4-BE49-F238E27FC236}">
              <a16:creationId xmlns:a16="http://schemas.microsoft.com/office/drawing/2014/main" id="{69A04A86-2223-48EF-A654-1A867BE8F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1" name="Picture 4" descr="ttp://www.energy4sport.com/acatalog/ZIPVIT-logo-w-flag.jpg">
          <a:extLst>
            <a:ext uri="{FF2B5EF4-FFF2-40B4-BE49-F238E27FC236}">
              <a16:creationId xmlns:a16="http://schemas.microsoft.com/office/drawing/2014/main" id="{3228F7A6-21EB-4401-BCA4-605F94AE6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2" name="Picture 3" descr="ttp://www.energy4sport.com/acatalog/ZIPVIT-logo-w-flag.jpg">
          <a:extLst>
            <a:ext uri="{FF2B5EF4-FFF2-40B4-BE49-F238E27FC236}">
              <a16:creationId xmlns:a16="http://schemas.microsoft.com/office/drawing/2014/main" id="{C531D5D8-283B-4B13-BC32-9CBE9D2DC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3" name="Picture 4" descr="ttp://www.energy4sport.com/acatalog/ZIPVIT-logo-w-flag.jpg">
          <a:extLst>
            <a:ext uri="{FF2B5EF4-FFF2-40B4-BE49-F238E27FC236}">
              <a16:creationId xmlns:a16="http://schemas.microsoft.com/office/drawing/2014/main" id="{42140119-C365-47DF-80EF-94578490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4" name="Picture 3" descr="ttp://www.energy4sport.com/acatalog/ZIPVIT-logo-w-flag.jpg">
          <a:extLst>
            <a:ext uri="{FF2B5EF4-FFF2-40B4-BE49-F238E27FC236}">
              <a16:creationId xmlns:a16="http://schemas.microsoft.com/office/drawing/2014/main" id="{8F2B4D14-3E56-4D44-9230-3B1962FC9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5" name="Picture 4" descr="ttp://www.energy4sport.com/acatalog/ZIPVIT-logo-w-flag.jpg">
          <a:extLst>
            <a:ext uri="{FF2B5EF4-FFF2-40B4-BE49-F238E27FC236}">
              <a16:creationId xmlns:a16="http://schemas.microsoft.com/office/drawing/2014/main" id="{2ED2DFC1-157D-4416-AAE9-7DDE8F6D5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6" name="Picture 3" descr="ttp://www.energy4sport.com/acatalog/ZIPVIT-logo-w-flag.jpg">
          <a:extLst>
            <a:ext uri="{FF2B5EF4-FFF2-40B4-BE49-F238E27FC236}">
              <a16:creationId xmlns:a16="http://schemas.microsoft.com/office/drawing/2014/main" id="{8954929A-EA93-4456-80A9-D1B004BA6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7" name="Picture 4" descr="ttp://www.energy4sport.com/acatalog/ZIPVIT-logo-w-flag.jpg">
          <a:extLst>
            <a:ext uri="{FF2B5EF4-FFF2-40B4-BE49-F238E27FC236}">
              <a16:creationId xmlns:a16="http://schemas.microsoft.com/office/drawing/2014/main" id="{4A985221-0C68-4F26-A37C-751B18DA8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8" name="Picture 3" descr="ttp://www.energy4sport.com/acatalog/ZIPVIT-logo-w-flag.jpg">
          <a:extLst>
            <a:ext uri="{FF2B5EF4-FFF2-40B4-BE49-F238E27FC236}">
              <a16:creationId xmlns:a16="http://schemas.microsoft.com/office/drawing/2014/main" id="{6D9339D3-C698-4777-993D-81CD9660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89" name="Picture 4" descr="ttp://www.energy4sport.com/acatalog/ZIPVIT-logo-w-flag.jpg">
          <a:extLst>
            <a:ext uri="{FF2B5EF4-FFF2-40B4-BE49-F238E27FC236}">
              <a16:creationId xmlns:a16="http://schemas.microsoft.com/office/drawing/2014/main" id="{9071EC37-CC44-4198-AA6F-896CFE7D4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0" name="Picture 3" descr="ttp://www.energy4sport.com/acatalog/ZIPVIT-logo-w-flag.jpg">
          <a:extLst>
            <a:ext uri="{FF2B5EF4-FFF2-40B4-BE49-F238E27FC236}">
              <a16:creationId xmlns:a16="http://schemas.microsoft.com/office/drawing/2014/main" id="{754DE25B-19BE-4D08-B016-43A7FA042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1" name="Picture 4" descr="ttp://www.energy4sport.com/acatalog/ZIPVIT-logo-w-flag.jpg">
          <a:extLst>
            <a:ext uri="{FF2B5EF4-FFF2-40B4-BE49-F238E27FC236}">
              <a16:creationId xmlns:a16="http://schemas.microsoft.com/office/drawing/2014/main" id="{60960535-D625-44B1-B03E-D8311A9A1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2" name="Picture 3" descr="ttp://www.energy4sport.com/acatalog/ZIPVIT-logo-w-flag.jpg">
          <a:extLst>
            <a:ext uri="{FF2B5EF4-FFF2-40B4-BE49-F238E27FC236}">
              <a16:creationId xmlns:a16="http://schemas.microsoft.com/office/drawing/2014/main" id="{296C8DF7-6875-4D18-9246-7623485F4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3" name="Picture 4" descr="ttp://www.energy4sport.com/acatalog/ZIPVIT-logo-w-flag.jpg">
          <a:extLst>
            <a:ext uri="{FF2B5EF4-FFF2-40B4-BE49-F238E27FC236}">
              <a16:creationId xmlns:a16="http://schemas.microsoft.com/office/drawing/2014/main" id="{9F118B27-7F88-4AFB-BAF1-9FA82B002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4" name="Picture 3" descr="ttp://www.energy4sport.com/acatalog/ZIPVIT-logo-w-flag.jpg">
          <a:extLst>
            <a:ext uri="{FF2B5EF4-FFF2-40B4-BE49-F238E27FC236}">
              <a16:creationId xmlns:a16="http://schemas.microsoft.com/office/drawing/2014/main" id="{BDAEE9BC-6167-48AE-9E59-2C1EDD15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5" name="Picture 4" descr="ttp://www.energy4sport.com/acatalog/ZIPVIT-logo-w-flag.jpg">
          <a:extLst>
            <a:ext uri="{FF2B5EF4-FFF2-40B4-BE49-F238E27FC236}">
              <a16:creationId xmlns:a16="http://schemas.microsoft.com/office/drawing/2014/main" id="{5D6623CB-B186-455A-8122-B4027B75F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6" name="Picture 3" descr="ttp://www.energy4sport.com/acatalog/ZIPVIT-logo-w-flag.jpg">
          <a:extLst>
            <a:ext uri="{FF2B5EF4-FFF2-40B4-BE49-F238E27FC236}">
              <a16:creationId xmlns:a16="http://schemas.microsoft.com/office/drawing/2014/main" id="{822156E2-EAF5-4A4F-9FDC-7F7B6CE66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7" name="Picture 4" descr="ttp://www.energy4sport.com/acatalog/ZIPVIT-logo-w-flag.jpg">
          <a:extLst>
            <a:ext uri="{FF2B5EF4-FFF2-40B4-BE49-F238E27FC236}">
              <a16:creationId xmlns:a16="http://schemas.microsoft.com/office/drawing/2014/main" id="{FFC5591B-F92E-4D5D-A9DC-2D03AF988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8" name="Picture 3" descr="ttp://www.energy4sport.com/acatalog/ZIPVIT-logo-w-flag.jpg">
          <a:extLst>
            <a:ext uri="{FF2B5EF4-FFF2-40B4-BE49-F238E27FC236}">
              <a16:creationId xmlns:a16="http://schemas.microsoft.com/office/drawing/2014/main" id="{BB1A293E-7244-4BA5-88F7-2DE635027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199" name="Picture 4" descr="ttp://www.energy4sport.com/acatalog/ZIPVIT-logo-w-flag.jpg">
          <a:extLst>
            <a:ext uri="{FF2B5EF4-FFF2-40B4-BE49-F238E27FC236}">
              <a16:creationId xmlns:a16="http://schemas.microsoft.com/office/drawing/2014/main" id="{35E10C30-7423-401A-A671-70CED6B21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0" name="Picture 3" descr="ttp://www.energy4sport.com/acatalog/ZIPVIT-logo-w-flag.jpg">
          <a:extLst>
            <a:ext uri="{FF2B5EF4-FFF2-40B4-BE49-F238E27FC236}">
              <a16:creationId xmlns:a16="http://schemas.microsoft.com/office/drawing/2014/main" id="{FA2BF946-E242-4A1D-84D7-8517F31B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1" name="Picture 4" descr="ttp://www.energy4sport.com/acatalog/ZIPVIT-logo-w-flag.jpg">
          <a:extLst>
            <a:ext uri="{FF2B5EF4-FFF2-40B4-BE49-F238E27FC236}">
              <a16:creationId xmlns:a16="http://schemas.microsoft.com/office/drawing/2014/main" id="{5CE1D237-163A-44BD-B667-5317E3381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2" name="Picture 3" descr="ttp://www.energy4sport.com/acatalog/ZIPVIT-logo-w-flag.jpg">
          <a:extLst>
            <a:ext uri="{FF2B5EF4-FFF2-40B4-BE49-F238E27FC236}">
              <a16:creationId xmlns:a16="http://schemas.microsoft.com/office/drawing/2014/main" id="{FA2305B9-5B75-4281-A348-BCC5C0812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3" name="Picture 4" descr="ttp://www.energy4sport.com/acatalog/ZIPVIT-logo-w-flag.jpg">
          <a:extLst>
            <a:ext uri="{FF2B5EF4-FFF2-40B4-BE49-F238E27FC236}">
              <a16:creationId xmlns:a16="http://schemas.microsoft.com/office/drawing/2014/main" id="{AB06E2EB-E871-4C04-A144-0FDE7006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4" name="Picture 3" descr="ttp://www.energy4sport.com/acatalog/ZIPVIT-logo-w-flag.jpg">
          <a:extLst>
            <a:ext uri="{FF2B5EF4-FFF2-40B4-BE49-F238E27FC236}">
              <a16:creationId xmlns:a16="http://schemas.microsoft.com/office/drawing/2014/main" id="{2620FC66-74C9-45C0-9DAC-965C9549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5" name="Picture 4" descr="ttp://www.energy4sport.com/acatalog/ZIPVIT-logo-w-flag.jpg">
          <a:extLst>
            <a:ext uri="{FF2B5EF4-FFF2-40B4-BE49-F238E27FC236}">
              <a16:creationId xmlns:a16="http://schemas.microsoft.com/office/drawing/2014/main" id="{5D7DB1F2-1CF5-4E25-AC04-77A97D83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6" name="Picture 3" descr="ttp://www.energy4sport.com/acatalog/ZIPVIT-logo-w-flag.jpg">
          <a:extLst>
            <a:ext uri="{FF2B5EF4-FFF2-40B4-BE49-F238E27FC236}">
              <a16:creationId xmlns:a16="http://schemas.microsoft.com/office/drawing/2014/main" id="{4725CB1F-48D8-464D-9459-F8AEF84F7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7" name="Picture 4" descr="ttp://www.energy4sport.com/acatalog/ZIPVIT-logo-w-flag.jpg">
          <a:extLst>
            <a:ext uri="{FF2B5EF4-FFF2-40B4-BE49-F238E27FC236}">
              <a16:creationId xmlns:a16="http://schemas.microsoft.com/office/drawing/2014/main" id="{8C0E5FC9-1015-4471-84DF-3458FBDF0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8" name="Picture 3" descr="ttp://www.energy4sport.com/acatalog/ZIPVIT-logo-w-flag.jpg">
          <a:extLst>
            <a:ext uri="{FF2B5EF4-FFF2-40B4-BE49-F238E27FC236}">
              <a16:creationId xmlns:a16="http://schemas.microsoft.com/office/drawing/2014/main" id="{DED3CD58-4365-4E71-9B69-D1012C923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09" name="Picture 4" descr="ttp://www.energy4sport.com/acatalog/ZIPVIT-logo-w-flag.jpg">
          <a:extLst>
            <a:ext uri="{FF2B5EF4-FFF2-40B4-BE49-F238E27FC236}">
              <a16:creationId xmlns:a16="http://schemas.microsoft.com/office/drawing/2014/main" id="{E27A1B57-03A6-4F3D-84B6-F193D5A23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0" name="Picture 3" descr="ttp://www.energy4sport.com/acatalog/ZIPVIT-logo-w-flag.jpg">
          <a:extLst>
            <a:ext uri="{FF2B5EF4-FFF2-40B4-BE49-F238E27FC236}">
              <a16:creationId xmlns:a16="http://schemas.microsoft.com/office/drawing/2014/main" id="{793FA98F-F4EE-45E8-8033-2E3A25AC5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1" name="Picture 4" descr="ttp://www.energy4sport.com/acatalog/ZIPVIT-logo-w-flag.jpg">
          <a:extLst>
            <a:ext uri="{FF2B5EF4-FFF2-40B4-BE49-F238E27FC236}">
              <a16:creationId xmlns:a16="http://schemas.microsoft.com/office/drawing/2014/main" id="{7C101DBE-B020-42E5-9F44-272820FC5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2" name="Picture 3" descr="ttp://www.energy4sport.com/acatalog/ZIPVIT-logo-w-flag.jpg">
          <a:extLst>
            <a:ext uri="{FF2B5EF4-FFF2-40B4-BE49-F238E27FC236}">
              <a16:creationId xmlns:a16="http://schemas.microsoft.com/office/drawing/2014/main" id="{EBF8617E-7CA5-4850-9873-CC4A6749D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3" name="Picture 4" descr="ttp://www.energy4sport.com/acatalog/ZIPVIT-logo-w-flag.jpg">
          <a:extLst>
            <a:ext uri="{FF2B5EF4-FFF2-40B4-BE49-F238E27FC236}">
              <a16:creationId xmlns:a16="http://schemas.microsoft.com/office/drawing/2014/main" id="{2AABD350-74C3-4FF5-91C1-888A8B95B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4" name="Picture 3" descr="ttp://www.energy4sport.com/acatalog/ZIPVIT-logo-w-flag.jpg">
          <a:extLst>
            <a:ext uri="{FF2B5EF4-FFF2-40B4-BE49-F238E27FC236}">
              <a16:creationId xmlns:a16="http://schemas.microsoft.com/office/drawing/2014/main" id="{15A8A69C-4CBB-41D4-B405-0174FEC00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5" name="Picture 4" descr="ttp://www.energy4sport.com/acatalog/ZIPVIT-logo-w-flag.jpg">
          <a:extLst>
            <a:ext uri="{FF2B5EF4-FFF2-40B4-BE49-F238E27FC236}">
              <a16:creationId xmlns:a16="http://schemas.microsoft.com/office/drawing/2014/main" id="{18CC15BC-6A00-4E4A-BB86-CD150AB40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6" name="Picture 3" descr="ttp://www.energy4sport.com/acatalog/ZIPVIT-logo-w-flag.jpg">
          <a:extLst>
            <a:ext uri="{FF2B5EF4-FFF2-40B4-BE49-F238E27FC236}">
              <a16:creationId xmlns:a16="http://schemas.microsoft.com/office/drawing/2014/main" id="{F72F9006-A6C1-4E50-A0B9-06E4B4D7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7" name="Picture 4" descr="ttp://www.energy4sport.com/acatalog/ZIPVIT-logo-w-flag.jpg">
          <a:extLst>
            <a:ext uri="{FF2B5EF4-FFF2-40B4-BE49-F238E27FC236}">
              <a16:creationId xmlns:a16="http://schemas.microsoft.com/office/drawing/2014/main" id="{3C662613-1E03-4A5D-A3B6-EA5937E9A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8" name="Picture 3" descr="ttp://www.energy4sport.com/acatalog/ZIPVIT-logo-w-flag.jpg">
          <a:extLst>
            <a:ext uri="{FF2B5EF4-FFF2-40B4-BE49-F238E27FC236}">
              <a16:creationId xmlns:a16="http://schemas.microsoft.com/office/drawing/2014/main" id="{AF5E5794-235E-4DA4-A1A6-ED6507635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19" name="Picture 4" descr="ttp://www.energy4sport.com/acatalog/ZIPVIT-logo-w-flag.jpg">
          <a:extLst>
            <a:ext uri="{FF2B5EF4-FFF2-40B4-BE49-F238E27FC236}">
              <a16:creationId xmlns:a16="http://schemas.microsoft.com/office/drawing/2014/main" id="{F457F263-4493-45EC-B6A0-C16FA23C0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0" name="Picture 3" descr="ttp://www.energy4sport.com/acatalog/ZIPVIT-logo-w-flag.jpg">
          <a:extLst>
            <a:ext uri="{FF2B5EF4-FFF2-40B4-BE49-F238E27FC236}">
              <a16:creationId xmlns:a16="http://schemas.microsoft.com/office/drawing/2014/main" id="{2AA4E0A9-3F52-4707-B2FB-405A2CB1B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1" name="Picture 4" descr="ttp://www.energy4sport.com/acatalog/ZIPVIT-logo-w-flag.jpg">
          <a:extLst>
            <a:ext uri="{FF2B5EF4-FFF2-40B4-BE49-F238E27FC236}">
              <a16:creationId xmlns:a16="http://schemas.microsoft.com/office/drawing/2014/main" id="{C963537E-6292-4367-B690-F1CFC0EF6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2" name="Picture 3" descr="ttp://www.energy4sport.com/acatalog/ZIPVIT-logo-w-flag.jpg">
          <a:extLst>
            <a:ext uri="{FF2B5EF4-FFF2-40B4-BE49-F238E27FC236}">
              <a16:creationId xmlns:a16="http://schemas.microsoft.com/office/drawing/2014/main" id="{69922ADB-766A-49BD-9904-A06A093EB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3" name="Picture 4" descr="ttp://www.energy4sport.com/acatalog/ZIPVIT-logo-w-flag.jpg">
          <a:extLst>
            <a:ext uri="{FF2B5EF4-FFF2-40B4-BE49-F238E27FC236}">
              <a16:creationId xmlns:a16="http://schemas.microsoft.com/office/drawing/2014/main" id="{AEEED3E8-F813-40BE-9F79-58F668EB9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4" name="Picture 3" descr="ttp://www.energy4sport.com/acatalog/ZIPVIT-logo-w-flag.jpg">
          <a:extLst>
            <a:ext uri="{FF2B5EF4-FFF2-40B4-BE49-F238E27FC236}">
              <a16:creationId xmlns:a16="http://schemas.microsoft.com/office/drawing/2014/main" id="{62A7DCA2-7CE0-4553-9836-C903EDF1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5" name="Picture 4" descr="ttp://www.energy4sport.com/acatalog/ZIPVIT-logo-w-flag.jpg">
          <a:extLst>
            <a:ext uri="{FF2B5EF4-FFF2-40B4-BE49-F238E27FC236}">
              <a16:creationId xmlns:a16="http://schemas.microsoft.com/office/drawing/2014/main" id="{5C064FB9-D272-41DA-A4A2-4AC06FB4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6" name="Picture 3" descr="ttp://www.energy4sport.com/acatalog/ZIPVIT-logo-w-flag.jpg">
          <a:extLst>
            <a:ext uri="{FF2B5EF4-FFF2-40B4-BE49-F238E27FC236}">
              <a16:creationId xmlns:a16="http://schemas.microsoft.com/office/drawing/2014/main" id="{7A634633-E661-461C-A0BA-E1B7FB3D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7" name="Picture 4" descr="ttp://www.energy4sport.com/acatalog/ZIPVIT-logo-w-flag.jpg">
          <a:extLst>
            <a:ext uri="{FF2B5EF4-FFF2-40B4-BE49-F238E27FC236}">
              <a16:creationId xmlns:a16="http://schemas.microsoft.com/office/drawing/2014/main" id="{CBDF281A-6F81-408B-990D-17606BC9F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8" name="Picture 3" descr="ttp://www.energy4sport.com/acatalog/ZIPVIT-logo-w-flag.jpg">
          <a:extLst>
            <a:ext uri="{FF2B5EF4-FFF2-40B4-BE49-F238E27FC236}">
              <a16:creationId xmlns:a16="http://schemas.microsoft.com/office/drawing/2014/main" id="{1E561280-A41C-401A-9F15-6A406B24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29" name="Picture 4" descr="ttp://www.energy4sport.com/acatalog/ZIPVIT-logo-w-flag.jpg">
          <a:extLst>
            <a:ext uri="{FF2B5EF4-FFF2-40B4-BE49-F238E27FC236}">
              <a16:creationId xmlns:a16="http://schemas.microsoft.com/office/drawing/2014/main" id="{5C538E05-B475-45AD-8E16-B24880D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0" name="Picture 3" descr="ttp://www.energy4sport.com/acatalog/ZIPVIT-logo-w-flag.jpg">
          <a:extLst>
            <a:ext uri="{FF2B5EF4-FFF2-40B4-BE49-F238E27FC236}">
              <a16:creationId xmlns:a16="http://schemas.microsoft.com/office/drawing/2014/main" id="{66A586FD-F3C7-4943-86FE-12067913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1" name="Picture 4" descr="ttp://www.energy4sport.com/acatalog/ZIPVIT-logo-w-flag.jpg">
          <a:extLst>
            <a:ext uri="{FF2B5EF4-FFF2-40B4-BE49-F238E27FC236}">
              <a16:creationId xmlns:a16="http://schemas.microsoft.com/office/drawing/2014/main" id="{E55EE43D-411D-44A2-B149-58D8244DE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2" name="Picture 3" descr="ttp://www.energy4sport.com/acatalog/ZIPVIT-logo-w-flag.jpg">
          <a:extLst>
            <a:ext uri="{FF2B5EF4-FFF2-40B4-BE49-F238E27FC236}">
              <a16:creationId xmlns:a16="http://schemas.microsoft.com/office/drawing/2014/main" id="{4E8DA7CE-F47C-42BA-A8C0-D64995626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3" name="Picture 4" descr="ttp://www.energy4sport.com/acatalog/ZIPVIT-logo-w-flag.jpg">
          <a:extLst>
            <a:ext uri="{FF2B5EF4-FFF2-40B4-BE49-F238E27FC236}">
              <a16:creationId xmlns:a16="http://schemas.microsoft.com/office/drawing/2014/main" id="{B7C646A9-8EAD-4F7F-9773-FAEDD4C2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4" name="Picture 3" descr="ttp://www.energy4sport.com/acatalog/ZIPVIT-logo-w-flag.jpg">
          <a:extLst>
            <a:ext uri="{FF2B5EF4-FFF2-40B4-BE49-F238E27FC236}">
              <a16:creationId xmlns:a16="http://schemas.microsoft.com/office/drawing/2014/main" id="{EABD9B6B-CA6F-449F-AC2A-5EE27EB3A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5" name="Picture 4" descr="ttp://www.energy4sport.com/acatalog/ZIPVIT-logo-w-flag.jpg">
          <a:extLst>
            <a:ext uri="{FF2B5EF4-FFF2-40B4-BE49-F238E27FC236}">
              <a16:creationId xmlns:a16="http://schemas.microsoft.com/office/drawing/2014/main" id="{4DFD7FC4-459A-4CF7-80EA-C6D67F643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6" name="Picture 3" descr="ttp://www.energy4sport.com/acatalog/ZIPVIT-logo-w-flag.jpg">
          <a:extLst>
            <a:ext uri="{FF2B5EF4-FFF2-40B4-BE49-F238E27FC236}">
              <a16:creationId xmlns:a16="http://schemas.microsoft.com/office/drawing/2014/main" id="{C15C443A-38AC-4479-9CA7-E67071F31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7" name="Picture 4" descr="ttp://www.energy4sport.com/acatalog/ZIPVIT-logo-w-flag.jpg">
          <a:extLst>
            <a:ext uri="{FF2B5EF4-FFF2-40B4-BE49-F238E27FC236}">
              <a16:creationId xmlns:a16="http://schemas.microsoft.com/office/drawing/2014/main" id="{13A1B204-F59E-4FEC-A4E7-C9DD923EF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8" name="Picture 3" descr="ttp://www.energy4sport.com/acatalog/ZIPVIT-logo-w-flag.jpg">
          <a:extLst>
            <a:ext uri="{FF2B5EF4-FFF2-40B4-BE49-F238E27FC236}">
              <a16:creationId xmlns:a16="http://schemas.microsoft.com/office/drawing/2014/main" id="{A485057F-2B7A-477A-8BC7-56CB3020F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39" name="Picture 4" descr="ttp://www.energy4sport.com/acatalog/ZIPVIT-logo-w-flag.jpg">
          <a:extLst>
            <a:ext uri="{FF2B5EF4-FFF2-40B4-BE49-F238E27FC236}">
              <a16:creationId xmlns:a16="http://schemas.microsoft.com/office/drawing/2014/main" id="{2A996D64-7E5B-4448-821D-56D26AA2B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0" name="Picture 3" descr="ttp://www.energy4sport.com/acatalog/ZIPVIT-logo-w-flag.jpg">
          <a:extLst>
            <a:ext uri="{FF2B5EF4-FFF2-40B4-BE49-F238E27FC236}">
              <a16:creationId xmlns:a16="http://schemas.microsoft.com/office/drawing/2014/main" id="{27167E0E-4252-4184-8629-A2F0ADBB3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1" name="Picture 4" descr="ttp://www.energy4sport.com/acatalog/ZIPVIT-logo-w-flag.jpg">
          <a:extLst>
            <a:ext uri="{FF2B5EF4-FFF2-40B4-BE49-F238E27FC236}">
              <a16:creationId xmlns:a16="http://schemas.microsoft.com/office/drawing/2014/main" id="{12BBC001-D470-4286-9BE2-B85E812B4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2" name="Picture 3" descr="ttp://www.energy4sport.com/acatalog/ZIPVIT-logo-w-flag.jpg">
          <a:extLst>
            <a:ext uri="{FF2B5EF4-FFF2-40B4-BE49-F238E27FC236}">
              <a16:creationId xmlns:a16="http://schemas.microsoft.com/office/drawing/2014/main" id="{D1ECC84E-C702-43B2-994D-F9902072F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3" name="Picture 4" descr="ttp://www.energy4sport.com/acatalog/ZIPVIT-logo-w-flag.jpg">
          <a:extLst>
            <a:ext uri="{FF2B5EF4-FFF2-40B4-BE49-F238E27FC236}">
              <a16:creationId xmlns:a16="http://schemas.microsoft.com/office/drawing/2014/main" id="{276A1B14-F378-40B6-BACA-47ABE114F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4" name="Picture 3" descr="ttp://www.energy4sport.com/acatalog/ZIPVIT-logo-w-flag.jpg">
          <a:extLst>
            <a:ext uri="{FF2B5EF4-FFF2-40B4-BE49-F238E27FC236}">
              <a16:creationId xmlns:a16="http://schemas.microsoft.com/office/drawing/2014/main" id="{6411E205-F9E3-41B8-B8B9-7B0009DCB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5" name="Picture 4" descr="ttp://www.energy4sport.com/acatalog/ZIPVIT-logo-w-flag.jpg">
          <a:extLst>
            <a:ext uri="{FF2B5EF4-FFF2-40B4-BE49-F238E27FC236}">
              <a16:creationId xmlns:a16="http://schemas.microsoft.com/office/drawing/2014/main" id="{7A706803-A7F4-4CE0-B7C7-A2C5243A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6" name="Picture 3" descr="ttp://www.energy4sport.com/acatalog/ZIPVIT-logo-w-flag.jpg">
          <a:extLst>
            <a:ext uri="{FF2B5EF4-FFF2-40B4-BE49-F238E27FC236}">
              <a16:creationId xmlns:a16="http://schemas.microsoft.com/office/drawing/2014/main" id="{1E34030B-912F-48F3-A015-1571C8738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7" name="Picture 4" descr="ttp://www.energy4sport.com/acatalog/ZIPVIT-logo-w-flag.jpg">
          <a:extLst>
            <a:ext uri="{FF2B5EF4-FFF2-40B4-BE49-F238E27FC236}">
              <a16:creationId xmlns:a16="http://schemas.microsoft.com/office/drawing/2014/main" id="{BFF40844-1FDB-4928-A750-3A993762F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8" name="Picture 3" descr="ttp://www.energy4sport.com/acatalog/ZIPVIT-logo-w-flag.jpg">
          <a:extLst>
            <a:ext uri="{FF2B5EF4-FFF2-40B4-BE49-F238E27FC236}">
              <a16:creationId xmlns:a16="http://schemas.microsoft.com/office/drawing/2014/main" id="{3E7E4172-334D-4EAF-AB31-299C11FBF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49" name="Picture 4" descr="ttp://www.energy4sport.com/acatalog/ZIPVIT-logo-w-flag.jpg">
          <a:extLst>
            <a:ext uri="{FF2B5EF4-FFF2-40B4-BE49-F238E27FC236}">
              <a16:creationId xmlns:a16="http://schemas.microsoft.com/office/drawing/2014/main" id="{A7A0699D-B06F-4C46-B76C-50D6A724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0" name="Picture 3" descr="ttp://www.energy4sport.com/acatalog/ZIPVIT-logo-w-flag.jpg">
          <a:extLst>
            <a:ext uri="{FF2B5EF4-FFF2-40B4-BE49-F238E27FC236}">
              <a16:creationId xmlns:a16="http://schemas.microsoft.com/office/drawing/2014/main" id="{15AB5CD3-828A-4CEB-B6DA-0E8E4D628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1" name="Picture 4" descr="ttp://www.energy4sport.com/acatalog/ZIPVIT-logo-w-flag.jpg">
          <a:extLst>
            <a:ext uri="{FF2B5EF4-FFF2-40B4-BE49-F238E27FC236}">
              <a16:creationId xmlns:a16="http://schemas.microsoft.com/office/drawing/2014/main" id="{1EBAFC75-3979-4E5D-A4B0-53319BA36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2" name="Picture 3" descr="ttp://www.energy4sport.com/acatalog/ZIPVIT-logo-w-flag.jpg">
          <a:extLst>
            <a:ext uri="{FF2B5EF4-FFF2-40B4-BE49-F238E27FC236}">
              <a16:creationId xmlns:a16="http://schemas.microsoft.com/office/drawing/2014/main" id="{99CEEF1C-283E-4CE4-8569-746ACADE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3" name="Picture 4" descr="ttp://www.energy4sport.com/acatalog/ZIPVIT-logo-w-flag.jpg">
          <a:extLst>
            <a:ext uri="{FF2B5EF4-FFF2-40B4-BE49-F238E27FC236}">
              <a16:creationId xmlns:a16="http://schemas.microsoft.com/office/drawing/2014/main" id="{D45A8039-FA8F-4769-B542-74C09E89A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4" name="Picture 3" descr="ttp://www.energy4sport.com/acatalog/ZIPVIT-logo-w-flag.jpg">
          <a:extLst>
            <a:ext uri="{FF2B5EF4-FFF2-40B4-BE49-F238E27FC236}">
              <a16:creationId xmlns:a16="http://schemas.microsoft.com/office/drawing/2014/main" id="{F0125D55-4C6F-4CE9-89EF-9506E6D86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5" name="Picture 4" descr="ttp://www.energy4sport.com/acatalog/ZIPVIT-logo-w-flag.jpg">
          <a:extLst>
            <a:ext uri="{FF2B5EF4-FFF2-40B4-BE49-F238E27FC236}">
              <a16:creationId xmlns:a16="http://schemas.microsoft.com/office/drawing/2014/main" id="{DC28E855-522E-40EB-B3FA-1862F12AC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6" name="Picture 3" descr="ttp://www.energy4sport.com/acatalog/ZIPVIT-logo-w-flag.jpg">
          <a:extLst>
            <a:ext uri="{FF2B5EF4-FFF2-40B4-BE49-F238E27FC236}">
              <a16:creationId xmlns:a16="http://schemas.microsoft.com/office/drawing/2014/main" id="{047CFEA9-AAF1-44ED-8997-D5FE01EA7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7" name="Picture 4" descr="ttp://www.energy4sport.com/acatalog/ZIPVIT-logo-w-flag.jpg">
          <a:extLst>
            <a:ext uri="{FF2B5EF4-FFF2-40B4-BE49-F238E27FC236}">
              <a16:creationId xmlns:a16="http://schemas.microsoft.com/office/drawing/2014/main" id="{A6E76007-124B-48A2-9CF5-D18C6C9E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8" name="Picture 3" descr="ttp://www.energy4sport.com/acatalog/ZIPVIT-logo-w-flag.jpg">
          <a:extLst>
            <a:ext uri="{FF2B5EF4-FFF2-40B4-BE49-F238E27FC236}">
              <a16:creationId xmlns:a16="http://schemas.microsoft.com/office/drawing/2014/main" id="{685AFE7F-B326-43E4-962E-D5FE1EA19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59" name="Picture 4" descr="ttp://www.energy4sport.com/acatalog/ZIPVIT-logo-w-flag.jpg">
          <a:extLst>
            <a:ext uri="{FF2B5EF4-FFF2-40B4-BE49-F238E27FC236}">
              <a16:creationId xmlns:a16="http://schemas.microsoft.com/office/drawing/2014/main" id="{C27CDA7D-6D94-4D62-B7E2-C77E3FFB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0" name="Picture 3" descr="ttp://www.energy4sport.com/acatalog/ZIPVIT-logo-w-flag.jpg">
          <a:extLst>
            <a:ext uri="{FF2B5EF4-FFF2-40B4-BE49-F238E27FC236}">
              <a16:creationId xmlns:a16="http://schemas.microsoft.com/office/drawing/2014/main" id="{4A7EEA0B-BFBA-42D9-887D-FB565B69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1" name="Picture 4" descr="ttp://www.energy4sport.com/acatalog/ZIPVIT-logo-w-flag.jpg">
          <a:extLst>
            <a:ext uri="{FF2B5EF4-FFF2-40B4-BE49-F238E27FC236}">
              <a16:creationId xmlns:a16="http://schemas.microsoft.com/office/drawing/2014/main" id="{BC219DCD-5EA5-4347-9F48-2F9898A5C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2" name="Picture 3" descr="ttp://www.energy4sport.com/acatalog/ZIPVIT-logo-w-flag.jpg">
          <a:extLst>
            <a:ext uri="{FF2B5EF4-FFF2-40B4-BE49-F238E27FC236}">
              <a16:creationId xmlns:a16="http://schemas.microsoft.com/office/drawing/2014/main" id="{A111191B-A653-41A2-86E0-65089E75D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3" name="Picture 4" descr="ttp://www.energy4sport.com/acatalog/ZIPVIT-logo-w-flag.jpg">
          <a:extLst>
            <a:ext uri="{FF2B5EF4-FFF2-40B4-BE49-F238E27FC236}">
              <a16:creationId xmlns:a16="http://schemas.microsoft.com/office/drawing/2014/main" id="{EFEA6332-2BA1-461F-B591-4D1EDE111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4" name="Picture 3" descr="ttp://www.energy4sport.com/acatalog/ZIPVIT-logo-w-flag.jpg">
          <a:extLst>
            <a:ext uri="{FF2B5EF4-FFF2-40B4-BE49-F238E27FC236}">
              <a16:creationId xmlns:a16="http://schemas.microsoft.com/office/drawing/2014/main" id="{F1D86623-E9AC-402A-ADF4-55184795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5" name="Picture 4" descr="ttp://www.energy4sport.com/acatalog/ZIPVIT-logo-w-flag.jpg">
          <a:extLst>
            <a:ext uri="{FF2B5EF4-FFF2-40B4-BE49-F238E27FC236}">
              <a16:creationId xmlns:a16="http://schemas.microsoft.com/office/drawing/2014/main" id="{3648C1B5-9904-4E4A-8A0B-30F922498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6" name="Picture 3" descr="ttp://www.energy4sport.com/acatalog/ZIPVIT-logo-w-flag.jpg">
          <a:extLst>
            <a:ext uri="{FF2B5EF4-FFF2-40B4-BE49-F238E27FC236}">
              <a16:creationId xmlns:a16="http://schemas.microsoft.com/office/drawing/2014/main" id="{42EE6B6F-A808-4A74-B32C-33A5F420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7" name="Picture 4" descr="ttp://www.energy4sport.com/acatalog/ZIPVIT-logo-w-flag.jpg">
          <a:extLst>
            <a:ext uri="{FF2B5EF4-FFF2-40B4-BE49-F238E27FC236}">
              <a16:creationId xmlns:a16="http://schemas.microsoft.com/office/drawing/2014/main" id="{B5E457E6-6394-4003-802A-E839047BE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8" name="Picture 3" descr="ttp://www.energy4sport.com/acatalog/ZIPVIT-logo-w-flag.jpg">
          <a:extLst>
            <a:ext uri="{FF2B5EF4-FFF2-40B4-BE49-F238E27FC236}">
              <a16:creationId xmlns:a16="http://schemas.microsoft.com/office/drawing/2014/main" id="{96A1835D-5770-4B63-948F-14001C04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69" name="Picture 4" descr="ttp://www.energy4sport.com/acatalog/ZIPVIT-logo-w-flag.jpg">
          <a:extLst>
            <a:ext uri="{FF2B5EF4-FFF2-40B4-BE49-F238E27FC236}">
              <a16:creationId xmlns:a16="http://schemas.microsoft.com/office/drawing/2014/main" id="{6A9449CC-E7E9-4C30-B1EA-9F864460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0" name="Picture 3" descr="ttp://www.energy4sport.com/acatalog/ZIPVIT-logo-w-flag.jpg">
          <a:extLst>
            <a:ext uri="{FF2B5EF4-FFF2-40B4-BE49-F238E27FC236}">
              <a16:creationId xmlns:a16="http://schemas.microsoft.com/office/drawing/2014/main" id="{09C3DF8A-6E3A-4DF4-A9BE-8264B65D5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1" name="Picture 4" descr="ttp://www.energy4sport.com/acatalog/ZIPVIT-logo-w-flag.jpg">
          <a:extLst>
            <a:ext uri="{FF2B5EF4-FFF2-40B4-BE49-F238E27FC236}">
              <a16:creationId xmlns:a16="http://schemas.microsoft.com/office/drawing/2014/main" id="{6A1BC47F-2421-4001-BA1E-4762B221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2" name="Picture 3" descr="ttp://www.energy4sport.com/acatalog/ZIPVIT-logo-w-flag.jpg">
          <a:extLst>
            <a:ext uri="{FF2B5EF4-FFF2-40B4-BE49-F238E27FC236}">
              <a16:creationId xmlns:a16="http://schemas.microsoft.com/office/drawing/2014/main" id="{63960C16-0C8D-45D7-BE48-07045974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3" name="Picture 4" descr="ttp://www.energy4sport.com/acatalog/ZIPVIT-logo-w-flag.jpg">
          <a:extLst>
            <a:ext uri="{FF2B5EF4-FFF2-40B4-BE49-F238E27FC236}">
              <a16:creationId xmlns:a16="http://schemas.microsoft.com/office/drawing/2014/main" id="{19F20BCF-C65D-42B6-8BA6-4269648B7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4" name="Picture 3" descr="ttp://www.energy4sport.com/acatalog/ZIPVIT-logo-w-flag.jpg">
          <a:extLst>
            <a:ext uri="{FF2B5EF4-FFF2-40B4-BE49-F238E27FC236}">
              <a16:creationId xmlns:a16="http://schemas.microsoft.com/office/drawing/2014/main" id="{E5E970F5-B137-42D0-9C87-C6A5FDDF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5" name="Picture 4" descr="ttp://www.energy4sport.com/acatalog/ZIPVIT-logo-w-flag.jpg">
          <a:extLst>
            <a:ext uri="{FF2B5EF4-FFF2-40B4-BE49-F238E27FC236}">
              <a16:creationId xmlns:a16="http://schemas.microsoft.com/office/drawing/2014/main" id="{9AC93CA0-F8EA-429D-98CD-F6964625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6" name="Picture 3" descr="ttp://www.energy4sport.com/acatalog/ZIPVIT-logo-w-flag.jpg">
          <a:extLst>
            <a:ext uri="{FF2B5EF4-FFF2-40B4-BE49-F238E27FC236}">
              <a16:creationId xmlns:a16="http://schemas.microsoft.com/office/drawing/2014/main" id="{1E2B5E39-C217-4E79-8165-3F89A90AD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7" name="Picture 4" descr="ttp://www.energy4sport.com/acatalog/ZIPVIT-logo-w-flag.jpg">
          <a:extLst>
            <a:ext uri="{FF2B5EF4-FFF2-40B4-BE49-F238E27FC236}">
              <a16:creationId xmlns:a16="http://schemas.microsoft.com/office/drawing/2014/main" id="{D0FFACDE-4C34-47CA-B24D-31AFA2CAF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8" name="Picture 3" descr="ttp://www.energy4sport.com/acatalog/ZIPVIT-logo-w-flag.jpg">
          <a:extLst>
            <a:ext uri="{FF2B5EF4-FFF2-40B4-BE49-F238E27FC236}">
              <a16:creationId xmlns:a16="http://schemas.microsoft.com/office/drawing/2014/main" id="{4428B36A-60B8-477F-A97F-DA1147546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79" name="Picture 4" descr="ttp://www.energy4sport.com/acatalog/ZIPVIT-logo-w-flag.jpg">
          <a:extLst>
            <a:ext uri="{FF2B5EF4-FFF2-40B4-BE49-F238E27FC236}">
              <a16:creationId xmlns:a16="http://schemas.microsoft.com/office/drawing/2014/main" id="{BBE16ADB-A3B8-474F-BAA8-1260D06A6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0" name="Picture 3" descr="ttp://www.energy4sport.com/acatalog/ZIPVIT-logo-w-flag.jpg">
          <a:extLst>
            <a:ext uri="{FF2B5EF4-FFF2-40B4-BE49-F238E27FC236}">
              <a16:creationId xmlns:a16="http://schemas.microsoft.com/office/drawing/2014/main" id="{42BDFF86-C46E-4364-93F2-AA3F6642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1" name="Picture 4" descr="ttp://www.energy4sport.com/acatalog/ZIPVIT-logo-w-flag.jpg">
          <a:extLst>
            <a:ext uri="{FF2B5EF4-FFF2-40B4-BE49-F238E27FC236}">
              <a16:creationId xmlns:a16="http://schemas.microsoft.com/office/drawing/2014/main" id="{1B77DF86-9DDC-4FCD-A074-64C91F0B7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2" name="Picture 3" descr="ttp://www.energy4sport.com/acatalog/ZIPVIT-logo-w-flag.jpg">
          <a:extLst>
            <a:ext uri="{FF2B5EF4-FFF2-40B4-BE49-F238E27FC236}">
              <a16:creationId xmlns:a16="http://schemas.microsoft.com/office/drawing/2014/main" id="{8C7670F1-6037-4B4A-BEC8-7C9C0F2F1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3" name="Picture 4" descr="ttp://www.energy4sport.com/acatalog/ZIPVIT-logo-w-flag.jpg">
          <a:extLst>
            <a:ext uri="{FF2B5EF4-FFF2-40B4-BE49-F238E27FC236}">
              <a16:creationId xmlns:a16="http://schemas.microsoft.com/office/drawing/2014/main" id="{C31E2984-8215-412D-A60D-36533ED3A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4" name="Picture 3" descr="ttp://www.energy4sport.com/acatalog/ZIPVIT-logo-w-flag.jpg">
          <a:extLst>
            <a:ext uri="{FF2B5EF4-FFF2-40B4-BE49-F238E27FC236}">
              <a16:creationId xmlns:a16="http://schemas.microsoft.com/office/drawing/2014/main" id="{43013A38-11F0-4BB2-923C-8E90CBADD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5" name="Picture 4" descr="ttp://www.energy4sport.com/acatalog/ZIPVIT-logo-w-flag.jpg">
          <a:extLst>
            <a:ext uri="{FF2B5EF4-FFF2-40B4-BE49-F238E27FC236}">
              <a16:creationId xmlns:a16="http://schemas.microsoft.com/office/drawing/2014/main" id="{27492D9B-433B-4E9D-BED0-DBE7EF06B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6" name="Picture 3" descr="ttp://www.energy4sport.com/acatalog/ZIPVIT-logo-w-flag.jpg">
          <a:extLst>
            <a:ext uri="{FF2B5EF4-FFF2-40B4-BE49-F238E27FC236}">
              <a16:creationId xmlns:a16="http://schemas.microsoft.com/office/drawing/2014/main" id="{8262C5A0-3BAA-4E0C-B108-49A646BE5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7" name="Picture 4" descr="ttp://www.energy4sport.com/acatalog/ZIPVIT-logo-w-flag.jpg">
          <a:extLst>
            <a:ext uri="{FF2B5EF4-FFF2-40B4-BE49-F238E27FC236}">
              <a16:creationId xmlns:a16="http://schemas.microsoft.com/office/drawing/2014/main" id="{F9B71663-18D6-44CA-9438-CB0E2F44B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8" name="Picture 3" descr="ttp://www.energy4sport.com/acatalog/ZIPVIT-logo-w-flag.jpg">
          <a:extLst>
            <a:ext uri="{FF2B5EF4-FFF2-40B4-BE49-F238E27FC236}">
              <a16:creationId xmlns:a16="http://schemas.microsoft.com/office/drawing/2014/main" id="{21FA45BB-E746-466E-9EF5-A7593E2F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89" name="Picture 4" descr="ttp://www.energy4sport.com/acatalog/ZIPVIT-logo-w-flag.jpg">
          <a:extLst>
            <a:ext uri="{FF2B5EF4-FFF2-40B4-BE49-F238E27FC236}">
              <a16:creationId xmlns:a16="http://schemas.microsoft.com/office/drawing/2014/main" id="{C8BF50B2-2EEF-4B59-9D96-22C04E12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0" name="Picture 3" descr="ttp://www.energy4sport.com/acatalog/ZIPVIT-logo-w-flag.jpg">
          <a:extLst>
            <a:ext uri="{FF2B5EF4-FFF2-40B4-BE49-F238E27FC236}">
              <a16:creationId xmlns:a16="http://schemas.microsoft.com/office/drawing/2014/main" id="{3A075A75-890E-4552-A031-36A5CC6F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1" name="Picture 4" descr="ttp://www.energy4sport.com/acatalog/ZIPVIT-logo-w-flag.jpg">
          <a:extLst>
            <a:ext uri="{FF2B5EF4-FFF2-40B4-BE49-F238E27FC236}">
              <a16:creationId xmlns:a16="http://schemas.microsoft.com/office/drawing/2014/main" id="{8419CE61-5517-4811-B7A7-7B948412A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2" name="Picture 3" descr="ttp://www.energy4sport.com/acatalog/ZIPVIT-logo-w-flag.jpg">
          <a:extLst>
            <a:ext uri="{FF2B5EF4-FFF2-40B4-BE49-F238E27FC236}">
              <a16:creationId xmlns:a16="http://schemas.microsoft.com/office/drawing/2014/main" id="{51570210-5544-41A0-87C1-DE99122E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3" name="Picture 4" descr="ttp://www.energy4sport.com/acatalog/ZIPVIT-logo-w-flag.jpg">
          <a:extLst>
            <a:ext uri="{FF2B5EF4-FFF2-40B4-BE49-F238E27FC236}">
              <a16:creationId xmlns:a16="http://schemas.microsoft.com/office/drawing/2014/main" id="{23956CC4-4C12-4BDF-88E9-6DE7D17E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4" name="Picture 3" descr="ttp://www.energy4sport.com/acatalog/ZIPVIT-logo-w-flag.jpg">
          <a:extLst>
            <a:ext uri="{FF2B5EF4-FFF2-40B4-BE49-F238E27FC236}">
              <a16:creationId xmlns:a16="http://schemas.microsoft.com/office/drawing/2014/main" id="{49E24302-2D1B-464F-8D11-4116DEBEC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5" name="Picture 4" descr="ttp://www.energy4sport.com/acatalog/ZIPVIT-logo-w-flag.jpg">
          <a:extLst>
            <a:ext uri="{FF2B5EF4-FFF2-40B4-BE49-F238E27FC236}">
              <a16:creationId xmlns:a16="http://schemas.microsoft.com/office/drawing/2014/main" id="{84266A0A-C874-4B6B-ABD4-0ADAFB15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6" name="Picture 3" descr="ttp://www.energy4sport.com/acatalog/ZIPVIT-logo-w-flag.jpg">
          <a:extLst>
            <a:ext uri="{FF2B5EF4-FFF2-40B4-BE49-F238E27FC236}">
              <a16:creationId xmlns:a16="http://schemas.microsoft.com/office/drawing/2014/main" id="{AEB91DA5-1FF8-490D-AD4F-D8443A580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7" name="Picture 4" descr="ttp://www.energy4sport.com/acatalog/ZIPVIT-logo-w-flag.jpg">
          <a:extLst>
            <a:ext uri="{FF2B5EF4-FFF2-40B4-BE49-F238E27FC236}">
              <a16:creationId xmlns:a16="http://schemas.microsoft.com/office/drawing/2014/main" id="{D86193AD-7E0B-4AEF-BFFB-64DD1BD9C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8" name="Picture 3" descr="ttp://www.energy4sport.com/acatalog/ZIPVIT-logo-w-flag.jpg">
          <a:extLst>
            <a:ext uri="{FF2B5EF4-FFF2-40B4-BE49-F238E27FC236}">
              <a16:creationId xmlns:a16="http://schemas.microsoft.com/office/drawing/2014/main" id="{CA6B114B-A029-4F6C-AA53-65A82DE5B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299" name="Picture 4" descr="ttp://www.energy4sport.com/acatalog/ZIPVIT-logo-w-flag.jpg">
          <a:extLst>
            <a:ext uri="{FF2B5EF4-FFF2-40B4-BE49-F238E27FC236}">
              <a16:creationId xmlns:a16="http://schemas.microsoft.com/office/drawing/2014/main" id="{9B9F3ADE-6112-4B3F-A84D-C0B356A8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0" name="Picture 3" descr="ttp://www.energy4sport.com/acatalog/ZIPVIT-logo-w-flag.jpg">
          <a:extLst>
            <a:ext uri="{FF2B5EF4-FFF2-40B4-BE49-F238E27FC236}">
              <a16:creationId xmlns:a16="http://schemas.microsoft.com/office/drawing/2014/main" id="{9D08275F-A0EC-474D-9512-4516A4EC8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1" name="Picture 4" descr="ttp://www.energy4sport.com/acatalog/ZIPVIT-logo-w-flag.jpg">
          <a:extLst>
            <a:ext uri="{FF2B5EF4-FFF2-40B4-BE49-F238E27FC236}">
              <a16:creationId xmlns:a16="http://schemas.microsoft.com/office/drawing/2014/main" id="{7438FB6C-0659-446F-A4FF-51CC98727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2" name="Picture 3" descr="ttp://www.energy4sport.com/acatalog/ZIPVIT-logo-w-flag.jpg">
          <a:extLst>
            <a:ext uri="{FF2B5EF4-FFF2-40B4-BE49-F238E27FC236}">
              <a16:creationId xmlns:a16="http://schemas.microsoft.com/office/drawing/2014/main" id="{B79BBEF1-BAB4-4DEA-8E4E-AAB2388A0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3" name="Picture 4" descr="ttp://www.energy4sport.com/acatalog/ZIPVIT-logo-w-flag.jpg">
          <a:extLst>
            <a:ext uri="{FF2B5EF4-FFF2-40B4-BE49-F238E27FC236}">
              <a16:creationId xmlns:a16="http://schemas.microsoft.com/office/drawing/2014/main" id="{3ABFA6A4-7096-49B3-B635-8A8D737E4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4" name="Picture 3" descr="ttp://www.energy4sport.com/acatalog/ZIPVIT-logo-w-flag.jpg">
          <a:extLst>
            <a:ext uri="{FF2B5EF4-FFF2-40B4-BE49-F238E27FC236}">
              <a16:creationId xmlns:a16="http://schemas.microsoft.com/office/drawing/2014/main" id="{EE1FC43B-3ED9-4375-A360-006DC92A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5" name="Picture 4" descr="ttp://www.energy4sport.com/acatalog/ZIPVIT-logo-w-flag.jpg">
          <a:extLst>
            <a:ext uri="{FF2B5EF4-FFF2-40B4-BE49-F238E27FC236}">
              <a16:creationId xmlns:a16="http://schemas.microsoft.com/office/drawing/2014/main" id="{4863D7EE-6538-485C-9E88-2B0444F8C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6" name="Picture 3" descr="ttp://www.energy4sport.com/acatalog/ZIPVIT-logo-w-flag.jpg">
          <a:extLst>
            <a:ext uri="{FF2B5EF4-FFF2-40B4-BE49-F238E27FC236}">
              <a16:creationId xmlns:a16="http://schemas.microsoft.com/office/drawing/2014/main" id="{081AD6DB-D629-4B33-9B4A-A1AE15112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7" name="Picture 4" descr="ttp://www.energy4sport.com/acatalog/ZIPVIT-logo-w-flag.jpg">
          <a:extLst>
            <a:ext uri="{FF2B5EF4-FFF2-40B4-BE49-F238E27FC236}">
              <a16:creationId xmlns:a16="http://schemas.microsoft.com/office/drawing/2014/main" id="{09DC6476-C35E-4F9E-802D-223D47898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8" name="Picture 3" descr="ttp://www.energy4sport.com/acatalog/ZIPVIT-logo-w-flag.jpg">
          <a:extLst>
            <a:ext uri="{FF2B5EF4-FFF2-40B4-BE49-F238E27FC236}">
              <a16:creationId xmlns:a16="http://schemas.microsoft.com/office/drawing/2014/main" id="{CBA5B8C7-739C-4366-8DD9-4500E2F36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09" name="Picture 4" descr="ttp://www.energy4sport.com/acatalog/ZIPVIT-logo-w-flag.jpg">
          <a:extLst>
            <a:ext uri="{FF2B5EF4-FFF2-40B4-BE49-F238E27FC236}">
              <a16:creationId xmlns:a16="http://schemas.microsoft.com/office/drawing/2014/main" id="{E4E12975-CD16-4D92-B7E7-CAE50EA0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0" name="Picture 3" descr="ttp://www.energy4sport.com/acatalog/ZIPVIT-logo-w-flag.jpg">
          <a:extLst>
            <a:ext uri="{FF2B5EF4-FFF2-40B4-BE49-F238E27FC236}">
              <a16:creationId xmlns:a16="http://schemas.microsoft.com/office/drawing/2014/main" id="{C3D17913-6BB6-4554-A194-D94B514A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1" name="Picture 4" descr="ttp://www.energy4sport.com/acatalog/ZIPVIT-logo-w-flag.jpg">
          <a:extLst>
            <a:ext uri="{FF2B5EF4-FFF2-40B4-BE49-F238E27FC236}">
              <a16:creationId xmlns:a16="http://schemas.microsoft.com/office/drawing/2014/main" id="{8D53D98F-B439-49C2-8535-039736D32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2" name="Picture 3" descr="ttp://www.energy4sport.com/acatalog/ZIPVIT-logo-w-flag.jpg">
          <a:extLst>
            <a:ext uri="{FF2B5EF4-FFF2-40B4-BE49-F238E27FC236}">
              <a16:creationId xmlns:a16="http://schemas.microsoft.com/office/drawing/2014/main" id="{C8192D59-2216-4D43-A6E6-915AF442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3" name="Picture 4" descr="ttp://www.energy4sport.com/acatalog/ZIPVIT-logo-w-flag.jpg">
          <a:extLst>
            <a:ext uri="{FF2B5EF4-FFF2-40B4-BE49-F238E27FC236}">
              <a16:creationId xmlns:a16="http://schemas.microsoft.com/office/drawing/2014/main" id="{6AEFB7D6-F16E-4954-8AED-1521E862E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4" name="Picture 3" descr="ttp://www.energy4sport.com/acatalog/ZIPVIT-logo-w-flag.jpg">
          <a:extLst>
            <a:ext uri="{FF2B5EF4-FFF2-40B4-BE49-F238E27FC236}">
              <a16:creationId xmlns:a16="http://schemas.microsoft.com/office/drawing/2014/main" id="{0A300EF9-5C8C-4CF4-858D-455326B5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5" name="Picture 4" descr="ttp://www.energy4sport.com/acatalog/ZIPVIT-logo-w-flag.jpg">
          <a:extLst>
            <a:ext uri="{FF2B5EF4-FFF2-40B4-BE49-F238E27FC236}">
              <a16:creationId xmlns:a16="http://schemas.microsoft.com/office/drawing/2014/main" id="{6B579238-BAA3-4BDE-B833-81DAE28E0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6" name="Picture 3" descr="ttp://www.energy4sport.com/acatalog/ZIPVIT-logo-w-flag.jpg">
          <a:extLst>
            <a:ext uri="{FF2B5EF4-FFF2-40B4-BE49-F238E27FC236}">
              <a16:creationId xmlns:a16="http://schemas.microsoft.com/office/drawing/2014/main" id="{E2F483DC-54A7-4C1C-8259-371C216D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7" name="Picture 4" descr="ttp://www.energy4sport.com/acatalog/ZIPVIT-logo-w-flag.jpg">
          <a:extLst>
            <a:ext uri="{FF2B5EF4-FFF2-40B4-BE49-F238E27FC236}">
              <a16:creationId xmlns:a16="http://schemas.microsoft.com/office/drawing/2014/main" id="{4877B36D-113D-4520-B55A-D3F3A4B2A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8" name="Picture 3" descr="ttp://www.energy4sport.com/acatalog/ZIPVIT-logo-w-flag.jpg">
          <a:extLst>
            <a:ext uri="{FF2B5EF4-FFF2-40B4-BE49-F238E27FC236}">
              <a16:creationId xmlns:a16="http://schemas.microsoft.com/office/drawing/2014/main" id="{E13A7F1A-D913-4D8F-BC64-D281E4539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19" name="Picture 4" descr="ttp://www.energy4sport.com/acatalog/ZIPVIT-logo-w-flag.jpg">
          <a:extLst>
            <a:ext uri="{FF2B5EF4-FFF2-40B4-BE49-F238E27FC236}">
              <a16:creationId xmlns:a16="http://schemas.microsoft.com/office/drawing/2014/main" id="{20D7CE37-CF5C-40E3-B888-27160863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0" name="Picture 3" descr="ttp://www.energy4sport.com/acatalog/ZIPVIT-logo-w-flag.jpg">
          <a:extLst>
            <a:ext uri="{FF2B5EF4-FFF2-40B4-BE49-F238E27FC236}">
              <a16:creationId xmlns:a16="http://schemas.microsoft.com/office/drawing/2014/main" id="{DF271DCA-931B-4CC1-9C14-65F23EEEA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1" name="Picture 4" descr="ttp://www.energy4sport.com/acatalog/ZIPVIT-logo-w-flag.jpg">
          <a:extLst>
            <a:ext uri="{FF2B5EF4-FFF2-40B4-BE49-F238E27FC236}">
              <a16:creationId xmlns:a16="http://schemas.microsoft.com/office/drawing/2014/main" id="{F7B6C4EF-8576-4CC1-953D-8003236E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2" name="Picture 3" descr="ttp://www.energy4sport.com/acatalog/ZIPVIT-logo-w-flag.jpg">
          <a:extLst>
            <a:ext uri="{FF2B5EF4-FFF2-40B4-BE49-F238E27FC236}">
              <a16:creationId xmlns:a16="http://schemas.microsoft.com/office/drawing/2014/main" id="{390E7A32-B363-4D42-8041-CB40518DF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3" name="Picture 4" descr="ttp://www.energy4sport.com/acatalog/ZIPVIT-logo-w-flag.jpg">
          <a:extLst>
            <a:ext uri="{FF2B5EF4-FFF2-40B4-BE49-F238E27FC236}">
              <a16:creationId xmlns:a16="http://schemas.microsoft.com/office/drawing/2014/main" id="{B2C7D605-E312-4445-AD10-F535C42D7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4" name="Picture 3" descr="ttp://www.energy4sport.com/acatalog/ZIPVIT-logo-w-flag.jpg">
          <a:extLst>
            <a:ext uri="{FF2B5EF4-FFF2-40B4-BE49-F238E27FC236}">
              <a16:creationId xmlns:a16="http://schemas.microsoft.com/office/drawing/2014/main" id="{5CC4F104-3785-4CE7-B9D8-D765B0ED9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5" name="Picture 4" descr="ttp://www.energy4sport.com/acatalog/ZIPVIT-logo-w-flag.jpg">
          <a:extLst>
            <a:ext uri="{FF2B5EF4-FFF2-40B4-BE49-F238E27FC236}">
              <a16:creationId xmlns:a16="http://schemas.microsoft.com/office/drawing/2014/main" id="{5ACE2E8C-397D-492A-9A47-46674B1C8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6" name="Picture 3" descr="ttp://www.energy4sport.com/acatalog/ZIPVIT-logo-w-flag.jpg">
          <a:extLst>
            <a:ext uri="{FF2B5EF4-FFF2-40B4-BE49-F238E27FC236}">
              <a16:creationId xmlns:a16="http://schemas.microsoft.com/office/drawing/2014/main" id="{EA1DD3AE-5109-4E66-9215-13ABF4438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7" name="Picture 4" descr="ttp://www.energy4sport.com/acatalog/ZIPVIT-logo-w-flag.jpg">
          <a:extLst>
            <a:ext uri="{FF2B5EF4-FFF2-40B4-BE49-F238E27FC236}">
              <a16:creationId xmlns:a16="http://schemas.microsoft.com/office/drawing/2014/main" id="{6595F4B8-0E5A-4343-A505-B7576D238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8" name="Picture 3" descr="ttp://www.energy4sport.com/acatalog/ZIPVIT-logo-w-flag.jpg">
          <a:extLst>
            <a:ext uri="{FF2B5EF4-FFF2-40B4-BE49-F238E27FC236}">
              <a16:creationId xmlns:a16="http://schemas.microsoft.com/office/drawing/2014/main" id="{CC99B849-225E-457F-9984-37C1C19D1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29" name="Picture 4" descr="ttp://www.energy4sport.com/acatalog/ZIPVIT-logo-w-flag.jpg">
          <a:extLst>
            <a:ext uri="{FF2B5EF4-FFF2-40B4-BE49-F238E27FC236}">
              <a16:creationId xmlns:a16="http://schemas.microsoft.com/office/drawing/2014/main" id="{21A8B1FB-A94D-4CB7-8C32-9492BF84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0" name="Picture 3" descr="ttp://www.energy4sport.com/acatalog/ZIPVIT-logo-w-flag.jpg">
          <a:extLst>
            <a:ext uri="{FF2B5EF4-FFF2-40B4-BE49-F238E27FC236}">
              <a16:creationId xmlns:a16="http://schemas.microsoft.com/office/drawing/2014/main" id="{850A875D-017C-4619-A451-95D5CCA4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1" name="Picture 4" descr="ttp://www.energy4sport.com/acatalog/ZIPVIT-logo-w-flag.jpg">
          <a:extLst>
            <a:ext uri="{FF2B5EF4-FFF2-40B4-BE49-F238E27FC236}">
              <a16:creationId xmlns:a16="http://schemas.microsoft.com/office/drawing/2014/main" id="{B657290C-5697-4C64-A8B0-0E4DFA835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2" name="Picture 3" descr="ttp://www.energy4sport.com/acatalog/ZIPVIT-logo-w-flag.jpg">
          <a:extLst>
            <a:ext uri="{FF2B5EF4-FFF2-40B4-BE49-F238E27FC236}">
              <a16:creationId xmlns:a16="http://schemas.microsoft.com/office/drawing/2014/main" id="{19665214-A766-46B7-9086-4D4E65E6E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3" name="Picture 4" descr="ttp://www.energy4sport.com/acatalog/ZIPVIT-logo-w-flag.jpg">
          <a:extLst>
            <a:ext uri="{FF2B5EF4-FFF2-40B4-BE49-F238E27FC236}">
              <a16:creationId xmlns:a16="http://schemas.microsoft.com/office/drawing/2014/main" id="{DF9052E3-1779-42CB-8FD0-F92713FD0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4" name="Picture 3" descr="ttp://www.energy4sport.com/acatalog/ZIPVIT-logo-w-flag.jpg">
          <a:extLst>
            <a:ext uri="{FF2B5EF4-FFF2-40B4-BE49-F238E27FC236}">
              <a16:creationId xmlns:a16="http://schemas.microsoft.com/office/drawing/2014/main" id="{DD7BA971-9A67-4D59-B035-6849A496F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5" name="Picture 4" descr="ttp://www.energy4sport.com/acatalog/ZIPVIT-logo-w-flag.jpg">
          <a:extLst>
            <a:ext uri="{FF2B5EF4-FFF2-40B4-BE49-F238E27FC236}">
              <a16:creationId xmlns:a16="http://schemas.microsoft.com/office/drawing/2014/main" id="{ED0226B6-3652-4F79-9E8A-B92B9E5FF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6" name="Picture 3" descr="ttp://www.energy4sport.com/acatalog/ZIPVIT-logo-w-flag.jpg">
          <a:extLst>
            <a:ext uri="{FF2B5EF4-FFF2-40B4-BE49-F238E27FC236}">
              <a16:creationId xmlns:a16="http://schemas.microsoft.com/office/drawing/2014/main" id="{963143FA-D516-4909-9BAD-2DCE31139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7" name="Picture 4" descr="ttp://www.energy4sport.com/acatalog/ZIPVIT-logo-w-flag.jpg">
          <a:extLst>
            <a:ext uri="{FF2B5EF4-FFF2-40B4-BE49-F238E27FC236}">
              <a16:creationId xmlns:a16="http://schemas.microsoft.com/office/drawing/2014/main" id="{AF8E81D7-834F-4C4A-9E89-3B4804E3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8" name="Picture 3" descr="ttp://www.energy4sport.com/acatalog/ZIPVIT-logo-w-flag.jpg">
          <a:extLst>
            <a:ext uri="{FF2B5EF4-FFF2-40B4-BE49-F238E27FC236}">
              <a16:creationId xmlns:a16="http://schemas.microsoft.com/office/drawing/2014/main" id="{321A29FA-C5F7-49DF-844C-CA708C311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39" name="Picture 4" descr="ttp://www.energy4sport.com/acatalog/ZIPVIT-logo-w-flag.jpg">
          <a:extLst>
            <a:ext uri="{FF2B5EF4-FFF2-40B4-BE49-F238E27FC236}">
              <a16:creationId xmlns:a16="http://schemas.microsoft.com/office/drawing/2014/main" id="{1797BCCF-5A68-4A32-A8D8-D314A158A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0" name="Picture 3" descr="ttp://www.energy4sport.com/acatalog/ZIPVIT-logo-w-flag.jpg">
          <a:extLst>
            <a:ext uri="{FF2B5EF4-FFF2-40B4-BE49-F238E27FC236}">
              <a16:creationId xmlns:a16="http://schemas.microsoft.com/office/drawing/2014/main" id="{F9E2525E-0A9F-437E-B1FF-3E8E726EF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1" name="Picture 4" descr="ttp://www.energy4sport.com/acatalog/ZIPVIT-logo-w-flag.jpg">
          <a:extLst>
            <a:ext uri="{FF2B5EF4-FFF2-40B4-BE49-F238E27FC236}">
              <a16:creationId xmlns:a16="http://schemas.microsoft.com/office/drawing/2014/main" id="{D6F6B6A4-4F82-49E1-A738-5356A2DC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2" name="Picture 3" descr="ttp://www.energy4sport.com/acatalog/ZIPVIT-logo-w-flag.jpg">
          <a:extLst>
            <a:ext uri="{FF2B5EF4-FFF2-40B4-BE49-F238E27FC236}">
              <a16:creationId xmlns:a16="http://schemas.microsoft.com/office/drawing/2014/main" id="{A0553F09-F70F-4227-AF28-A218FEE8C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3" name="Picture 4" descr="ttp://www.energy4sport.com/acatalog/ZIPVIT-logo-w-flag.jpg">
          <a:extLst>
            <a:ext uri="{FF2B5EF4-FFF2-40B4-BE49-F238E27FC236}">
              <a16:creationId xmlns:a16="http://schemas.microsoft.com/office/drawing/2014/main" id="{B428F5D6-9BF3-4616-ADAC-A897AF27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4" name="Picture 3" descr="ttp://www.energy4sport.com/acatalog/ZIPVIT-logo-w-flag.jpg">
          <a:extLst>
            <a:ext uri="{FF2B5EF4-FFF2-40B4-BE49-F238E27FC236}">
              <a16:creationId xmlns:a16="http://schemas.microsoft.com/office/drawing/2014/main" id="{433B69BD-FCB0-4C5F-8ECA-8F4694083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5" name="Picture 4" descr="ttp://www.energy4sport.com/acatalog/ZIPVIT-logo-w-flag.jpg">
          <a:extLst>
            <a:ext uri="{FF2B5EF4-FFF2-40B4-BE49-F238E27FC236}">
              <a16:creationId xmlns:a16="http://schemas.microsoft.com/office/drawing/2014/main" id="{CBC4CFD7-460F-4F0D-B116-5AFDC0F7C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6" name="Picture 3" descr="ttp://www.energy4sport.com/acatalog/ZIPVIT-logo-w-flag.jpg">
          <a:extLst>
            <a:ext uri="{FF2B5EF4-FFF2-40B4-BE49-F238E27FC236}">
              <a16:creationId xmlns:a16="http://schemas.microsoft.com/office/drawing/2014/main" id="{A273660C-7897-41D1-B962-6E94D72B3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7" name="Picture 4" descr="ttp://www.energy4sport.com/acatalog/ZIPVIT-logo-w-flag.jpg">
          <a:extLst>
            <a:ext uri="{FF2B5EF4-FFF2-40B4-BE49-F238E27FC236}">
              <a16:creationId xmlns:a16="http://schemas.microsoft.com/office/drawing/2014/main" id="{8CB5DD84-D33E-4446-A7C9-9DC9287EE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8" name="Picture 3" descr="ttp://www.energy4sport.com/acatalog/ZIPVIT-logo-w-flag.jpg">
          <a:extLst>
            <a:ext uri="{FF2B5EF4-FFF2-40B4-BE49-F238E27FC236}">
              <a16:creationId xmlns:a16="http://schemas.microsoft.com/office/drawing/2014/main" id="{4FDFF89A-BA37-4926-AAFC-0F95F250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49" name="Picture 4" descr="ttp://www.energy4sport.com/acatalog/ZIPVIT-logo-w-flag.jpg">
          <a:extLst>
            <a:ext uri="{FF2B5EF4-FFF2-40B4-BE49-F238E27FC236}">
              <a16:creationId xmlns:a16="http://schemas.microsoft.com/office/drawing/2014/main" id="{B5F46CDB-838A-4ED6-92FB-754BC9326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0" name="Picture 3" descr="ttp://www.energy4sport.com/acatalog/ZIPVIT-logo-w-flag.jpg">
          <a:extLst>
            <a:ext uri="{FF2B5EF4-FFF2-40B4-BE49-F238E27FC236}">
              <a16:creationId xmlns:a16="http://schemas.microsoft.com/office/drawing/2014/main" id="{E63FB5EB-70A7-4131-A092-2709C44FC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1" name="Picture 4" descr="ttp://www.energy4sport.com/acatalog/ZIPVIT-logo-w-flag.jpg">
          <a:extLst>
            <a:ext uri="{FF2B5EF4-FFF2-40B4-BE49-F238E27FC236}">
              <a16:creationId xmlns:a16="http://schemas.microsoft.com/office/drawing/2014/main" id="{DA2D6705-A7D3-4B2F-B809-84A120B41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2" name="Picture 3" descr="ttp://www.energy4sport.com/acatalog/ZIPVIT-logo-w-flag.jpg">
          <a:extLst>
            <a:ext uri="{FF2B5EF4-FFF2-40B4-BE49-F238E27FC236}">
              <a16:creationId xmlns:a16="http://schemas.microsoft.com/office/drawing/2014/main" id="{5082C5BF-280E-421D-9C07-E51AC7FC3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3" name="Picture 4" descr="ttp://www.energy4sport.com/acatalog/ZIPVIT-logo-w-flag.jpg">
          <a:extLst>
            <a:ext uri="{FF2B5EF4-FFF2-40B4-BE49-F238E27FC236}">
              <a16:creationId xmlns:a16="http://schemas.microsoft.com/office/drawing/2014/main" id="{1E7FA09D-8101-4EB1-BD9C-2F5C174CC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4" name="Picture 3" descr="ttp://www.energy4sport.com/acatalog/ZIPVIT-logo-w-flag.jpg">
          <a:extLst>
            <a:ext uri="{FF2B5EF4-FFF2-40B4-BE49-F238E27FC236}">
              <a16:creationId xmlns:a16="http://schemas.microsoft.com/office/drawing/2014/main" id="{E9A46F42-6640-4C86-883E-6AB27BAB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5" name="Picture 4" descr="ttp://www.energy4sport.com/acatalog/ZIPVIT-logo-w-flag.jpg">
          <a:extLst>
            <a:ext uri="{FF2B5EF4-FFF2-40B4-BE49-F238E27FC236}">
              <a16:creationId xmlns:a16="http://schemas.microsoft.com/office/drawing/2014/main" id="{D4A8B8B1-8BEC-4827-A925-D68A1C92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6" name="Picture 3" descr="ttp://www.energy4sport.com/acatalog/ZIPVIT-logo-w-flag.jpg">
          <a:extLst>
            <a:ext uri="{FF2B5EF4-FFF2-40B4-BE49-F238E27FC236}">
              <a16:creationId xmlns:a16="http://schemas.microsoft.com/office/drawing/2014/main" id="{2480978B-2CC0-45F6-917C-8003831B7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7" name="Picture 4" descr="ttp://www.energy4sport.com/acatalog/ZIPVIT-logo-w-flag.jpg">
          <a:extLst>
            <a:ext uri="{FF2B5EF4-FFF2-40B4-BE49-F238E27FC236}">
              <a16:creationId xmlns:a16="http://schemas.microsoft.com/office/drawing/2014/main" id="{9704BAAC-4B0C-4CA9-A06C-A11ED8C6B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8" name="Picture 3" descr="ttp://www.energy4sport.com/acatalog/ZIPVIT-logo-w-flag.jpg">
          <a:extLst>
            <a:ext uri="{FF2B5EF4-FFF2-40B4-BE49-F238E27FC236}">
              <a16:creationId xmlns:a16="http://schemas.microsoft.com/office/drawing/2014/main" id="{77F73C74-DA57-488C-90A3-B084F944E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59" name="Picture 4" descr="ttp://www.energy4sport.com/acatalog/ZIPVIT-logo-w-flag.jpg">
          <a:extLst>
            <a:ext uri="{FF2B5EF4-FFF2-40B4-BE49-F238E27FC236}">
              <a16:creationId xmlns:a16="http://schemas.microsoft.com/office/drawing/2014/main" id="{9542D2FC-E212-4A99-9C17-DCD306CC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0" name="Picture 3" descr="ttp://www.energy4sport.com/acatalog/ZIPVIT-logo-w-flag.jpg">
          <a:extLst>
            <a:ext uri="{FF2B5EF4-FFF2-40B4-BE49-F238E27FC236}">
              <a16:creationId xmlns:a16="http://schemas.microsoft.com/office/drawing/2014/main" id="{441699BF-4BD0-452B-B527-39B33318B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1" name="Picture 4" descr="ttp://www.energy4sport.com/acatalog/ZIPVIT-logo-w-flag.jpg">
          <a:extLst>
            <a:ext uri="{FF2B5EF4-FFF2-40B4-BE49-F238E27FC236}">
              <a16:creationId xmlns:a16="http://schemas.microsoft.com/office/drawing/2014/main" id="{4B01DCD1-4008-467D-B69D-1F88982FB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2" name="Picture 3" descr="ttp://www.energy4sport.com/acatalog/ZIPVIT-logo-w-flag.jpg">
          <a:extLst>
            <a:ext uri="{FF2B5EF4-FFF2-40B4-BE49-F238E27FC236}">
              <a16:creationId xmlns:a16="http://schemas.microsoft.com/office/drawing/2014/main" id="{4DC85AD6-EE10-4CD9-AA21-13F159B6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3" name="Picture 4" descr="ttp://www.energy4sport.com/acatalog/ZIPVIT-logo-w-flag.jpg">
          <a:extLst>
            <a:ext uri="{FF2B5EF4-FFF2-40B4-BE49-F238E27FC236}">
              <a16:creationId xmlns:a16="http://schemas.microsoft.com/office/drawing/2014/main" id="{BD73BECD-264F-471F-A3E6-4E9DC9C0E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4" name="Picture 3" descr="ttp://www.energy4sport.com/acatalog/ZIPVIT-logo-w-flag.jpg">
          <a:extLst>
            <a:ext uri="{FF2B5EF4-FFF2-40B4-BE49-F238E27FC236}">
              <a16:creationId xmlns:a16="http://schemas.microsoft.com/office/drawing/2014/main" id="{E8F4E8EA-E5FE-4198-8C05-CFA4A4B0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5" name="Picture 4" descr="ttp://www.energy4sport.com/acatalog/ZIPVIT-logo-w-flag.jpg">
          <a:extLst>
            <a:ext uri="{FF2B5EF4-FFF2-40B4-BE49-F238E27FC236}">
              <a16:creationId xmlns:a16="http://schemas.microsoft.com/office/drawing/2014/main" id="{E4D7096C-D806-489C-8D5D-1179E2789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6" name="Picture 3" descr="ttp://www.energy4sport.com/acatalog/ZIPVIT-logo-w-flag.jpg">
          <a:extLst>
            <a:ext uri="{FF2B5EF4-FFF2-40B4-BE49-F238E27FC236}">
              <a16:creationId xmlns:a16="http://schemas.microsoft.com/office/drawing/2014/main" id="{B963FF7A-94BB-446F-A990-6DD6D92E1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7" name="Picture 4" descr="ttp://www.energy4sport.com/acatalog/ZIPVIT-logo-w-flag.jpg">
          <a:extLst>
            <a:ext uri="{FF2B5EF4-FFF2-40B4-BE49-F238E27FC236}">
              <a16:creationId xmlns:a16="http://schemas.microsoft.com/office/drawing/2014/main" id="{66412F3F-D280-4E54-AF7B-E3E5E7C9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8" name="Picture 3" descr="ttp://www.energy4sport.com/acatalog/ZIPVIT-logo-w-flag.jpg">
          <a:extLst>
            <a:ext uri="{FF2B5EF4-FFF2-40B4-BE49-F238E27FC236}">
              <a16:creationId xmlns:a16="http://schemas.microsoft.com/office/drawing/2014/main" id="{C8412C69-52E6-48B6-A2D7-A8F1BC549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69" name="Picture 4" descr="ttp://www.energy4sport.com/acatalog/ZIPVIT-logo-w-flag.jpg">
          <a:extLst>
            <a:ext uri="{FF2B5EF4-FFF2-40B4-BE49-F238E27FC236}">
              <a16:creationId xmlns:a16="http://schemas.microsoft.com/office/drawing/2014/main" id="{0F26CE83-ECC3-4DBA-B71B-9DEDCC95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0" name="Picture 3" descr="ttp://www.energy4sport.com/acatalog/ZIPVIT-logo-w-flag.jpg">
          <a:extLst>
            <a:ext uri="{FF2B5EF4-FFF2-40B4-BE49-F238E27FC236}">
              <a16:creationId xmlns:a16="http://schemas.microsoft.com/office/drawing/2014/main" id="{09B859EB-8BAC-4DB1-8541-757FAC86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1" name="Picture 4" descr="ttp://www.energy4sport.com/acatalog/ZIPVIT-logo-w-flag.jpg">
          <a:extLst>
            <a:ext uri="{FF2B5EF4-FFF2-40B4-BE49-F238E27FC236}">
              <a16:creationId xmlns:a16="http://schemas.microsoft.com/office/drawing/2014/main" id="{574765C9-12C6-409B-83B0-5AB6CC75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2" name="Picture 3" descr="ttp://www.energy4sport.com/acatalog/ZIPVIT-logo-w-flag.jpg">
          <a:extLst>
            <a:ext uri="{FF2B5EF4-FFF2-40B4-BE49-F238E27FC236}">
              <a16:creationId xmlns:a16="http://schemas.microsoft.com/office/drawing/2014/main" id="{BF1B157E-BA55-499B-849E-DB1962C2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3" name="Picture 4" descr="ttp://www.energy4sport.com/acatalog/ZIPVIT-logo-w-flag.jpg">
          <a:extLst>
            <a:ext uri="{FF2B5EF4-FFF2-40B4-BE49-F238E27FC236}">
              <a16:creationId xmlns:a16="http://schemas.microsoft.com/office/drawing/2014/main" id="{CE70B945-BB86-4EBE-A3AB-DA6E39BE3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4" name="Picture 3" descr="ttp://www.energy4sport.com/acatalog/ZIPVIT-logo-w-flag.jpg">
          <a:extLst>
            <a:ext uri="{FF2B5EF4-FFF2-40B4-BE49-F238E27FC236}">
              <a16:creationId xmlns:a16="http://schemas.microsoft.com/office/drawing/2014/main" id="{3124ECAD-CDA5-48BA-B541-39F5B9CB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5" name="Picture 4" descr="ttp://www.energy4sport.com/acatalog/ZIPVIT-logo-w-flag.jpg">
          <a:extLst>
            <a:ext uri="{FF2B5EF4-FFF2-40B4-BE49-F238E27FC236}">
              <a16:creationId xmlns:a16="http://schemas.microsoft.com/office/drawing/2014/main" id="{07CB0589-2F7A-493C-AE49-3D95C71A0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6" name="Picture 3" descr="ttp://www.energy4sport.com/acatalog/ZIPVIT-logo-w-flag.jpg">
          <a:extLst>
            <a:ext uri="{FF2B5EF4-FFF2-40B4-BE49-F238E27FC236}">
              <a16:creationId xmlns:a16="http://schemas.microsoft.com/office/drawing/2014/main" id="{19F2830D-1D79-4FF9-9825-4BE37B7BB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7" name="Picture 4" descr="ttp://www.energy4sport.com/acatalog/ZIPVIT-logo-w-flag.jpg">
          <a:extLst>
            <a:ext uri="{FF2B5EF4-FFF2-40B4-BE49-F238E27FC236}">
              <a16:creationId xmlns:a16="http://schemas.microsoft.com/office/drawing/2014/main" id="{B5C23C05-660D-448D-A9B1-A6D395DC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8" name="Picture 3" descr="ttp://www.energy4sport.com/acatalog/ZIPVIT-logo-w-flag.jpg">
          <a:extLst>
            <a:ext uri="{FF2B5EF4-FFF2-40B4-BE49-F238E27FC236}">
              <a16:creationId xmlns:a16="http://schemas.microsoft.com/office/drawing/2014/main" id="{E5D6381E-AD3E-46CF-AFAC-C361AE69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79" name="Picture 4" descr="ttp://www.energy4sport.com/acatalog/ZIPVIT-logo-w-flag.jpg">
          <a:extLst>
            <a:ext uri="{FF2B5EF4-FFF2-40B4-BE49-F238E27FC236}">
              <a16:creationId xmlns:a16="http://schemas.microsoft.com/office/drawing/2014/main" id="{C13D671B-23C3-4F33-BC18-2A834C48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0" name="Picture 3" descr="ttp://www.energy4sport.com/acatalog/ZIPVIT-logo-w-flag.jpg">
          <a:extLst>
            <a:ext uri="{FF2B5EF4-FFF2-40B4-BE49-F238E27FC236}">
              <a16:creationId xmlns:a16="http://schemas.microsoft.com/office/drawing/2014/main" id="{4AC17A06-A89B-4F50-8C74-CCBFE56DC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1" name="Picture 4" descr="ttp://www.energy4sport.com/acatalog/ZIPVIT-logo-w-flag.jpg">
          <a:extLst>
            <a:ext uri="{FF2B5EF4-FFF2-40B4-BE49-F238E27FC236}">
              <a16:creationId xmlns:a16="http://schemas.microsoft.com/office/drawing/2014/main" id="{24DA9F22-0168-48B5-B625-7433DE45F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2" name="Picture 3" descr="ttp://www.energy4sport.com/acatalog/ZIPVIT-logo-w-flag.jpg">
          <a:extLst>
            <a:ext uri="{FF2B5EF4-FFF2-40B4-BE49-F238E27FC236}">
              <a16:creationId xmlns:a16="http://schemas.microsoft.com/office/drawing/2014/main" id="{17EFE5F9-C11B-4A50-9E6A-291257D6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3" name="Picture 4" descr="ttp://www.energy4sport.com/acatalog/ZIPVIT-logo-w-flag.jpg">
          <a:extLst>
            <a:ext uri="{FF2B5EF4-FFF2-40B4-BE49-F238E27FC236}">
              <a16:creationId xmlns:a16="http://schemas.microsoft.com/office/drawing/2014/main" id="{428307A6-BFD0-4D23-8A27-1BF7C1DAB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4" name="Picture 3" descr="ttp://www.energy4sport.com/acatalog/ZIPVIT-logo-w-flag.jpg">
          <a:extLst>
            <a:ext uri="{FF2B5EF4-FFF2-40B4-BE49-F238E27FC236}">
              <a16:creationId xmlns:a16="http://schemas.microsoft.com/office/drawing/2014/main" id="{821DD345-A759-425E-82F5-5A099AADB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5" name="Picture 4" descr="ttp://www.energy4sport.com/acatalog/ZIPVIT-logo-w-flag.jpg">
          <a:extLst>
            <a:ext uri="{FF2B5EF4-FFF2-40B4-BE49-F238E27FC236}">
              <a16:creationId xmlns:a16="http://schemas.microsoft.com/office/drawing/2014/main" id="{B44D169B-AC03-4E5D-AAEB-05BF7AB2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6" name="Picture 3" descr="ttp://www.energy4sport.com/acatalog/ZIPVIT-logo-w-flag.jpg">
          <a:extLst>
            <a:ext uri="{FF2B5EF4-FFF2-40B4-BE49-F238E27FC236}">
              <a16:creationId xmlns:a16="http://schemas.microsoft.com/office/drawing/2014/main" id="{5DE46A10-3449-44E3-A7F1-5B0594B5F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7" name="Picture 4" descr="ttp://www.energy4sport.com/acatalog/ZIPVIT-logo-w-flag.jpg">
          <a:extLst>
            <a:ext uri="{FF2B5EF4-FFF2-40B4-BE49-F238E27FC236}">
              <a16:creationId xmlns:a16="http://schemas.microsoft.com/office/drawing/2014/main" id="{E11818C3-1CBB-4D89-B79B-BA2046D07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8" name="Picture 3" descr="ttp://www.energy4sport.com/acatalog/ZIPVIT-logo-w-flag.jpg">
          <a:extLst>
            <a:ext uri="{FF2B5EF4-FFF2-40B4-BE49-F238E27FC236}">
              <a16:creationId xmlns:a16="http://schemas.microsoft.com/office/drawing/2014/main" id="{AF88FF05-1AC5-46DB-B545-E1BB75BA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89" name="Picture 4" descr="ttp://www.energy4sport.com/acatalog/ZIPVIT-logo-w-flag.jpg">
          <a:extLst>
            <a:ext uri="{FF2B5EF4-FFF2-40B4-BE49-F238E27FC236}">
              <a16:creationId xmlns:a16="http://schemas.microsoft.com/office/drawing/2014/main" id="{4FFA2357-884C-4A17-B07B-B22337001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0" name="Picture 3" descr="ttp://www.energy4sport.com/acatalog/ZIPVIT-logo-w-flag.jpg">
          <a:extLst>
            <a:ext uri="{FF2B5EF4-FFF2-40B4-BE49-F238E27FC236}">
              <a16:creationId xmlns:a16="http://schemas.microsoft.com/office/drawing/2014/main" id="{BCB87C63-13CA-46B0-8C30-498A76391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1" name="Picture 4" descr="ttp://www.energy4sport.com/acatalog/ZIPVIT-logo-w-flag.jpg">
          <a:extLst>
            <a:ext uri="{FF2B5EF4-FFF2-40B4-BE49-F238E27FC236}">
              <a16:creationId xmlns:a16="http://schemas.microsoft.com/office/drawing/2014/main" id="{71AB394D-8B84-473D-AAEE-CA8E58D6D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2" name="Picture 3" descr="ttp://www.energy4sport.com/acatalog/ZIPVIT-logo-w-flag.jpg">
          <a:extLst>
            <a:ext uri="{FF2B5EF4-FFF2-40B4-BE49-F238E27FC236}">
              <a16:creationId xmlns:a16="http://schemas.microsoft.com/office/drawing/2014/main" id="{57703207-B12B-402D-B8CB-07058F979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3" name="Picture 4" descr="ttp://www.energy4sport.com/acatalog/ZIPVIT-logo-w-flag.jpg">
          <a:extLst>
            <a:ext uri="{FF2B5EF4-FFF2-40B4-BE49-F238E27FC236}">
              <a16:creationId xmlns:a16="http://schemas.microsoft.com/office/drawing/2014/main" id="{46465C16-E86E-45EE-A5A5-94650601B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4" name="Picture 3" descr="ttp://www.energy4sport.com/acatalog/ZIPVIT-logo-w-flag.jpg">
          <a:extLst>
            <a:ext uri="{FF2B5EF4-FFF2-40B4-BE49-F238E27FC236}">
              <a16:creationId xmlns:a16="http://schemas.microsoft.com/office/drawing/2014/main" id="{BB4A5E15-43EE-475A-A383-C340AC23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5" name="Picture 4" descr="ttp://www.energy4sport.com/acatalog/ZIPVIT-logo-w-flag.jpg">
          <a:extLst>
            <a:ext uri="{FF2B5EF4-FFF2-40B4-BE49-F238E27FC236}">
              <a16:creationId xmlns:a16="http://schemas.microsoft.com/office/drawing/2014/main" id="{B9ECB9C4-27E8-4A6B-AD72-2591FD7C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6" name="Picture 3" descr="ttp://www.energy4sport.com/acatalog/ZIPVIT-logo-w-flag.jpg">
          <a:extLst>
            <a:ext uri="{FF2B5EF4-FFF2-40B4-BE49-F238E27FC236}">
              <a16:creationId xmlns:a16="http://schemas.microsoft.com/office/drawing/2014/main" id="{E5FAAC4D-4942-4DC3-B70D-0D78D7361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7" name="Picture 4" descr="ttp://www.energy4sport.com/acatalog/ZIPVIT-logo-w-flag.jpg">
          <a:extLst>
            <a:ext uri="{FF2B5EF4-FFF2-40B4-BE49-F238E27FC236}">
              <a16:creationId xmlns:a16="http://schemas.microsoft.com/office/drawing/2014/main" id="{680F998C-17DA-4F4F-BEA3-9B8EBB74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8" name="Picture 3" descr="ttp://www.energy4sport.com/acatalog/ZIPVIT-logo-w-flag.jpg">
          <a:extLst>
            <a:ext uri="{FF2B5EF4-FFF2-40B4-BE49-F238E27FC236}">
              <a16:creationId xmlns:a16="http://schemas.microsoft.com/office/drawing/2014/main" id="{7F53AAD2-2E8F-400F-8794-F1BC48E14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399" name="Picture 4" descr="ttp://www.energy4sport.com/acatalog/ZIPVIT-logo-w-flag.jpg">
          <a:extLst>
            <a:ext uri="{FF2B5EF4-FFF2-40B4-BE49-F238E27FC236}">
              <a16:creationId xmlns:a16="http://schemas.microsoft.com/office/drawing/2014/main" id="{A76CD6B9-A605-479D-9768-92FF48CA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0" name="Picture 3" descr="ttp://www.energy4sport.com/acatalog/ZIPVIT-logo-w-flag.jpg">
          <a:extLst>
            <a:ext uri="{FF2B5EF4-FFF2-40B4-BE49-F238E27FC236}">
              <a16:creationId xmlns:a16="http://schemas.microsoft.com/office/drawing/2014/main" id="{5ECF4BBD-E284-4040-A233-7FE28E0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1" name="Picture 4" descr="ttp://www.energy4sport.com/acatalog/ZIPVIT-logo-w-flag.jpg">
          <a:extLst>
            <a:ext uri="{FF2B5EF4-FFF2-40B4-BE49-F238E27FC236}">
              <a16:creationId xmlns:a16="http://schemas.microsoft.com/office/drawing/2014/main" id="{BE0D1E6A-6838-4E76-8672-7CC0AD2E0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2" name="Picture 3" descr="ttp://www.energy4sport.com/acatalog/ZIPVIT-logo-w-flag.jpg">
          <a:extLst>
            <a:ext uri="{FF2B5EF4-FFF2-40B4-BE49-F238E27FC236}">
              <a16:creationId xmlns:a16="http://schemas.microsoft.com/office/drawing/2014/main" id="{20532667-72A6-4A96-AF64-753EFA2F4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3" name="Picture 4" descr="ttp://www.energy4sport.com/acatalog/ZIPVIT-logo-w-flag.jpg">
          <a:extLst>
            <a:ext uri="{FF2B5EF4-FFF2-40B4-BE49-F238E27FC236}">
              <a16:creationId xmlns:a16="http://schemas.microsoft.com/office/drawing/2014/main" id="{C3BB0988-C4AB-49F1-BF04-7B7CFB0CD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4" name="Picture 3" descr="ttp://www.energy4sport.com/acatalog/ZIPVIT-logo-w-flag.jpg">
          <a:extLst>
            <a:ext uri="{FF2B5EF4-FFF2-40B4-BE49-F238E27FC236}">
              <a16:creationId xmlns:a16="http://schemas.microsoft.com/office/drawing/2014/main" id="{F5328DB3-2AFB-46F4-9F34-E4824F96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5" name="Picture 4" descr="ttp://www.energy4sport.com/acatalog/ZIPVIT-logo-w-flag.jpg">
          <a:extLst>
            <a:ext uri="{FF2B5EF4-FFF2-40B4-BE49-F238E27FC236}">
              <a16:creationId xmlns:a16="http://schemas.microsoft.com/office/drawing/2014/main" id="{06AFB42C-1212-41D6-8A5D-368A1E97F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6" name="Picture 3" descr="ttp://www.energy4sport.com/acatalog/ZIPVIT-logo-w-flag.jpg">
          <a:extLst>
            <a:ext uri="{FF2B5EF4-FFF2-40B4-BE49-F238E27FC236}">
              <a16:creationId xmlns:a16="http://schemas.microsoft.com/office/drawing/2014/main" id="{467EA887-36AE-40C9-99D0-BA1FC9E1D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7" name="Picture 4" descr="ttp://www.energy4sport.com/acatalog/ZIPVIT-logo-w-flag.jpg">
          <a:extLst>
            <a:ext uri="{FF2B5EF4-FFF2-40B4-BE49-F238E27FC236}">
              <a16:creationId xmlns:a16="http://schemas.microsoft.com/office/drawing/2014/main" id="{C3A8AEBA-8474-462A-8F49-4ECE22830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8" name="Picture 3" descr="ttp://www.energy4sport.com/acatalog/ZIPVIT-logo-w-flag.jpg">
          <a:extLst>
            <a:ext uri="{FF2B5EF4-FFF2-40B4-BE49-F238E27FC236}">
              <a16:creationId xmlns:a16="http://schemas.microsoft.com/office/drawing/2014/main" id="{7F91F0BC-2A67-4FF7-AF9E-F7396FFFB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09" name="Picture 4" descr="ttp://www.energy4sport.com/acatalog/ZIPVIT-logo-w-flag.jpg">
          <a:extLst>
            <a:ext uri="{FF2B5EF4-FFF2-40B4-BE49-F238E27FC236}">
              <a16:creationId xmlns:a16="http://schemas.microsoft.com/office/drawing/2014/main" id="{D7E2824B-0098-46A1-A096-ED659D1B4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0" name="Picture 3" descr="ttp://www.energy4sport.com/acatalog/ZIPVIT-logo-w-flag.jpg">
          <a:extLst>
            <a:ext uri="{FF2B5EF4-FFF2-40B4-BE49-F238E27FC236}">
              <a16:creationId xmlns:a16="http://schemas.microsoft.com/office/drawing/2014/main" id="{0C27D304-2DE4-4EAC-A07B-CDC1757E3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1" name="Picture 4" descr="ttp://www.energy4sport.com/acatalog/ZIPVIT-logo-w-flag.jpg">
          <a:extLst>
            <a:ext uri="{FF2B5EF4-FFF2-40B4-BE49-F238E27FC236}">
              <a16:creationId xmlns:a16="http://schemas.microsoft.com/office/drawing/2014/main" id="{A0CFAB1C-564E-4154-94DE-C5371A93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2" name="Picture 3" descr="ttp://www.energy4sport.com/acatalog/ZIPVIT-logo-w-flag.jpg">
          <a:extLst>
            <a:ext uri="{FF2B5EF4-FFF2-40B4-BE49-F238E27FC236}">
              <a16:creationId xmlns:a16="http://schemas.microsoft.com/office/drawing/2014/main" id="{756200FB-8C65-4C59-B281-AE0A28841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3" name="Picture 4" descr="ttp://www.energy4sport.com/acatalog/ZIPVIT-logo-w-flag.jpg">
          <a:extLst>
            <a:ext uri="{FF2B5EF4-FFF2-40B4-BE49-F238E27FC236}">
              <a16:creationId xmlns:a16="http://schemas.microsoft.com/office/drawing/2014/main" id="{60FBE188-C8FB-4B5D-8A90-A774F675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4" name="Picture 3" descr="ttp://www.energy4sport.com/acatalog/ZIPVIT-logo-w-flag.jpg">
          <a:extLst>
            <a:ext uri="{FF2B5EF4-FFF2-40B4-BE49-F238E27FC236}">
              <a16:creationId xmlns:a16="http://schemas.microsoft.com/office/drawing/2014/main" id="{F6305B79-787E-457D-9978-E2D245C24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5" name="Picture 4" descr="ttp://www.energy4sport.com/acatalog/ZIPVIT-logo-w-flag.jpg">
          <a:extLst>
            <a:ext uri="{FF2B5EF4-FFF2-40B4-BE49-F238E27FC236}">
              <a16:creationId xmlns:a16="http://schemas.microsoft.com/office/drawing/2014/main" id="{83178602-45D9-4E09-B0A0-024D70D5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6" name="Picture 3" descr="ttp://www.energy4sport.com/acatalog/ZIPVIT-logo-w-flag.jpg">
          <a:extLst>
            <a:ext uri="{FF2B5EF4-FFF2-40B4-BE49-F238E27FC236}">
              <a16:creationId xmlns:a16="http://schemas.microsoft.com/office/drawing/2014/main" id="{01DC1290-B335-4F74-8708-EE319CFE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7" name="Picture 4" descr="ttp://www.energy4sport.com/acatalog/ZIPVIT-logo-w-flag.jpg">
          <a:extLst>
            <a:ext uri="{FF2B5EF4-FFF2-40B4-BE49-F238E27FC236}">
              <a16:creationId xmlns:a16="http://schemas.microsoft.com/office/drawing/2014/main" id="{8D34621A-12A8-47A6-AF7E-22EF697ED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8" name="Picture 3" descr="ttp://www.energy4sport.com/acatalog/ZIPVIT-logo-w-flag.jpg">
          <a:extLst>
            <a:ext uri="{FF2B5EF4-FFF2-40B4-BE49-F238E27FC236}">
              <a16:creationId xmlns:a16="http://schemas.microsoft.com/office/drawing/2014/main" id="{650A5E62-86F7-44B6-8033-1EEA0274C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19" name="Picture 4" descr="ttp://www.energy4sport.com/acatalog/ZIPVIT-logo-w-flag.jpg">
          <a:extLst>
            <a:ext uri="{FF2B5EF4-FFF2-40B4-BE49-F238E27FC236}">
              <a16:creationId xmlns:a16="http://schemas.microsoft.com/office/drawing/2014/main" id="{CDE9022F-DA82-4140-9B78-73DFBC3C6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0" name="Picture 3" descr="ttp://www.energy4sport.com/acatalog/ZIPVIT-logo-w-flag.jpg">
          <a:extLst>
            <a:ext uri="{FF2B5EF4-FFF2-40B4-BE49-F238E27FC236}">
              <a16:creationId xmlns:a16="http://schemas.microsoft.com/office/drawing/2014/main" id="{B5573931-700E-4B07-9C28-29E31CAE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1" name="Picture 4" descr="ttp://www.energy4sport.com/acatalog/ZIPVIT-logo-w-flag.jpg">
          <a:extLst>
            <a:ext uri="{FF2B5EF4-FFF2-40B4-BE49-F238E27FC236}">
              <a16:creationId xmlns:a16="http://schemas.microsoft.com/office/drawing/2014/main" id="{39883619-CE22-425B-B3BA-8A2C2202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2" name="Picture 3" descr="ttp://www.energy4sport.com/acatalog/ZIPVIT-logo-w-flag.jpg">
          <a:extLst>
            <a:ext uri="{FF2B5EF4-FFF2-40B4-BE49-F238E27FC236}">
              <a16:creationId xmlns:a16="http://schemas.microsoft.com/office/drawing/2014/main" id="{0F3487FE-B387-4DD4-A9F4-AE24FBB69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3" name="Picture 4" descr="ttp://www.energy4sport.com/acatalog/ZIPVIT-logo-w-flag.jpg">
          <a:extLst>
            <a:ext uri="{FF2B5EF4-FFF2-40B4-BE49-F238E27FC236}">
              <a16:creationId xmlns:a16="http://schemas.microsoft.com/office/drawing/2014/main" id="{89931513-00EB-47B2-AA01-441D8C877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4" name="Picture 3" descr="ttp://www.energy4sport.com/acatalog/ZIPVIT-logo-w-flag.jpg">
          <a:extLst>
            <a:ext uri="{FF2B5EF4-FFF2-40B4-BE49-F238E27FC236}">
              <a16:creationId xmlns:a16="http://schemas.microsoft.com/office/drawing/2014/main" id="{DF2F67CF-1F75-4EF8-BFB4-8420351C7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5" name="Picture 4" descr="ttp://www.energy4sport.com/acatalog/ZIPVIT-logo-w-flag.jpg">
          <a:extLst>
            <a:ext uri="{FF2B5EF4-FFF2-40B4-BE49-F238E27FC236}">
              <a16:creationId xmlns:a16="http://schemas.microsoft.com/office/drawing/2014/main" id="{591214A7-2BB1-4C0E-BE58-9AC1EC004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6" name="Picture 3" descr="ttp://www.energy4sport.com/acatalog/ZIPVIT-logo-w-flag.jpg">
          <a:extLst>
            <a:ext uri="{FF2B5EF4-FFF2-40B4-BE49-F238E27FC236}">
              <a16:creationId xmlns:a16="http://schemas.microsoft.com/office/drawing/2014/main" id="{57CAA96A-42FE-4FCF-9EDE-8C302D59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7" name="Picture 4" descr="ttp://www.energy4sport.com/acatalog/ZIPVIT-logo-w-flag.jpg">
          <a:extLst>
            <a:ext uri="{FF2B5EF4-FFF2-40B4-BE49-F238E27FC236}">
              <a16:creationId xmlns:a16="http://schemas.microsoft.com/office/drawing/2014/main" id="{0E3AF73E-C640-4996-81EA-D5FA0E287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8" name="Picture 3" descr="ttp://www.energy4sport.com/acatalog/ZIPVIT-logo-w-flag.jpg">
          <a:extLst>
            <a:ext uri="{FF2B5EF4-FFF2-40B4-BE49-F238E27FC236}">
              <a16:creationId xmlns:a16="http://schemas.microsoft.com/office/drawing/2014/main" id="{F30E415A-07CC-4F06-A42E-6B9B51A2A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29" name="Picture 4" descr="ttp://www.energy4sport.com/acatalog/ZIPVIT-logo-w-flag.jpg">
          <a:extLst>
            <a:ext uri="{FF2B5EF4-FFF2-40B4-BE49-F238E27FC236}">
              <a16:creationId xmlns:a16="http://schemas.microsoft.com/office/drawing/2014/main" id="{576BFF52-1000-423D-989F-9E9301B9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0" name="Picture 3" descr="ttp://www.energy4sport.com/acatalog/ZIPVIT-logo-w-flag.jpg">
          <a:extLst>
            <a:ext uri="{FF2B5EF4-FFF2-40B4-BE49-F238E27FC236}">
              <a16:creationId xmlns:a16="http://schemas.microsoft.com/office/drawing/2014/main" id="{C4E5A004-F6F4-47BB-AEB2-F64855D32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1" name="Picture 4" descr="ttp://www.energy4sport.com/acatalog/ZIPVIT-logo-w-flag.jpg">
          <a:extLst>
            <a:ext uri="{FF2B5EF4-FFF2-40B4-BE49-F238E27FC236}">
              <a16:creationId xmlns:a16="http://schemas.microsoft.com/office/drawing/2014/main" id="{2781D524-427F-43AB-9785-34D74F1FF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2" name="Picture 3" descr="ttp://www.energy4sport.com/acatalog/ZIPVIT-logo-w-flag.jpg">
          <a:extLst>
            <a:ext uri="{FF2B5EF4-FFF2-40B4-BE49-F238E27FC236}">
              <a16:creationId xmlns:a16="http://schemas.microsoft.com/office/drawing/2014/main" id="{902B6702-EE53-4012-9E8E-63541B92A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3" name="Picture 4" descr="ttp://www.energy4sport.com/acatalog/ZIPVIT-logo-w-flag.jpg">
          <a:extLst>
            <a:ext uri="{FF2B5EF4-FFF2-40B4-BE49-F238E27FC236}">
              <a16:creationId xmlns:a16="http://schemas.microsoft.com/office/drawing/2014/main" id="{E476F3C0-0AB2-4846-8996-E7C4CF84A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4" name="Picture 3" descr="ttp://www.energy4sport.com/acatalog/ZIPVIT-logo-w-flag.jpg">
          <a:extLst>
            <a:ext uri="{FF2B5EF4-FFF2-40B4-BE49-F238E27FC236}">
              <a16:creationId xmlns:a16="http://schemas.microsoft.com/office/drawing/2014/main" id="{7A866894-D848-4E92-B07E-82749D514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5" name="Picture 4" descr="ttp://www.energy4sport.com/acatalog/ZIPVIT-logo-w-flag.jpg">
          <a:extLst>
            <a:ext uri="{FF2B5EF4-FFF2-40B4-BE49-F238E27FC236}">
              <a16:creationId xmlns:a16="http://schemas.microsoft.com/office/drawing/2014/main" id="{2F3A5763-FBCA-4691-A3C1-1958ACAF6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6" name="Picture 3" descr="ttp://www.energy4sport.com/acatalog/ZIPVIT-logo-w-flag.jpg">
          <a:extLst>
            <a:ext uri="{FF2B5EF4-FFF2-40B4-BE49-F238E27FC236}">
              <a16:creationId xmlns:a16="http://schemas.microsoft.com/office/drawing/2014/main" id="{EF07C86D-418D-4FFB-A9DA-43FC8681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7" name="Picture 4" descr="ttp://www.energy4sport.com/acatalog/ZIPVIT-logo-w-flag.jpg">
          <a:extLst>
            <a:ext uri="{FF2B5EF4-FFF2-40B4-BE49-F238E27FC236}">
              <a16:creationId xmlns:a16="http://schemas.microsoft.com/office/drawing/2014/main" id="{11041972-0EAD-4A54-985C-A52F533D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8" name="Picture 3" descr="ttp://www.energy4sport.com/acatalog/ZIPVIT-logo-w-flag.jpg">
          <a:extLst>
            <a:ext uri="{FF2B5EF4-FFF2-40B4-BE49-F238E27FC236}">
              <a16:creationId xmlns:a16="http://schemas.microsoft.com/office/drawing/2014/main" id="{417F8456-E671-4683-9B00-6E59536C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39" name="Picture 4" descr="ttp://www.energy4sport.com/acatalog/ZIPVIT-logo-w-flag.jpg">
          <a:extLst>
            <a:ext uri="{FF2B5EF4-FFF2-40B4-BE49-F238E27FC236}">
              <a16:creationId xmlns:a16="http://schemas.microsoft.com/office/drawing/2014/main" id="{3B2DCF23-7D31-4F91-B080-A08AEFD81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0" name="Picture 3" descr="ttp://www.energy4sport.com/acatalog/ZIPVIT-logo-w-flag.jpg">
          <a:extLst>
            <a:ext uri="{FF2B5EF4-FFF2-40B4-BE49-F238E27FC236}">
              <a16:creationId xmlns:a16="http://schemas.microsoft.com/office/drawing/2014/main" id="{C70711FA-4F42-49EC-950A-97B00319C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1" name="Picture 4" descr="ttp://www.energy4sport.com/acatalog/ZIPVIT-logo-w-flag.jpg">
          <a:extLst>
            <a:ext uri="{FF2B5EF4-FFF2-40B4-BE49-F238E27FC236}">
              <a16:creationId xmlns:a16="http://schemas.microsoft.com/office/drawing/2014/main" id="{FF2EBAE6-858F-451A-8BB6-A2D3CE92E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2" name="Picture 3" descr="ttp://www.energy4sport.com/acatalog/ZIPVIT-logo-w-flag.jpg">
          <a:extLst>
            <a:ext uri="{FF2B5EF4-FFF2-40B4-BE49-F238E27FC236}">
              <a16:creationId xmlns:a16="http://schemas.microsoft.com/office/drawing/2014/main" id="{6CD5A45A-6B1B-4F4D-9C2D-EFE37CD32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3" name="Picture 4" descr="ttp://www.energy4sport.com/acatalog/ZIPVIT-logo-w-flag.jpg">
          <a:extLst>
            <a:ext uri="{FF2B5EF4-FFF2-40B4-BE49-F238E27FC236}">
              <a16:creationId xmlns:a16="http://schemas.microsoft.com/office/drawing/2014/main" id="{DC11049E-6388-4F3F-9394-6918A6CDF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4" name="Picture 3" descr="ttp://www.energy4sport.com/acatalog/ZIPVIT-logo-w-flag.jpg">
          <a:extLst>
            <a:ext uri="{FF2B5EF4-FFF2-40B4-BE49-F238E27FC236}">
              <a16:creationId xmlns:a16="http://schemas.microsoft.com/office/drawing/2014/main" id="{160C61CB-0EF7-49C0-98AB-BDD5DEDD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5" name="Picture 4" descr="ttp://www.energy4sport.com/acatalog/ZIPVIT-logo-w-flag.jpg">
          <a:extLst>
            <a:ext uri="{FF2B5EF4-FFF2-40B4-BE49-F238E27FC236}">
              <a16:creationId xmlns:a16="http://schemas.microsoft.com/office/drawing/2014/main" id="{BB7E6D34-48A7-4E8C-93D6-85DAAC81D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6" name="Picture 3" descr="ttp://www.energy4sport.com/acatalog/ZIPVIT-logo-w-flag.jpg">
          <a:extLst>
            <a:ext uri="{FF2B5EF4-FFF2-40B4-BE49-F238E27FC236}">
              <a16:creationId xmlns:a16="http://schemas.microsoft.com/office/drawing/2014/main" id="{D6097018-56B0-4AA7-8E00-E485F242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7" name="Picture 4" descr="ttp://www.energy4sport.com/acatalog/ZIPVIT-logo-w-flag.jpg">
          <a:extLst>
            <a:ext uri="{FF2B5EF4-FFF2-40B4-BE49-F238E27FC236}">
              <a16:creationId xmlns:a16="http://schemas.microsoft.com/office/drawing/2014/main" id="{918E2DEE-8F65-4B56-A579-BF4630DF7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8" name="Picture 3" descr="ttp://www.energy4sport.com/acatalog/ZIPVIT-logo-w-flag.jpg">
          <a:extLst>
            <a:ext uri="{FF2B5EF4-FFF2-40B4-BE49-F238E27FC236}">
              <a16:creationId xmlns:a16="http://schemas.microsoft.com/office/drawing/2014/main" id="{D27EE81A-3311-4B41-9A1B-BE00D6FE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49" name="Picture 4" descr="ttp://www.energy4sport.com/acatalog/ZIPVIT-logo-w-flag.jpg">
          <a:extLst>
            <a:ext uri="{FF2B5EF4-FFF2-40B4-BE49-F238E27FC236}">
              <a16:creationId xmlns:a16="http://schemas.microsoft.com/office/drawing/2014/main" id="{C599A216-9C47-45E7-AB6B-16DF0C2E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0" name="Picture 3" descr="ttp://www.energy4sport.com/acatalog/ZIPVIT-logo-w-flag.jpg">
          <a:extLst>
            <a:ext uri="{FF2B5EF4-FFF2-40B4-BE49-F238E27FC236}">
              <a16:creationId xmlns:a16="http://schemas.microsoft.com/office/drawing/2014/main" id="{4674E948-F49F-4FA6-ADA3-D3971076F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1" name="Picture 4" descr="ttp://www.energy4sport.com/acatalog/ZIPVIT-logo-w-flag.jpg">
          <a:extLst>
            <a:ext uri="{FF2B5EF4-FFF2-40B4-BE49-F238E27FC236}">
              <a16:creationId xmlns:a16="http://schemas.microsoft.com/office/drawing/2014/main" id="{A537E869-843E-432D-9D72-190B49BA6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2" name="Picture 3" descr="ttp://www.energy4sport.com/acatalog/ZIPVIT-logo-w-flag.jpg">
          <a:extLst>
            <a:ext uri="{FF2B5EF4-FFF2-40B4-BE49-F238E27FC236}">
              <a16:creationId xmlns:a16="http://schemas.microsoft.com/office/drawing/2014/main" id="{58218564-BFC1-49DC-8CE8-51FA3495F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3" name="Picture 4" descr="ttp://www.energy4sport.com/acatalog/ZIPVIT-logo-w-flag.jpg">
          <a:extLst>
            <a:ext uri="{FF2B5EF4-FFF2-40B4-BE49-F238E27FC236}">
              <a16:creationId xmlns:a16="http://schemas.microsoft.com/office/drawing/2014/main" id="{C92EE659-98D6-4A06-B17B-BC0296C1B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4" name="Picture 3" descr="ttp://www.energy4sport.com/acatalog/ZIPVIT-logo-w-flag.jpg">
          <a:extLst>
            <a:ext uri="{FF2B5EF4-FFF2-40B4-BE49-F238E27FC236}">
              <a16:creationId xmlns:a16="http://schemas.microsoft.com/office/drawing/2014/main" id="{E6C9AFCD-1157-4080-90CB-5D9E9AD0F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5" name="Picture 4" descr="ttp://www.energy4sport.com/acatalog/ZIPVIT-logo-w-flag.jpg">
          <a:extLst>
            <a:ext uri="{FF2B5EF4-FFF2-40B4-BE49-F238E27FC236}">
              <a16:creationId xmlns:a16="http://schemas.microsoft.com/office/drawing/2014/main" id="{8EC6F283-71AB-456C-92AA-B88C84D36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6" name="Picture 3" descr="ttp://www.energy4sport.com/acatalog/ZIPVIT-logo-w-flag.jpg">
          <a:extLst>
            <a:ext uri="{FF2B5EF4-FFF2-40B4-BE49-F238E27FC236}">
              <a16:creationId xmlns:a16="http://schemas.microsoft.com/office/drawing/2014/main" id="{B36F2C18-064A-4A4B-AD3B-A712A4EE5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7" name="Picture 4" descr="ttp://www.energy4sport.com/acatalog/ZIPVIT-logo-w-flag.jpg">
          <a:extLst>
            <a:ext uri="{FF2B5EF4-FFF2-40B4-BE49-F238E27FC236}">
              <a16:creationId xmlns:a16="http://schemas.microsoft.com/office/drawing/2014/main" id="{B188774E-E832-453C-B0F5-8493DA05D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8" name="Picture 3" descr="ttp://www.energy4sport.com/acatalog/ZIPVIT-logo-w-flag.jpg">
          <a:extLst>
            <a:ext uri="{FF2B5EF4-FFF2-40B4-BE49-F238E27FC236}">
              <a16:creationId xmlns:a16="http://schemas.microsoft.com/office/drawing/2014/main" id="{0001685E-4AC3-42A7-973F-6C039F60B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59" name="Picture 4" descr="ttp://www.energy4sport.com/acatalog/ZIPVIT-logo-w-flag.jpg">
          <a:extLst>
            <a:ext uri="{FF2B5EF4-FFF2-40B4-BE49-F238E27FC236}">
              <a16:creationId xmlns:a16="http://schemas.microsoft.com/office/drawing/2014/main" id="{68206BAC-A631-4691-A5B6-566D88B26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0" name="Picture 3" descr="ttp://www.energy4sport.com/acatalog/ZIPVIT-logo-w-flag.jpg">
          <a:extLst>
            <a:ext uri="{FF2B5EF4-FFF2-40B4-BE49-F238E27FC236}">
              <a16:creationId xmlns:a16="http://schemas.microsoft.com/office/drawing/2014/main" id="{A5A9AA80-4832-4A22-92BB-0BFF09F25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1" name="Picture 4" descr="ttp://www.energy4sport.com/acatalog/ZIPVIT-logo-w-flag.jpg">
          <a:extLst>
            <a:ext uri="{FF2B5EF4-FFF2-40B4-BE49-F238E27FC236}">
              <a16:creationId xmlns:a16="http://schemas.microsoft.com/office/drawing/2014/main" id="{309C0174-B93F-4D51-B540-650D980C3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2" name="Picture 3" descr="ttp://www.energy4sport.com/acatalog/ZIPVIT-logo-w-flag.jpg">
          <a:extLst>
            <a:ext uri="{FF2B5EF4-FFF2-40B4-BE49-F238E27FC236}">
              <a16:creationId xmlns:a16="http://schemas.microsoft.com/office/drawing/2014/main" id="{8D29E58B-7F88-4C2B-847E-5AFF176BD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3" name="Picture 4" descr="ttp://www.energy4sport.com/acatalog/ZIPVIT-logo-w-flag.jpg">
          <a:extLst>
            <a:ext uri="{FF2B5EF4-FFF2-40B4-BE49-F238E27FC236}">
              <a16:creationId xmlns:a16="http://schemas.microsoft.com/office/drawing/2014/main" id="{22F8D2F3-3A19-40A2-B128-45B7A8F4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4" name="Picture 3" descr="ttp://www.energy4sport.com/acatalog/ZIPVIT-logo-w-flag.jpg">
          <a:extLst>
            <a:ext uri="{FF2B5EF4-FFF2-40B4-BE49-F238E27FC236}">
              <a16:creationId xmlns:a16="http://schemas.microsoft.com/office/drawing/2014/main" id="{5266ABB5-2617-4C25-A54F-ACEC10B36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5" name="Picture 4" descr="ttp://www.energy4sport.com/acatalog/ZIPVIT-logo-w-flag.jpg">
          <a:extLst>
            <a:ext uri="{FF2B5EF4-FFF2-40B4-BE49-F238E27FC236}">
              <a16:creationId xmlns:a16="http://schemas.microsoft.com/office/drawing/2014/main" id="{A394D19F-8951-4F3A-A1C0-3DAEEE758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6" name="Picture 3" descr="ttp://www.energy4sport.com/acatalog/ZIPVIT-logo-w-flag.jpg">
          <a:extLst>
            <a:ext uri="{FF2B5EF4-FFF2-40B4-BE49-F238E27FC236}">
              <a16:creationId xmlns:a16="http://schemas.microsoft.com/office/drawing/2014/main" id="{DA5440EC-19B7-4400-9651-4C79313A3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7" name="Picture 4" descr="ttp://www.energy4sport.com/acatalog/ZIPVIT-logo-w-flag.jpg">
          <a:extLst>
            <a:ext uri="{FF2B5EF4-FFF2-40B4-BE49-F238E27FC236}">
              <a16:creationId xmlns:a16="http://schemas.microsoft.com/office/drawing/2014/main" id="{6ADAE862-F542-4DE6-BFBD-0292F6B5C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8" name="Picture 3" descr="ttp://www.energy4sport.com/acatalog/ZIPVIT-logo-w-flag.jpg">
          <a:extLst>
            <a:ext uri="{FF2B5EF4-FFF2-40B4-BE49-F238E27FC236}">
              <a16:creationId xmlns:a16="http://schemas.microsoft.com/office/drawing/2014/main" id="{7F268E82-F0D8-4145-9290-DCC5AC26C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69" name="Picture 4" descr="ttp://www.energy4sport.com/acatalog/ZIPVIT-logo-w-flag.jpg">
          <a:extLst>
            <a:ext uri="{FF2B5EF4-FFF2-40B4-BE49-F238E27FC236}">
              <a16:creationId xmlns:a16="http://schemas.microsoft.com/office/drawing/2014/main" id="{37B7EEC9-1604-4179-B70A-0BD1049F4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0" name="Picture 3" descr="ttp://www.energy4sport.com/acatalog/ZIPVIT-logo-w-flag.jpg">
          <a:extLst>
            <a:ext uri="{FF2B5EF4-FFF2-40B4-BE49-F238E27FC236}">
              <a16:creationId xmlns:a16="http://schemas.microsoft.com/office/drawing/2014/main" id="{181FB083-FDF4-4BA5-8B73-0B6746C59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1" name="Picture 4" descr="ttp://www.energy4sport.com/acatalog/ZIPVIT-logo-w-flag.jpg">
          <a:extLst>
            <a:ext uri="{FF2B5EF4-FFF2-40B4-BE49-F238E27FC236}">
              <a16:creationId xmlns:a16="http://schemas.microsoft.com/office/drawing/2014/main" id="{47C7B78A-6800-437E-A095-960395566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2" name="Picture 3" descr="ttp://www.energy4sport.com/acatalog/ZIPVIT-logo-w-flag.jpg">
          <a:extLst>
            <a:ext uri="{FF2B5EF4-FFF2-40B4-BE49-F238E27FC236}">
              <a16:creationId xmlns:a16="http://schemas.microsoft.com/office/drawing/2014/main" id="{09204B3D-5473-40CA-9FF6-D8176E135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3" name="Picture 4" descr="ttp://www.energy4sport.com/acatalog/ZIPVIT-logo-w-flag.jpg">
          <a:extLst>
            <a:ext uri="{FF2B5EF4-FFF2-40B4-BE49-F238E27FC236}">
              <a16:creationId xmlns:a16="http://schemas.microsoft.com/office/drawing/2014/main" id="{AA9408BB-2CE0-446C-95C4-575992A66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4" name="Picture 3" descr="ttp://www.energy4sport.com/acatalog/ZIPVIT-logo-w-flag.jpg">
          <a:extLst>
            <a:ext uri="{FF2B5EF4-FFF2-40B4-BE49-F238E27FC236}">
              <a16:creationId xmlns:a16="http://schemas.microsoft.com/office/drawing/2014/main" id="{37C4822C-4B9E-4A76-B61A-EE9D7EC2C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5" name="Picture 4" descr="ttp://www.energy4sport.com/acatalog/ZIPVIT-logo-w-flag.jpg">
          <a:extLst>
            <a:ext uri="{FF2B5EF4-FFF2-40B4-BE49-F238E27FC236}">
              <a16:creationId xmlns:a16="http://schemas.microsoft.com/office/drawing/2014/main" id="{1551FC12-D0C1-4FF1-9BD7-A1ADC56E2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6" name="Picture 3" descr="ttp://www.energy4sport.com/acatalog/ZIPVIT-logo-w-flag.jpg">
          <a:extLst>
            <a:ext uri="{FF2B5EF4-FFF2-40B4-BE49-F238E27FC236}">
              <a16:creationId xmlns:a16="http://schemas.microsoft.com/office/drawing/2014/main" id="{106E6933-75D6-4F18-B78D-DD18346EA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7" name="Picture 4" descr="ttp://www.energy4sport.com/acatalog/ZIPVIT-logo-w-flag.jpg">
          <a:extLst>
            <a:ext uri="{FF2B5EF4-FFF2-40B4-BE49-F238E27FC236}">
              <a16:creationId xmlns:a16="http://schemas.microsoft.com/office/drawing/2014/main" id="{AF9416A1-201C-42FD-BFEF-70852B233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8" name="Picture 3" descr="ttp://www.energy4sport.com/acatalog/ZIPVIT-logo-w-flag.jpg">
          <a:extLst>
            <a:ext uri="{FF2B5EF4-FFF2-40B4-BE49-F238E27FC236}">
              <a16:creationId xmlns:a16="http://schemas.microsoft.com/office/drawing/2014/main" id="{F9A8AB94-357B-43BA-995E-16A86BE1E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79" name="Picture 4" descr="ttp://www.energy4sport.com/acatalog/ZIPVIT-logo-w-flag.jpg">
          <a:extLst>
            <a:ext uri="{FF2B5EF4-FFF2-40B4-BE49-F238E27FC236}">
              <a16:creationId xmlns:a16="http://schemas.microsoft.com/office/drawing/2014/main" id="{4ABD446A-A5FC-4E42-B0FB-42A7B88D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0" name="Picture 3" descr="ttp://www.energy4sport.com/acatalog/ZIPVIT-logo-w-flag.jpg">
          <a:extLst>
            <a:ext uri="{FF2B5EF4-FFF2-40B4-BE49-F238E27FC236}">
              <a16:creationId xmlns:a16="http://schemas.microsoft.com/office/drawing/2014/main" id="{5575CD91-29C9-4B2B-A1CA-AFA2C876B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1" name="Picture 4" descr="ttp://www.energy4sport.com/acatalog/ZIPVIT-logo-w-flag.jpg">
          <a:extLst>
            <a:ext uri="{FF2B5EF4-FFF2-40B4-BE49-F238E27FC236}">
              <a16:creationId xmlns:a16="http://schemas.microsoft.com/office/drawing/2014/main" id="{FCF9CF3F-FE53-4E98-B0E3-03CBFEF3D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2" name="Picture 3" descr="ttp://www.energy4sport.com/acatalog/ZIPVIT-logo-w-flag.jpg">
          <a:extLst>
            <a:ext uri="{FF2B5EF4-FFF2-40B4-BE49-F238E27FC236}">
              <a16:creationId xmlns:a16="http://schemas.microsoft.com/office/drawing/2014/main" id="{6E8F0B47-7C26-4CDD-B6FC-7A940053D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3" name="Picture 4" descr="ttp://www.energy4sport.com/acatalog/ZIPVIT-logo-w-flag.jpg">
          <a:extLst>
            <a:ext uri="{FF2B5EF4-FFF2-40B4-BE49-F238E27FC236}">
              <a16:creationId xmlns:a16="http://schemas.microsoft.com/office/drawing/2014/main" id="{AE77BD92-20C3-4806-ADA6-D46191AD1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4" name="Picture 3" descr="ttp://www.energy4sport.com/acatalog/ZIPVIT-logo-w-flag.jpg">
          <a:extLst>
            <a:ext uri="{FF2B5EF4-FFF2-40B4-BE49-F238E27FC236}">
              <a16:creationId xmlns:a16="http://schemas.microsoft.com/office/drawing/2014/main" id="{F4F071DB-DFCB-4046-A912-A2CD17EB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5" name="Picture 4" descr="ttp://www.energy4sport.com/acatalog/ZIPVIT-logo-w-flag.jpg">
          <a:extLst>
            <a:ext uri="{FF2B5EF4-FFF2-40B4-BE49-F238E27FC236}">
              <a16:creationId xmlns:a16="http://schemas.microsoft.com/office/drawing/2014/main" id="{B9AEF762-EFAD-4110-B5C8-B0F9AF37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6" name="Picture 3" descr="ttp://www.energy4sport.com/acatalog/ZIPVIT-logo-w-flag.jpg">
          <a:extLst>
            <a:ext uri="{FF2B5EF4-FFF2-40B4-BE49-F238E27FC236}">
              <a16:creationId xmlns:a16="http://schemas.microsoft.com/office/drawing/2014/main" id="{524BCF1F-B9CF-4304-B62E-15BB0AF33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7" name="Picture 4" descr="ttp://www.energy4sport.com/acatalog/ZIPVIT-logo-w-flag.jpg">
          <a:extLst>
            <a:ext uri="{FF2B5EF4-FFF2-40B4-BE49-F238E27FC236}">
              <a16:creationId xmlns:a16="http://schemas.microsoft.com/office/drawing/2014/main" id="{51A017CB-0A4A-4546-A8F6-35385509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8" name="Picture 3" descr="ttp://www.energy4sport.com/acatalog/ZIPVIT-logo-w-flag.jpg">
          <a:extLst>
            <a:ext uri="{FF2B5EF4-FFF2-40B4-BE49-F238E27FC236}">
              <a16:creationId xmlns:a16="http://schemas.microsoft.com/office/drawing/2014/main" id="{41B7F1C6-39AF-4F28-A06E-DF6A63CDC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89" name="Picture 4" descr="ttp://www.energy4sport.com/acatalog/ZIPVIT-logo-w-flag.jpg">
          <a:extLst>
            <a:ext uri="{FF2B5EF4-FFF2-40B4-BE49-F238E27FC236}">
              <a16:creationId xmlns:a16="http://schemas.microsoft.com/office/drawing/2014/main" id="{E4039AFF-D21E-48E4-9DE9-051CE2FDF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0" name="Picture 3" descr="ttp://www.energy4sport.com/acatalog/ZIPVIT-logo-w-flag.jpg">
          <a:extLst>
            <a:ext uri="{FF2B5EF4-FFF2-40B4-BE49-F238E27FC236}">
              <a16:creationId xmlns:a16="http://schemas.microsoft.com/office/drawing/2014/main" id="{4B8C435B-C1DE-4700-A2DD-BB338D8C6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1" name="Picture 4" descr="ttp://www.energy4sport.com/acatalog/ZIPVIT-logo-w-flag.jpg">
          <a:extLst>
            <a:ext uri="{FF2B5EF4-FFF2-40B4-BE49-F238E27FC236}">
              <a16:creationId xmlns:a16="http://schemas.microsoft.com/office/drawing/2014/main" id="{0FA12297-03B8-4D2F-8EE4-15428484B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2" name="Picture 3" descr="ttp://www.energy4sport.com/acatalog/ZIPVIT-logo-w-flag.jpg">
          <a:extLst>
            <a:ext uri="{FF2B5EF4-FFF2-40B4-BE49-F238E27FC236}">
              <a16:creationId xmlns:a16="http://schemas.microsoft.com/office/drawing/2014/main" id="{3C77D056-E15E-459F-A132-43E60272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3" name="Picture 4" descr="ttp://www.energy4sport.com/acatalog/ZIPVIT-logo-w-flag.jpg">
          <a:extLst>
            <a:ext uri="{FF2B5EF4-FFF2-40B4-BE49-F238E27FC236}">
              <a16:creationId xmlns:a16="http://schemas.microsoft.com/office/drawing/2014/main" id="{793405AB-6D8D-4E47-AB85-6C0B83413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4" name="Picture 3" descr="ttp://www.energy4sport.com/acatalog/ZIPVIT-logo-w-flag.jpg">
          <a:extLst>
            <a:ext uri="{FF2B5EF4-FFF2-40B4-BE49-F238E27FC236}">
              <a16:creationId xmlns:a16="http://schemas.microsoft.com/office/drawing/2014/main" id="{F38A38B3-71AF-484E-9F53-927FFCF22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5" name="Picture 4" descr="ttp://www.energy4sport.com/acatalog/ZIPVIT-logo-w-flag.jpg">
          <a:extLst>
            <a:ext uri="{FF2B5EF4-FFF2-40B4-BE49-F238E27FC236}">
              <a16:creationId xmlns:a16="http://schemas.microsoft.com/office/drawing/2014/main" id="{39F39213-8EB4-4FAB-8011-C6429459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6" name="Picture 3" descr="ttp://www.energy4sport.com/acatalog/ZIPVIT-logo-w-flag.jpg">
          <a:extLst>
            <a:ext uri="{FF2B5EF4-FFF2-40B4-BE49-F238E27FC236}">
              <a16:creationId xmlns:a16="http://schemas.microsoft.com/office/drawing/2014/main" id="{2AE85976-D7F8-4961-A213-8101D0873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7" name="Picture 4" descr="ttp://www.energy4sport.com/acatalog/ZIPVIT-logo-w-flag.jpg">
          <a:extLst>
            <a:ext uri="{FF2B5EF4-FFF2-40B4-BE49-F238E27FC236}">
              <a16:creationId xmlns:a16="http://schemas.microsoft.com/office/drawing/2014/main" id="{2790FD7B-4B9A-4D17-8E5C-5D4695535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8" name="Picture 3" descr="ttp://www.energy4sport.com/acatalog/ZIPVIT-logo-w-flag.jpg">
          <a:extLst>
            <a:ext uri="{FF2B5EF4-FFF2-40B4-BE49-F238E27FC236}">
              <a16:creationId xmlns:a16="http://schemas.microsoft.com/office/drawing/2014/main" id="{0417EB71-6B3E-43DE-8EAB-46DA4BC96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499" name="Picture 4" descr="ttp://www.energy4sport.com/acatalog/ZIPVIT-logo-w-flag.jpg">
          <a:extLst>
            <a:ext uri="{FF2B5EF4-FFF2-40B4-BE49-F238E27FC236}">
              <a16:creationId xmlns:a16="http://schemas.microsoft.com/office/drawing/2014/main" id="{2EC8BBF0-C7F0-408C-8394-C6A4305D2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0" name="Picture 3" descr="ttp://www.energy4sport.com/acatalog/ZIPVIT-logo-w-flag.jpg">
          <a:extLst>
            <a:ext uri="{FF2B5EF4-FFF2-40B4-BE49-F238E27FC236}">
              <a16:creationId xmlns:a16="http://schemas.microsoft.com/office/drawing/2014/main" id="{52760564-9360-4D83-9F06-DEB59682D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1" name="Picture 4" descr="ttp://www.energy4sport.com/acatalog/ZIPVIT-logo-w-flag.jpg">
          <a:extLst>
            <a:ext uri="{FF2B5EF4-FFF2-40B4-BE49-F238E27FC236}">
              <a16:creationId xmlns:a16="http://schemas.microsoft.com/office/drawing/2014/main" id="{04FBBFDC-9F12-4162-985F-B794690CF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2" name="Picture 3" descr="ttp://www.energy4sport.com/acatalog/ZIPVIT-logo-w-flag.jpg">
          <a:extLst>
            <a:ext uri="{FF2B5EF4-FFF2-40B4-BE49-F238E27FC236}">
              <a16:creationId xmlns:a16="http://schemas.microsoft.com/office/drawing/2014/main" id="{B4C8A3E0-44C0-4B8C-8F09-5D224D6B8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3" name="Picture 4" descr="ttp://www.energy4sport.com/acatalog/ZIPVIT-logo-w-flag.jpg">
          <a:extLst>
            <a:ext uri="{FF2B5EF4-FFF2-40B4-BE49-F238E27FC236}">
              <a16:creationId xmlns:a16="http://schemas.microsoft.com/office/drawing/2014/main" id="{858C2DCE-077A-4978-BF1B-9CE2D6CE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4" name="Picture 3" descr="ttp://www.energy4sport.com/acatalog/ZIPVIT-logo-w-flag.jpg">
          <a:extLst>
            <a:ext uri="{FF2B5EF4-FFF2-40B4-BE49-F238E27FC236}">
              <a16:creationId xmlns:a16="http://schemas.microsoft.com/office/drawing/2014/main" id="{4CE4223A-3044-4804-8832-0F18B6D2F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5" name="Picture 4" descr="ttp://www.energy4sport.com/acatalog/ZIPVIT-logo-w-flag.jpg">
          <a:extLst>
            <a:ext uri="{FF2B5EF4-FFF2-40B4-BE49-F238E27FC236}">
              <a16:creationId xmlns:a16="http://schemas.microsoft.com/office/drawing/2014/main" id="{977FB5B7-08A8-4928-A04B-E4760B31F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6" name="Picture 3" descr="ttp://www.energy4sport.com/acatalog/ZIPVIT-logo-w-flag.jpg">
          <a:extLst>
            <a:ext uri="{FF2B5EF4-FFF2-40B4-BE49-F238E27FC236}">
              <a16:creationId xmlns:a16="http://schemas.microsoft.com/office/drawing/2014/main" id="{C1E36C48-7E34-4E57-BA92-794AAC243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7" name="Picture 4" descr="ttp://www.energy4sport.com/acatalog/ZIPVIT-logo-w-flag.jpg">
          <a:extLst>
            <a:ext uri="{FF2B5EF4-FFF2-40B4-BE49-F238E27FC236}">
              <a16:creationId xmlns:a16="http://schemas.microsoft.com/office/drawing/2014/main" id="{DD1CB321-C877-4C89-959B-B9095CAD5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8" name="Picture 3" descr="ttp://www.energy4sport.com/acatalog/ZIPVIT-logo-w-flag.jpg">
          <a:extLst>
            <a:ext uri="{FF2B5EF4-FFF2-40B4-BE49-F238E27FC236}">
              <a16:creationId xmlns:a16="http://schemas.microsoft.com/office/drawing/2014/main" id="{A7184695-CB8B-40DE-B86E-8AB47208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09" name="Picture 4" descr="ttp://www.energy4sport.com/acatalog/ZIPVIT-logo-w-flag.jpg">
          <a:extLst>
            <a:ext uri="{FF2B5EF4-FFF2-40B4-BE49-F238E27FC236}">
              <a16:creationId xmlns:a16="http://schemas.microsoft.com/office/drawing/2014/main" id="{616A5F49-BAA5-4C59-BAA9-1BD48E257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0" name="Picture 3" descr="ttp://www.energy4sport.com/acatalog/ZIPVIT-logo-w-flag.jpg">
          <a:extLst>
            <a:ext uri="{FF2B5EF4-FFF2-40B4-BE49-F238E27FC236}">
              <a16:creationId xmlns:a16="http://schemas.microsoft.com/office/drawing/2014/main" id="{53BC4EC1-C463-4665-9611-DFE1243BE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1" name="Picture 4" descr="ttp://www.energy4sport.com/acatalog/ZIPVIT-logo-w-flag.jpg">
          <a:extLst>
            <a:ext uri="{FF2B5EF4-FFF2-40B4-BE49-F238E27FC236}">
              <a16:creationId xmlns:a16="http://schemas.microsoft.com/office/drawing/2014/main" id="{95FAAECD-856A-457C-AF8A-F1A331054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2" name="Picture 3" descr="ttp://www.energy4sport.com/acatalog/ZIPVIT-logo-w-flag.jpg">
          <a:extLst>
            <a:ext uri="{FF2B5EF4-FFF2-40B4-BE49-F238E27FC236}">
              <a16:creationId xmlns:a16="http://schemas.microsoft.com/office/drawing/2014/main" id="{8A9DD0F4-FB85-47F9-B348-8318FE630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3" name="Picture 4" descr="ttp://www.energy4sport.com/acatalog/ZIPVIT-logo-w-flag.jpg">
          <a:extLst>
            <a:ext uri="{FF2B5EF4-FFF2-40B4-BE49-F238E27FC236}">
              <a16:creationId xmlns:a16="http://schemas.microsoft.com/office/drawing/2014/main" id="{9D6C6C22-B0AE-471C-A62C-B413541E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4" name="Picture 3" descr="ttp://www.energy4sport.com/acatalog/ZIPVIT-logo-w-flag.jpg">
          <a:extLst>
            <a:ext uri="{FF2B5EF4-FFF2-40B4-BE49-F238E27FC236}">
              <a16:creationId xmlns:a16="http://schemas.microsoft.com/office/drawing/2014/main" id="{C06FFECB-80FB-420C-873E-30B6C0507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5" name="Picture 4" descr="ttp://www.energy4sport.com/acatalog/ZIPVIT-logo-w-flag.jpg">
          <a:extLst>
            <a:ext uri="{FF2B5EF4-FFF2-40B4-BE49-F238E27FC236}">
              <a16:creationId xmlns:a16="http://schemas.microsoft.com/office/drawing/2014/main" id="{50595909-285D-4D69-A66C-350728196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6" name="Picture 3" descr="ttp://www.energy4sport.com/acatalog/ZIPVIT-logo-w-flag.jpg">
          <a:extLst>
            <a:ext uri="{FF2B5EF4-FFF2-40B4-BE49-F238E27FC236}">
              <a16:creationId xmlns:a16="http://schemas.microsoft.com/office/drawing/2014/main" id="{D84FC95A-499D-4AFC-8455-E1668C1F2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7" name="Picture 4" descr="ttp://www.energy4sport.com/acatalog/ZIPVIT-logo-w-flag.jpg">
          <a:extLst>
            <a:ext uri="{FF2B5EF4-FFF2-40B4-BE49-F238E27FC236}">
              <a16:creationId xmlns:a16="http://schemas.microsoft.com/office/drawing/2014/main" id="{39FE483E-E2D4-43A6-B261-D5A0D1273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8" name="Picture 3" descr="ttp://www.energy4sport.com/acatalog/ZIPVIT-logo-w-flag.jpg">
          <a:extLst>
            <a:ext uri="{FF2B5EF4-FFF2-40B4-BE49-F238E27FC236}">
              <a16:creationId xmlns:a16="http://schemas.microsoft.com/office/drawing/2014/main" id="{02E9E12C-8F23-4C53-B1CE-71782B6F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19" name="Picture 4" descr="ttp://www.energy4sport.com/acatalog/ZIPVIT-logo-w-flag.jpg">
          <a:extLst>
            <a:ext uri="{FF2B5EF4-FFF2-40B4-BE49-F238E27FC236}">
              <a16:creationId xmlns:a16="http://schemas.microsoft.com/office/drawing/2014/main" id="{F0541786-1E66-4735-AB44-2650008C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0" name="Picture 3" descr="ttp://www.energy4sport.com/acatalog/ZIPVIT-logo-w-flag.jpg">
          <a:extLst>
            <a:ext uri="{FF2B5EF4-FFF2-40B4-BE49-F238E27FC236}">
              <a16:creationId xmlns:a16="http://schemas.microsoft.com/office/drawing/2014/main" id="{C1757F9F-FAE1-46F0-91AA-CC0BD5CCC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1" name="Picture 4" descr="ttp://www.energy4sport.com/acatalog/ZIPVIT-logo-w-flag.jpg">
          <a:extLst>
            <a:ext uri="{FF2B5EF4-FFF2-40B4-BE49-F238E27FC236}">
              <a16:creationId xmlns:a16="http://schemas.microsoft.com/office/drawing/2014/main" id="{74CD1B49-05C7-472E-9F86-93ECF0BA6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2" name="Picture 3" descr="ttp://www.energy4sport.com/acatalog/ZIPVIT-logo-w-flag.jpg">
          <a:extLst>
            <a:ext uri="{FF2B5EF4-FFF2-40B4-BE49-F238E27FC236}">
              <a16:creationId xmlns:a16="http://schemas.microsoft.com/office/drawing/2014/main" id="{14F367B6-CC0A-4D22-952C-11E5210E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3" name="Picture 4" descr="ttp://www.energy4sport.com/acatalog/ZIPVIT-logo-w-flag.jpg">
          <a:extLst>
            <a:ext uri="{FF2B5EF4-FFF2-40B4-BE49-F238E27FC236}">
              <a16:creationId xmlns:a16="http://schemas.microsoft.com/office/drawing/2014/main" id="{2A73D8EE-6341-44C5-AB41-AA481D4F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4" name="Picture 3" descr="ttp://www.energy4sport.com/acatalog/ZIPVIT-logo-w-flag.jpg">
          <a:extLst>
            <a:ext uri="{FF2B5EF4-FFF2-40B4-BE49-F238E27FC236}">
              <a16:creationId xmlns:a16="http://schemas.microsoft.com/office/drawing/2014/main" id="{BCFA02C3-D9EA-4570-BA94-9B9307C8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5" name="Picture 4" descr="ttp://www.energy4sport.com/acatalog/ZIPVIT-logo-w-flag.jpg">
          <a:extLst>
            <a:ext uri="{FF2B5EF4-FFF2-40B4-BE49-F238E27FC236}">
              <a16:creationId xmlns:a16="http://schemas.microsoft.com/office/drawing/2014/main" id="{A75F3551-9CF5-4226-B221-1DC3644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6" name="Picture 3" descr="ttp://www.energy4sport.com/acatalog/ZIPVIT-logo-w-flag.jpg">
          <a:extLst>
            <a:ext uri="{FF2B5EF4-FFF2-40B4-BE49-F238E27FC236}">
              <a16:creationId xmlns:a16="http://schemas.microsoft.com/office/drawing/2014/main" id="{FF31F4E5-6F8C-4081-B707-6D04D77A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7" name="Picture 4" descr="ttp://www.energy4sport.com/acatalog/ZIPVIT-logo-w-flag.jpg">
          <a:extLst>
            <a:ext uri="{FF2B5EF4-FFF2-40B4-BE49-F238E27FC236}">
              <a16:creationId xmlns:a16="http://schemas.microsoft.com/office/drawing/2014/main" id="{72742E03-6F65-4AC4-A375-B2AE919C9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8" name="Picture 3" descr="ttp://www.energy4sport.com/acatalog/ZIPVIT-logo-w-flag.jpg">
          <a:extLst>
            <a:ext uri="{FF2B5EF4-FFF2-40B4-BE49-F238E27FC236}">
              <a16:creationId xmlns:a16="http://schemas.microsoft.com/office/drawing/2014/main" id="{A064053E-6EAE-4C9B-86AD-8D4EA9DC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29" name="Picture 4" descr="ttp://www.energy4sport.com/acatalog/ZIPVIT-logo-w-flag.jpg">
          <a:extLst>
            <a:ext uri="{FF2B5EF4-FFF2-40B4-BE49-F238E27FC236}">
              <a16:creationId xmlns:a16="http://schemas.microsoft.com/office/drawing/2014/main" id="{EA189C19-654B-4A49-A4E3-1FC187122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0" name="Picture 3" descr="ttp://www.energy4sport.com/acatalog/ZIPVIT-logo-w-flag.jpg">
          <a:extLst>
            <a:ext uri="{FF2B5EF4-FFF2-40B4-BE49-F238E27FC236}">
              <a16:creationId xmlns:a16="http://schemas.microsoft.com/office/drawing/2014/main" id="{A2806E47-CEF7-46AC-BAD6-873AC04F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1" name="Picture 4" descr="ttp://www.energy4sport.com/acatalog/ZIPVIT-logo-w-flag.jpg">
          <a:extLst>
            <a:ext uri="{FF2B5EF4-FFF2-40B4-BE49-F238E27FC236}">
              <a16:creationId xmlns:a16="http://schemas.microsoft.com/office/drawing/2014/main" id="{4FB78789-AF84-4DDB-BBDD-BB684F00E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2" name="Picture 3" descr="ttp://www.energy4sport.com/acatalog/ZIPVIT-logo-w-flag.jpg">
          <a:extLst>
            <a:ext uri="{FF2B5EF4-FFF2-40B4-BE49-F238E27FC236}">
              <a16:creationId xmlns:a16="http://schemas.microsoft.com/office/drawing/2014/main" id="{39A1B06C-FFE3-4C5B-B89B-E5160DF0B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3" name="Picture 4" descr="ttp://www.energy4sport.com/acatalog/ZIPVIT-logo-w-flag.jpg">
          <a:extLst>
            <a:ext uri="{FF2B5EF4-FFF2-40B4-BE49-F238E27FC236}">
              <a16:creationId xmlns:a16="http://schemas.microsoft.com/office/drawing/2014/main" id="{2C034B17-7B4F-4F2E-8550-4E0001E4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4" name="Picture 3" descr="ttp://www.energy4sport.com/acatalog/ZIPVIT-logo-w-flag.jpg">
          <a:extLst>
            <a:ext uri="{FF2B5EF4-FFF2-40B4-BE49-F238E27FC236}">
              <a16:creationId xmlns:a16="http://schemas.microsoft.com/office/drawing/2014/main" id="{D6B0A783-6335-499C-970D-2E0D98F71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5" name="Picture 4" descr="ttp://www.energy4sport.com/acatalog/ZIPVIT-logo-w-flag.jpg">
          <a:extLst>
            <a:ext uri="{FF2B5EF4-FFF2-40B4-BE49-F238E27FC236}">
              <a16:creationId xmlns:a16="http://schemas.microsoft.com/office/drawing/2014/main" id="{71EB3B7B-16D2-43BB-BAD4-00540AB2B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6" name="Picture 3" descr="ttp://www.energy4sport.com/acatalog/ZIPVIT-logo-w-flag.jpg">
          <a:extLst>
            <a:ext uri="{FF2B5EF4-FFF2-40B4-BE49-F238E27FC236}">
              <a16:creationId xmlns:a16="http://schemas.microsoft.com/office/drawing/2014/main" id="{1E47069B-5A83-4397-BD70-4B5CFCB8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7" name="Picture 4" descr="ttp://www.energy4sport.com/acatalog/ZIPVIT-logo-w-flag.jpg">
          <a:extLst>
            <a:ext uri="{FF2B5EF4-FFF2-40B4-BE49-F238E27FC236}">
              <a16:creationId xmlns:a16="http://schemas.microsoft.com/office/drawing/2014/main" id="{B4AAA833-252B-476D-912B-8DB4F7D6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8" name="Picture 3" descr="ttp://www.energy4sport.com/acatalog/ZIPVIT-logo-w-flag.jpg">
          <a:extLst>
            <a:ext uri="{FF2B5EF4-FFF2-40B4-BE49-F238E27FC236}">
              <a16:creationId xmlns:a16="http://schemas.microsoft.com/office/drawing/2014/main" id="{A5CB91DF-EFBF-4407-B31D-8E3C3C6D0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39" name="Picture 4" descr="ttp://www.energy4sport.com/acatalog/ZIPVIT-logo-w-flag.jpg">
          <a:extLst>
            <a:ext uri="{FF2B5EF4-FFF2-40B4-BE49-F238E27FC236}">
              <a16:creationId xmlns:a16="http://schemas.microsoft.com/office/drawing/2014/main" id="{E3A4514B-B086-4B8C-8176-D22593D0C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0" name="Picture 3" descr="ttp://www.energy4sport.com/acatalog/ZIPVIT-logo-w-flag.jpg">
          <a:extLst>
            <a:ext uri="{FF2B5EF4-FFF2-40B4-BE49-F238E27FC236}">
              <a16:creationId xmlns:a16="http://schemas.microsoft.com/office/drawing/2014/main" id="{EE413F4C-C935-44B5-AB24-B17D8FF51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1" name="Picture 4" descr="ttp://www.energy4sport.com/acatalog/ZIPVIT-logo-w-flag.jpg">
          <a:extLst>
            <a:ext uri="{FF2B5EF4-FFF2-40B4-BE49-F238E27FC236}">
              <a16:creationId xmlns:a16="http://schemas.microsoft.com/office/drawing/2014/main" id="{BDF3BA45-48B6-4FB5-973D-4CDB99F74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2" name="Picture 3" descr="ttp://www.energy4sport.com/acatalog/ZIPVIT-logo-w-flag.jpg">
          <a:extLst>
            <a:ext uri="{FF2B5EF4-FFF2-40B4-BE49-F238E27FC236}">
              <a16:creationId xmlns:a16="http://schemas.microsoft.com/office/drawing/2014/main" id="{6FEB559E-FA6E-4D0B-89A2-8457A64C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3" name="Picture 4" descr="ttp://www.energy4sport.com/acatalog/ZIPVIT-logo-w-flag.jpg">
          <a:extLst>
            <a:ext uri="{FF2B5EF4-FFF2-40B4-BE49-F238E27FC236}">
              <a16:creationId xmlns:a16="http://schemas.microsoft.com/office/drawing/2014/main" id="{1E14A6CC-80CE-4221-89BD-9F37641CD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4" name="Picture 3" descr="ttp://www.energy4sport.com/acatalog/ZIPVIT-logo-w-flag.jpg">
          <a:extLst>
            <a:ext uri="{FF2B5EF4-FFF2-40B4-BE49-F238E27FC236}">
              <a16:creationId xmlns:a16="http://schemas.microsoft.com/office/drawing/2014/main" id="{6DED78FF-F276-4D06-9020-7C235613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5" name="Picture 4" descr="ttp://www.energy4sport.com/acatalog/ZIPVIT-logo-w-flag.jpg">
          <a:extLst>
            <a:ext uri="{FF2B5EF4-FFF2-40B4-BE49-F238E27FC236}">
              <a16:creationId xmlns:a16="http://schemas.microsoft.com/office/drawing/2014/main" id="{4BF49667-154C-4E2E-A33C-8FB9FEF0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6" name="Picture 3" descr="ttp://www.energy4sport.com/acatalog/ZIPVIT-logo-w-flag.jpg">
          <a:extLst>
            <a:ext uri="{FF2B5EF4-FFF2-40B4-BE49-F238E27FC236}">
              <a16:creationId xmlns:a16="http://schemas.microsoft.com/office/drawing/2014/main" id="{19411D58-5016-4CAF-9E9F-A5D62BE4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7" name="Picture 4" descr="ttp://www.energy4sport.com/acatalog/ZIPVIT-logo-w-flag.jpg">
          <a:extLst>
            <a:ext uri="{FF2B5EF4-FFF2-40B4-BE49-F238E27FC236}">
              <a16:creationId xmlns:a16="http://schemas.microsoft.com/office/drawing/2014/main" id="{198252F5-D057-43C7-A04E-818AAD702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8" name="Picture 3" descr="ttp://www.energy4sport.com/acatalog/ZIPVIT-logo-w-flag.jpg">
          <a:extLst>
            <a:ext uri="{FF2B5EF4-FFF2-40B4-BE49-F238E27FC236}">
              <a16:creationId xmlns:a16="http://schemas.microsoft.com/office/drawing/2014/main" id="{594D589A-6AD5-45D2-BD0D-41589300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49" name="Picture 4" descr="ttp://www.energy4sport.com/acatalog/ZIPVIT-logo-w-flag.jpg">
          <a:extLst>
            <a:ext uri="{FF2B5EF4-FFF2-40B4-BE49-F238E27FC236}">
              <a16:creationId xmlns:a16="http://schemas.microsoft.com/office/drawing/2014/main" id="{61CE6B82-A8D3-41C9-961D-CB1BD10AF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0" name="Picture 3" descr="ttp://www.energy4sport.com/acatalog/ZIPVIT-logo-w-flag.jpg">
          <a:extLst>
            <a:ext uri="{FF2B5EF4-FFF2-40B4-BE49-F238E27FC236}">
              <a16:creationId xmlns:a16="http://schemas.microsoft.com/office/drawing/2014/main" id="{0E47FBD1-62BA-42EE-BB52-3CBA42CD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1" name="Picture 4" descr="ttp://www.energy4sport.com/acatalog/ZIPVIT-logo-w-flag.jpg">
          <a:extLst>
            <a:ext uri="{FF2B5EF4-FFF2-40B4-BE49-F238E27FC236}">
              <a16:creationId xmlns:a16="http://schemas.microsoft.com/office/drawing/2014/main" id="{087E6F06-4762-444A-8096-F1F12E0AB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2" name="Picture 3" descr="ttp://www.energy4sport.com/acatalog/ZIPVIT-logo-w-flag.jpg">
          <a:extLst>
            <a:ext uri="{FF2B5EF4-FFF2-40B4-BE49-F238E27FC236}">
              <a16:creationId xmlns:a16="http://schemas.microsoft.com/office/drawing/2014/main" id="{71A733F9-6164-4355-99E4-A6B7D4F2A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3" name="Picture 4" descr="ttp://www.energy4sport.com/acatalog/ZIPVIT-logo-w-flag.jpg">
          <a:extLst>
            <a:ext uri="{FF2B5EF4-FFF2-40B4-BE49-F238E27FC236}">
              <a16:creationId xmlns:a16="http://schemas.microsoft.com/office/drawing/2014/main" id="{610A5798-08EC-4BFA-B404-F673EC4D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4" name="Picture 3" descr="ttp://www.energy4sport.com/acatalog/ZIPVIT-logo-w-flag.jpg">
          <a:extLst>
            <a:ext uri="{FF2B5EF4-FFF2-40B4-BE49-F238E27FC236}">
              <a16:creationId xmlns:a16="http://schemas.microsoft.com/office/drawing/2014/main" id="{F6C79D99-083F-4A62-9CC0-26CC89FFE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5" name="Picture 4" descr="ttp://www.energy4sport.com/acatalog/ZIPVIT-logo-w-flag.jpg">
          <a:extLst>
            <a:ext uri="{FF2B5EF4-FFF2-40B4-BE49-F238E27FC236}">
              <a16:creationId xmlns:a16="http://schemas.microsoft.com/office/drawing/2014/main" id="{A2C41D76-A63A-40DC-ACA4-5083DD72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6" name="Picture 3" descr="ttp://www.energy4sport.com/acatalog/ZIPVIT-logo-w-flag.jpg">
          <a:extLst>
            <a:ext uri="{FF2B5EF4-FFF2-40B4-BE49-F238E27FC236}">
              <a16:creationId xmlns:a16="http://schemas.microsoft.com/office/drawing/2014/main" id="{85F66C36-6325-4AF2-A64B-FE2797FDE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7" name="Picture 4" descr="ttp://www.energy4sport.com/acatalog/ZIPVIT-logo-w-flag.jpg">
          <a:extLst>
            <a:ext uri="{FF2B5EF4-FFF2-40B4-BE49-F238E27FC236}">
              <a16:creationId xmlns:a16="http://schemas.microsoft.com/office/drawing/2014/main" id="{B0B9CAB0-49FD-489D-BD33-B1605EFB0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8" name="Picture 3" descr="ttp://www.energy4sport.com/acatalog/ZIPVIT-logo-w-flag.jpg">
          <a:extLst>
            <a:ext uri="{FF2B5EF4-FFF2-40B4-BE49-F238E27FC236}">
              <a16:creationId xmlns:a16="http://schemas.microsoft.com/office/drawing/2014/main" id="{83AC131F-C8D2-4D51-AC34-E2CC45079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59" name="Picture 4" descr="ttp://www.energy4sport.com/acatalog/ZIPVIT-logo-w-flag.jpg">
          <a:extLst>
            <a:ext uri="{FF2B5EF4-FFF2-40B4-BE49-F238E27FC236}">
              <a16:creationId xmlns:a16="http://schemas.microsoft.com/office/drawing/2014/main" id="{58E84FFE-AEB9-4BFD-A748-27918985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0" name="Picture 3" descr="ttp://www.energy4sport.com/acatalog/ZIPVIT-logo-w-flag.jpg">
          <a:extLst>
            <a:ext uri="{FF2B5EF4-FFF2-40B4-BE49-F238E27FC236}">
              <a16:creationId xmlns:a16="http://schemas.microsoft.com/office/drawing/2014/main" id="{C0C08354-C6EB-4EBD-9D74-A655DB45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1" name="Picture 4" descr="ttp://www.energy4sport.com/acatalog/ZIPVIT-logo-w-flag.jpg">
          <a:extLst>
            <a:ext uri="{FF2B5EF4-FFF2-40B4-BE49-F238E27FC236}">
              <a16:creationId xmlns:a16="http://schemas.microsoft.com/office/drawing/2014/main" id="{A8CDA15A-D43B-47A0-A20D-D22FC105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2" name="Picture 3" descr="ttp://www.energy4sport.com/acatalog/ZIPVIT-logo-w-flag.jpg">
          <a:extLst>
            <a:ext uri="{FF2B5EF4-FFF2-40B4-BE49-F238E27FC236}">
              <a16:creationId xmlns:a16="http://schemas.microsoft.com/office/drawing/2014/main" id="{268790DD-79EF-4B6A-9042-304A497AD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3" name="Picture 4" descr="ttp://www.energy4sport.com/acatalog/ZIPVIT-logo-w-flag.jpg">
          <a:extLst>
            <a:ext uri="{FF2B5EF4-FFF2-40B4-BE49-F238E27FC236}">
              <a16:creationId xmlns:a16="http://schemas.microsoft.com/office/drawing/2014/main" id="{0879C316-C57B-4C46-BB79-F0AFE69E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4" name="Picture 3" descr="ttp://www.energy4sport.com/acatalog/ZIPVIT-logo-w-flag.jpg">
          <a:extLst>
            <a:ext uri="{FF2B5EF4-FFF2-40B4-BE49-F238E27FC236}">
              <a16:creationId xmlns:a16="http://schemas.microsoft.com/office/drawing/2014/main" id="{89E51B80-B3C3-483D-975C-213F1EB34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5" name="Picture 4" descr="ttp://www.energy4sport.com/acatalog/ZIPVIT-logo-w-flag.jpg">
          <a:extLst>
            <a:ext uri="{FF2B5EF4-FFF2-40B4-BE49-F238E27FC236}">
              <a16:creationId xmlns:a16="http://schemas.microsoft.com/office/drawing/2014/main" id="{CC1438A4-DB90-4BC6-8539-36A244A66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6" name="Picture 3" descr="ttp://www.energy4sport.com/acatalog/ZIPVIT-logo-w-flag.jpg">
          <a:extLst>
            <a:ext uri="{FF2B5EF4-FFF2-40B4-BE49-F238E27FC236}">
              <a16:creationId xmlns:a16="http://schemas.microsoft.com/office/drawing/2014/main" id="{A15DA587-B89C-4AD8-860E-E10111AC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7" name="Picture 4" descr="ttp://www.energy4sport.com/acatalog/ZIPVIT-logo-w-flag.jpg">
          <a:extLst>
            <a:ext uri="{FF2B5EF4-FFF2-40B4-BE49-F238E27FC236}">
              <a16:creationId xmlns:a16="http://schemas.microsoft.com/office/drawing/2014/main" id="{79824925-A856-4063-83C3-344FDF951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8" name="Picture 3" descr="ttp://www.energy4sport.com/acatalog/ZIPVIT-logo-w-flag.jpg">
          <a:extLst>
            <a:ext uri="{FF2B5EF4-FFF2-40B4-BE49-F238E27FC236}">
              <a16:creationId xmlns:a16="http://schemas.microsoft.com/office/drawing/2014/main" id="{8FFFCB1A-9D02-4928-B6F1-1C2C8693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69" name="Picture 4" descr="ttp://www.energy4sport.com/acatalog/ZIPVIT-logo-w-flag.jpg">
          <a:extLst>
            <a:ext uri="{FF2B5EF4-FFF2-40B4-BE49-F238E27FC236}">
              <a16:creationId xmlns:a16="http://schemas.microsoft.com/office/drawing/2014/main" id="{701C998F-1C19-4578-9FCB-984C4E7C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0" name="Picture 3" descr="ttp://www.energy4sport.com/acatalog/ZIPVIT-logo-w-flag.jpg">
          <a:extLst>
            <a:ext uri="{FF2B5EF4-FFF2-40B4-BE49-F238E27FC236}">
              <a16:creationId xmlns:a16="http://schemas.microsoft.com/office/drawing/2014/main" id="{52475C8C-5F69-4FD4-AA52-56C7802E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1" name="Picture 4" descr="ttp://www.energy4sport.com/acatalog/ZIPVIT-logo-w-flag.jpg">
          <a:extLst>
            <a:ext uri="{FF2B5EF4-FFF2-40B4-BE49-F238E27FC236}">
              <a16:creationId xmlns:a16="http://schemas.microsoft.com/office/drawing/2014/main" id="{2CBD4B9A-641B-436E-8FE8-3E74FE00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2" name="Picture 3" descr="ttp://www.energy4sport.com/acatalog/ZIPVIT-logo-w-flag.jpg">
          <a:extLst>
            <a:ext uri="{FF2B5EF4-FFF2-40B4-BE49-F238E27FC236}">
              <a16:creationId xmlns:a16="http://schemas.microsoft.com/office/drawing/2014/main" id="{DA041C1B-D6D0-4D56-A84E-77990B04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3" name="Picture 4" descr="ttp://www.energy4sport.com/acatalog/ZIPVIT-logo-w-flag.jpg">
          <a:extLst>
            <a:ext uri="{FF2B5EF4-FFF2-40B4-BE49-F238E27FC236}">
              <a16:creationId xmlns:a16="http://schemas.microsoft.com/office/drawing/2014/main" id="{5239735B-CB75-4B6F-A94A-A921D946C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4" name="Picture 3" descr="ttp://www.energy4sport.com/acatalog/ZIPVIT-logo-w-flag.jpg">
          <a:extLst>
            <a:ext uri="{FF2B5EF4-FFF2-40B4-BE49-F238E27FC236}">
              <a16:creationId xmlns:a16="http://schemas.microsoft.com/office/drawing/2014/main" id="{95EA8F23-24D8-4552-935D-06C5F0763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5" name="Picture 4" descr="ttp://www.energy4sport.com/acatalog/ZIPVIT-logo-w-flag.jpg">
          <a:extLst>
            <a:ext uri="{FF2B5EF4-FFF2-40B4-BE49-F238E27FC236}">
              <a16:creationId xmlns:a16="http://schemas.microsoft.com/office/drawing/2014/main" id="{431E6EC0-D592-4CDD-BFBD-C085552F8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6" name="Picture 3" descr="ttp://www.energy4sport.com/acatalog/ZIPVIT-logo-w-flag.jpg">
          <a:extLst>
            <a:ext uri="{FF2B5EF4-FFF2-40B4-BE49-F238E27FC236}">
              <a16:creationId xmlns:a16="http://schemas.microsoft.com/office/drawing/2014/main" id="{18BB5414-F5E1-46FB-B668-03BD5DAF7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7" name="Picture 4" descr="ttp://www.energy4sport.com/acatalog/ZIPVIT-logo-w-flag.jpg">
          <a:extLst>
            <a:ext uri="{FF2B5EF4-FFF2-40B4-BE49-F238E27FC236}">
              <a16:creationId xmlns:a16="http://schemas.microsoft.com/office/drawing/2014/main" id="{514547F9-15B8-476F-BEA4-8388846BC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8" name="Picture 3" descr="ttp://www.energy4sport.com/acatalog/ZIPVIT-logo-w-flag.jpg">
          <a:extLst>
            <a:ext uri="{FF2B5EF4-FFF2-40B4-BE49-F238E27FC236}">
              <a16:creationId xmlns:a16="http://schemas.microsoft.com/office/drawing/2014/main" id="{04D7B542-F1FB-48CB-83E8-44EE87721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79" name="Picture 4" descr="ttp://www.energy4sport.com/acatalog/ZIPVIT-logo-w-flag.jpg">
          <a:extLst>
            <a:ext uri="{FF2B5EF4-FFF2-40B4-BE49-F238E27FC236}">
              <a16:creationId xmlns:a16="http://schemas.microsoft.com/office/drawing/2014/main" id="{B4996859-74C9-472F-8792-E55EE98A2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0" name="Picture 3" descr="ttp://www.energy4sport.com/acatalog/ZIPVIT-logo-w-flag.jpg">
          <a:extLst>
            <a:ext uri="{FF2B5EF4-FFF2-40B4-BE49-F238E27FC236}">
              <a16:creationId xmlns:a16="http://schemas.microsoft.com/office/drawing/2014/main" id="{93DD4535-825F-4A23-A667-8DE5B2C9D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1" name="Picture 4" descr="ttp://www.energy4sport.com/acatalog/ZIPVIT-logo-w-flag.jpg">
          <a:extLst>
            <a:ext uri="{FF2B5EF4-FFF2-40B4-BE49-F238E27FC236}">
              <a16:creationId xmlns:a16="http://schemas.microsoft.com/office/drawing/2014/main" id="{748D1F5B-90C3-4FF5-9DCF-8D967FA50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2" name="Picture 3" descr="ttp://www.energy4sport.com/acatalog/ZIPVIT-logo-w-flag.jpg">
          <a:extLst>
            <a:ext uri="{FF2B5EF4-FFF2-40B4-BE49-F238E27FC236}">
              <a16:creationId xmlns:a16="http://schemas.microsoft.com/office/drawing/2014/main" id="{D1878F4E-5A9E-4791-858E-27FE30B23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3" name="Picture 4" descr="ttp://www.energy4sport.com/acatalog/ZIPVIT-logo-w-flag.jpg">
          <a:extLst>
            <a:ext uri="{FF2B5EF4-FFF2-40B4-BE49-F238E27FC236}">
              <a16:creationId xmlns:a16="http://schemas.microsoft.com/office/drawing/2014/main" id="{75AC5E82-09D6-4454-9096-29F2F493B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4" name="Picture 3" descr="ttp://www.energy4sport.com/acatalog/ZIPVIT-logo-w-flag.jpg">
          <a:extLst>
            <a:ext uri="{FF2B5EF4-FFF2-40B4-BE49-F238E27FC236}">
              <a16:creationId xmlns:a16="http://schemas.microsoft.com/office/drawing/2014/main" id="{8620BC61-7E4D-4583-BE0F-D5FE9BF5D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5" name="Picture 4" descr="ttp://www.energy4sport.com/acatalog/ZIPVIT-logo-w-flag.jpg">
          <a:extLst>
            <a:ext uri="{FF2B5EF4-FFF2-40B4-BE49-F238E27FC236}">
              <a16:creationId xmlns:a16="http://schemas.microsoft.com/office/drawing/2014/main" id="{F9BA2819-54BD-40A6-86A8-02F4180FC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6" name="Picture 3" descr="ttp://www.energy4sport.com/acatalog/ZIPVIT-logo-w-flag.jpg">
          <a:extLst>
            <a:ext uri="{FF2B5EF4-FFF2-40B4-BE49-F238E27FC236}">
              <a16:creationId xmlns:a16="http://schemas.microsoft.com/office/drawing/2014/main" id="{20685D1D-CC88-4911-A13E-03A32D246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7" name="Picture 4" descr="ttp://www.energy4sport.com/acatalog/ZIPVIT-logo-w-flag.jpg">
          <a:extLst>
            <a:ext uri="{FF2B5EF4-FFF2-40B4-BE49-F238E27FC236}">
              <a16:creationId xmlns:a16="http://schemas.microsoft.com/office/drawing/2014/main" id="{F9B2C47A-A91D-49F9-9A7D-F0E8CFAF9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8" name="Picture 3" descr="ttp://www.energy4sport.com/acatalog/ZIPVIT-logo-w-flag.jpg">
          <a:extLst>
            <a:ext uri="{FF2B5EF4-FFF2-40B4-BE49-F238E27FC236}">
              <a16:creationId xmlns:a16="http://schemas.microsoft.com/office/drawing/2014/main" id="{D8589F86-C252-47CE-B31D-667B01BC2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89" name="Picture 4" descr="ttp://www.energy4sport.com/acatalog/ZIPVIT-logo-w-flag.jpg">
          <a:extLst>
            <a:ext uri="{FF2B5EF4-FFF2-40B4-BE49-F238E27FC236}">
              <a16:creationId xmlns:a16="http://schemas.microsoft.com/office/drawing/2014/main" id="{CB56E073-D0FB-42E3-B55E-745CA2BDE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0" name="Picture 3" descr="ttp://www.energy4sport.com/acatalog/ZIPVIT-logo-w-flag.jpg">
          <a:extLst>
            <a:ext uri="{FF2B5EF4-FFF2-40B4-BE49-F238E27FC236}">
              <a16:creationId xmlns:a16="http://schemas.microsoft.com/office/drawing/2014/main" id="{FCA5003D-64F5-4079-A4C4-4F79607E8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1" name="Picture 4" descr="ttp://www.energy4sport.com/acatalog/ZIPVIT-logo-w-flag.jpg">
          <a:extLst>
            <a:ext uri="{FF2B5EF4-FFF2-40B4-BE49-F238E27FC236}">
              <a16:creationId xmlns:a16="http://schemas.microsoft.com/office/drawing/2014/main" id="{6B81F7C0-B049-45D0-8C2F-88AFA8005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2" name="Picture 3" descr="ttp://www.energy4sport.com/acatalog/ZIPVIT-logo-w-flag.jpg">
          <a:extLst>
            <a:ext uri="{FF2B5EF4-FFF2-40B4-BE49-F238E27FC236}">
              <a16:creationId xmlns:a16="http://schemas.microsoft.com/office/drawing/2014/main" id="{252B2708-F918-47BD-83F9-5E3CD34DF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3" name="Picture 4" descr="ttp://www.energy4sport.com/acatalog/ZIPVIT-logo-w-flag.jpg">
          <a:extLst>
            <a:ext uri="{FF2B5EF4-FFF2-40B4-BE49-F238E27FC236}">
              <a16:creationId xmlns:a16="http://schemas.microsoft.com/office/drawing/2014/main" id="{15CA8A2D-B3A8-479D-B0C3-BD52F4E1D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4" name="Picture 3" descr="ttp://www.energy4sport.com/acatalog/ZIPVIT-logo-w-flag.jpg">
          <a:extLst>
            <a:ext uri="{FF2B5EF4-FFF2-40B4-BE49-F238E27FC236}">
              <a16:creationId xmlns:a16="http://schemas.microsoft.com/office/drawing/2014/main" id="{DE243F55-8A29-47E6-AF85-D313D505D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5" name="Picture 4" descr="ttp://www.energy4sport.com/acatalog/ZIPVIT-logo-w-flag.jpg">
          <a:extLst>
            <a:ext uri="{FF2B5EF4-FFF2-40B4-BE49-F238E27FC236}">
              <a16:creationId xmlns:a16="http://schemas.microsoft.com/office/drawing/2014/main" id="{A3AE11C2-6821-4305-8894-9C8E4D17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6" name="Picture 3" descr="ttp://www.energy4sport.com/acatalog/ZIPVIT-logo-w-flag.jpg">
          <a:extLst>
            <a:ext uri="{FF2B5EF4-FFF2-40B4-BE49-F238E27FC236}">
              <a16:creationId xmlns:a16="http://schemas.microsoft.com/office/drawing/2014/main" id="{79B6988E-4527-412B-93BC-746FD1BF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7" name="Picture 4" descr="ttp://www.energy4sport.com/acatalog/ZIPVIT-logo-w-flag.jpg">
          <a:extLst>
            <a:ext uri="{FF2B5EF4-FFF2-40B4-BE49-F238E27FC236}">
              <a16:creationId xmlns:a16="http://schemas.microsoft.com/office/drawing/2014/main" id="{24D24D5A-BA57-4759-84E8-FD801808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8" name="Picture 3" descr="ttp://www.energy4sport.com/acatalog/ZIPVIT-logo-w-flag.jpg">
          <a:extLst>
            <a:ext uri="{FF2B5EF4-FFF2-40B4-BE49-F238E27FC236}">
              <a16:creationId xmlns:a16="http://schemas.microsoft.com/office/drawing/2014/main" id="{B26D2A09-D8B3-4F7B-ADF3-CB99BE812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599" name="Picture 4" descr="ttp://www.energy4sport.com/acatalog/ZIPVIT-logo-w-flag.jpg">
          <a:extLst>
            <a:ext uri="{FF2B5EF4-FFF2-40B4-BE49-F238E27FC236}">
              <a16:creationId xmlns:a16="http://schemas.microsoft.com/office/drawing/2014/main" id="{E6D58A4D-6C67-43C9-A78B-A8D2ABDDE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0" name="Picture 3" descr="ttp://www.energy4sport.com/acatalog/ZIPVIT-logo-w-flag.jpg">
          <a:extLst>
            <a:ext uri="{FF2B5EF4-FFF2-40B4-BE49-F238E27FC236}">
              <a16:creationId xmlns:a16="http://schemas.microsoft.com/office/drawing/2014/main" id="{274D6CF8-318B-48CB-922B-CBDB6AC6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1" name="Picture 4" descr="ttp://www.energy4sport.com/acatalog/ZIPVIT-logo-w-flag.jpg">
          <a:extLst>
            <a:ext uri="{FF2B5EF4-FFF2-40B4-BE49-F238E27FC236}">
              <a16:creationId xmlns:a16="http://schemas.microsoft.com/office/drawing/2014/main" id="{8E0D8760-FB02-4AAD-97AA-2BF4A5C26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2" name="Picture 3" descr="ttp://www.energy4sport.com/acatalog/ZIPVIT-logo-w-flag.jpg">
          <a:extLst>
            <a:ext uri="{FF2B5EF4-FFF2-40B4-BE49-F238E27FC236}">
              <a16:creationId xmlns:a16="http://schemas.microsoft.com/office/drawing/2014/main" id="{C665D98C-2014-4F2D-8B26-49ACBB7AC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3" name="Picture 4" descr="ttp://www.energy4sport.com/acatalog/ZIPVIT-logo-w-flag.jpg">
          <a:extLst>
            <a:ext uri="{FF2B5EF4-FFF2-40B4-BE49-F238E27FC236}">
              <a16:creationId xmlns:a16="http://schemas.microsoft.com/office/drawing/2014/main" id="{3948BA58-6C87-46A4-A09B-ACAD0DA3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4" name="Picture 3" descr="ttp://www.energy4sport.com/acatalog/ZIPVIT-logo-w-flag.jpg">
          <a:extLst>
            <a:ext uri="{FF2B5EF4-FFF2-40B4-BE49-F238E27FC236}">
              <a16:creationId xmlns:a16="http://schemas.microsoft.com/office/drawing/2014/main" id="{B7D32769-C41D-4695-A1E0-CE9E3AAFB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5" name="Picture 4" descr="ttp://www.energy4sport.com/acatalog/ZIPVIT-logo-w-flag.jpg">
          <a:extLst>
            <a:ext uri="{FF2B5EF4-FFF2-40B4-BE49-F238E27FC236}">
              <a16:creationId xmlns:a16="http://schemas.microsoft.com/office/drawing/2014/main" id="{49EB63E1-CA85-4823-9C6D-5136BBB7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6" name="Picture 3" descr="ttp://www.energy4sport.com/acatalog/ZIPVIT-logo-w-flag.jpg">
          <a:extLst>
            <a:ext uri="{FF2B5EF4-FFF2-40B4-BE49-F238E27FC236}">
              <a16:creationId xmlns:a16="http://schemas.microsoft.com/office/drawing/2014/main" id="{80240ABF-33C8-4E2E-9DC4-86D9CEB9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7" name="Picture 4" descr="ttp://www.energy4sport.com/acatalog/ZIPVIT-logo-w-flag.jpg">
          <a:extLst>
            <a:ext uri="{FF2B5EF4-FFF2-40B4-BE49-F238E27FC236}">
              <a16:creationId xmlns:a16="http://schemas.microsoft.com/office/drawing/2014/main" id="{241F3BC0-96F0-4A00-9398-6CE66F7E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8" name="Picture 3" descr="ttp://www.energy4sport.com/acatalog/ZIPVIT-logo-w-flag.jpg">
          <a:extLst>
            <a:ext uri="{FF2B5EF4-FFF2-40B4-BE49-F238E27FC236}">
              <a16:creationId xmlns:a16="http://schemas.microsoft.com/office/drawing/2014/main" id="{3C0B66D9-9568-4A59-B987-CD14A153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09" name="Picture 4" descr="ttp://www.energy4sport.com/acatalog/ZIPVIT-logo-w-flag.jpg">
          <a:extLst>
            <a:ext uri="{FF2B5EF4-FFF2-40B4-BE49-F238E27FC236}">
              <a16:creationId xmlns:a16="http://schemas.microsoft.com/office/drawing/2014/main" id="{B12DA51A-0B6F-4CDF-8F0C-F7908192F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0" name="Picture 3" descr="ttp://www.energy4sport.com/acatalog/ZIPVIT-logo-w-flag.jpg">
          <a:extLst>
            <a:ext uri="{FF2B5EF4-FFF2-40B4-BE49-F238E27FC236}">
              <a16:creationId xmlns:a16="http://schemas.microsoft.com/office/drawing/2014/main" id="{C8B28026-0AD1-4B81-B702-FA9C88392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1" name="Picture 4" descr="ttp://www.energy4sport.com/acatalog/ZIPVIT-logo-w-flag.jpg">
          <a:extLst>
            <a:ext uri="{FF2B5EF4-FFF2-40B4-BE49-F238E27FC236}">
              <a16:creationId xmlns:a16="http://schemas.microsoft.com/office/drawing/2014/main" id="{CEC40CE8-7A79-46B9-87C6-67CA8C96A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2" name="Picture 3" descr="ttp://www.energy4sport.com/acatalog/ZIPVIT-logo-w-flag.jpg">
          <a:extLst>
            <a:ext uri="{FF2B5EF4-FFF2-40B4-BE49-F238E27FC236}">
              <a16:creationId xmlns:a16="http://schemas.microsoft.com/office/drawing/2014/main" id="{036C189D-6D90-4F30-B064-B0125493F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3" name="Picture 4" descr="ttp://www.energy4sport.com/acatalog/ZIPVIT-logo-w-flag.jpg">
          <a:extLst>
            <a:ext uri="{FF2B5EF4-FFF2-40B4-BE49-F238E27FC236}">
              <a16:creationId xmlns:a16="http://schemas.microsoft.com/office/drawing/2014/main" id="{F7DD56DD-0C04-4560-B349-53090314D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4" name="Picture 3" descr="ttp://www.energy4sport.com/acatalog/ZIPVIT-logo-w-flag.jpg">
          <a:extLst>
            <a:ext uri="{FF2B5EF4-FFF2-40B4-BE49-F238E27FC236}">
              <a16:creationId xmlns:a16="http://schemas.microsoft.com/office/drawing/2014/main" id="{ED8E5096-613F-4CF1-A9DB-AE009F3A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5" name="Picture 4" descr="ttp://www.energy4sport.com/acatalog/ZIPVIT-logo-w-flag.jpg">
          <a:extLst>
            <a:ext uri="{FF2B5EF4-FFF2-40B4-BE49-F238E27FC236}">
              <a16:creationId xmlns:a16="http://schemas.microsoft.com/office/drawing/2014/main" id="{1887472E-02BD-4ABF-AF03-1D976033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6" name="Picture 3" descr="ttp://www.energy4sport.com/acatalog/ZIPVIT-logo-w-flag.jpg">
          <a:extLst>
            <a:ext uri="{FF2B5EF4-FFF2-40B4-BE49-F238E27FC236}">
              <a16:creationId xmlns:a16="http://schemas.microsoft.com/office/drawing/2014/main" id="{A63BDCC9-0F1B-40AD-BD40-84B1F9D3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7" name="Picture 4" descr="ttp://www.energy4sport.com/acatalog/ZIPVIT-logo-w-flag.jpg">
          <a:extLst>
            <a:ext uri="{FF2B5EF4-FFF2-40B4-BE49-F238E27FC236}">
              <a16:creationId xmlns:a16="http://schemas.microsoft.com/office/drawing/2014/main" id="{C3D6C966-3956-471A-8EC0-EC2D51FC0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8" name="Picture 3" descr="ttp://www.energy4sport.com/acatalog/ZIPVIT-logo-w-flag.jpg">
          <a:extLst>
            <a:ext uri="{FF2B5EF4-FFF2-40B4-BE49-F238E27FC236}">
              <a16:creationId xmlns:a16="http://schemas.microsoft.com/office/drawing/2014/main" id="{C3437AC2-3292-4478-AF9A-BC578704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19" name="Picture 4" descr="ttp://www.energy4sport.com/acatalog/ZIPVIT-logo-w-flag.jpg">
          <a:extLst>
            <a:ext uri="{FF2B5EF4-FFF2-40B4-BE49-F238E27FC236}">
              <a16:creationId xmlns:a16="http://schemas.microsoft.com/office/drawing/2014/main" id="{09704C8B-E749-45EA-874A-0B59D625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0" name="Picture 3" descr="ttp://www.energy4sport.com/acatalog/ZIPVIT-logo-w-flag.jpg">
          <a:extLst>
            <a:ext uri="{FF2B5EF4-FFF2-40B4-BE49-F238E27FC236}">
              <a16:creationId xmlns:a16="http://schemas.microsoft.com/office/drawing/2014/main" id="{15C46371-A2FA-4DF8-B082-009EBCEF6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1" name="Picture 4" descr="ttp://www.energy4sport.com/acatalog/ZIPVIT-logo-w-flag.jpg">
          <a:extLst>
            <a:ext uri="{FF2B5EF4-FFF2-40B4-BE49-F238E27FC236}">
              <a16:creationId xmlns:a16="http://schemas.microsoft.com/office/drawing/2014/main" id="{44221870-FF38-47F0-A995-8859853C0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2" name="Picture 3" descr="ttp://www.energy4sport.com/acatalog/ZIPVIT-logo-w-flag.jpg">
          <a:extLst>
            <a:ext uri="{FF2B5EF4-FFF2-40B4-BE49-F238E27FC236}">
              <a16:creationId xmlns:a16="http://schemas.microsoft.com/office/drawing/2014/main" id="{48102284-9972-49E4-8D2D-2334F4623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3" name="Picture 4" descr="ttp://www.energy4sport.com/acatalog/ZIPVIT-logo-w-flag.jpg">
          <a:extLst>
            <a:ext uri="{FF2B5EF4-FFF2-40B4-BE49-F238E27FC236}">
              <a16:creationId xmlns:a16="http://schemas.microsoft.com/office/drawing/2014/main" id="{5F87A5F6-CB1C-4811-BFDA-B6E73A649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4" name="Picture 3" descr="ttp://www.energy4sport.com/acatalog/ZIPVIT-logo-w-flag.jpg">
          <a:extLst>
            <a:ext uri="{FF2B5EF4-FFF2-40B4-BE49-F238E27FC236}">
              <a16:creationId xmlns:a16="http://schemas.microsoft.com/office/drawing/2014/main" id="{1F3801C8-3299-4E6B-A6F5-ADC602E36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5" name="Picture 4" descr="ttp://www.energy4sport.com/acatalog/ZIPVIT-logo-w-flag.jpg">
          <a:extLst>
            <a:ext uri="{FF2B5EF4-FFF2-40B4-BE49-F238E27FC236}">
              <a16:creationId xmlns:a16="http://schemas.microsoft.com/office/drawing/2014/main" id="{A7E2006D-32C1-4A29-AF98-03FAD5CD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6" name="Picture 3" descr="ttp://www.energy4sport.com/acatalog/ZIPVIT-logo-w-flag.jpg">
          <a:extLst>
            <a:ext uri="{FF2B5EF4-FFF2-40B4-BE49-F238E27FC236}">
              <a16:creationId xmlns:a16="http://schemas.microsoft.com/office/drawing/2014/main" id="{2BF5857C-5C80-4025-B90A-18B54295C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7" name="Picture 4" descr="ttp://www.energy4sport.com/acatalog/ZIPVIT-logo-w-flag.jpg">
          <a:extLst>
            <a:ext uri="{FF2B5EF4-FFF2-40B4-BE49-F238E27FC236}">
              <a16:creationId xmlns:a16="http://schemas.microsoft.com/office/drawing/2014/main" id="{D3FB5237-9BE5-49B1-9CFF-1E90F4F93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8" name="Picture 3" descr="ttp://www.energy4sport.com/acatalog/ZIPVIT-logo-w-flag.jpg">
          <a:extLst>
            <a:ext uri="{FF2B5EF4-FFF2-40B4-BE49-F238E27FC236}">
              <a16:creationId xmlns:a16="http://schemas.microsoft.com/office/drawing/2014/main" id="{81F012BB-AF5A-4269-9990-9A8D2974F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29" name="Picture 4" descr="ttp://www.energy4sport.com/acatalog/ZIPVIT-logo-w-flag.jpg">
          <a:extLst>
            <a:ext uri="{FF2B5EF4-FFF2-40B4-BE49-F238E27FC236}">
              <a16:creationId xmlns:a16="http://schemas.microsoft.com/office/drawing/2014/main" id="{DE86365B-FCA5-4B5F-A0B4-F46B7A59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0" name="Picture 3" descr="ttp://www.energy4sport.com/acatalog/ZIPVIT-logo-w-flag.jpg">
          <a:extLst>
            <a:ext uri="{FF2B5EF4-FFF2-40B4-BE49-F238E27FC236}">
              <a16:creationId xmlns:a16="http://schemas.microsoft.com/office/drawing/2014/main" id="{1C97ABBC-8495-4983-AEF5-9D1988EBB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1" name="Picture 4" descr="ttp://www.energy4sport.com/acatalog/ZIPVIT-logo-w-flag.jpg">
          <a:extLst>
            <a:ext uri="{FF2B5EF4-FFF2-40B4-BE49-F238E27FC236}">
              <a16:creationId xmlns:a16="http://schemas.microsoft.com/office/drawing/2014/main" id="{CDD346F9-A7C7-4B16-BC00-DF033D51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2" name="Picture 3" descr="ttp://www.energy4sport.com/acatalog/ZIPVIT-logo-w-flag.jpg">
          <a:extLst>
            <a:ext uri="{FF2B5EF4-FFF2-40B4-BE49-F238E27FC236}">
              <a16:creationId xmlns:a16="http://schemas.microsoft.com/office/drawing/2014/main" id="{6C765733-864E-4DB0-9170-E720D8E2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3" name="Picture 4" descr="ttp://www.energy4sport.com/acatalog/ZIPVIT-logo-w-flag.jpg">
          <a:extLst>
            <a:ext uri="{FF2B5EF4-FFF2-40B4-BE49-F238E27FC236}">
              <a16:creationId xmlns:a16="http://schemas.microsoft.com/office/drawing/2014/main" id="{3503D971-7B3B-46AC-8762-3F8B75FAC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4" name="Picture 3" descr="ttp://www.energy4sport.com/acatalog/ZIPVIT-logo-w-flag.jpg">
          <a:extLst>
            <a:ext uri="{FF2B5EF4-FFF2-40B4-BE49-F238E27FC236}">
              <a16:creationId xmlns:a16="http://schemas.microsoft.com/office/drawing/2014/main" id="{FDCA8B71-ED1C-4821-917E-D48A6462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5" name="Picture 4" descr="ttp://www.energy4sport.com/acatalog/ZIPVIT-logo-w-flag.jpg">
          <a:extLst>
            <a:ext uri="{FF2B5EF4-FFF2-40B4-BE49-F238E27FC236}">
              <a16:creationId xmlns:a16="http://schemas.microsoft.com/office/drawing/2014/main" id="{17673C8F-72EE-4DC4-A258-BAC07656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6" name="Picture 3" descr="ttp://www.energy4sport.com/acatalog/ZIPVIT-logo-w-flag.jpg">
          <a:extLst>
            <a:ext uri="{FF2B5EF4-FFF2-40B4-BE49-F238E27FC236}">
              <a16:creationId xmlns:a16="http://schemas.microsoft.com/office/drawing/2014/main" id="{9382A4EA-85DA-47B2-BFF1-4A3294272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7" name="Picture 4" descr="ttp://www.energy4sport.com/acatalog/ZIPVIT-logo-w-flag.jpg">
          <a:extLst>
            <a:ext uri="{FF2B5EF4-FFF2-40B4-BE49-F238E27FC236}">
              <a16:creationId xmlns:a16="http://schemas.microsoft.com/office/drawing/2014/main" id="{3CB00CB7-ABCB-485B-A755-5F9E89E3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8" name="Picture 3" descr="ttp://www.energy4sport.com/acatalog/ZIPVIT-logo-w-flag.jpg">
          <a:extLst>
            <a:ext uri="{FF2B5EF4-FFF2-40B4-BE49-F238E27FC236}">
              <a16:creationId xmlns:a16="http://schemas.microsoft.com/office/drawing/2014/main" id="{7B971844-0056-4C04-8955-3DA411E60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39" name="Picture 4" descr="ttp://www.energy4sport.com/acatalog/ZIPVIT-logo-w-flag.jpg">
          <a:extLst>
            <a:ext uri="{FF2B5EF4-FFF2-40B4-BE49-F238E27FC236}">
              <a16:creationId xmlns:a16="http://schemas.microsoft.com/office/drawing/2014/main" id="{EBD7894B-D1F7-4E10-A3B2-67794141C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0" name="Picture 3" descr="ttp://www.energy4sport.com/acatalog/ZIPVIT-logo-w-flag.jpg">
          <a:extLst>
            <a:ext uri="{FF2B5EF4-FFF2-40B4-BE49-F238E27FC236}">
              <a16:creationId xmlns:a16="http://schemas.microsoft.com/office/drawing/2014/main" id="{00A576FE-612F-4AB0-86C1-7AE2E973E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1" name="Picture 4" descr="ttp://www.energy4sport.com/acatalog/ZIPVIT-logo-w-flag.jpg">
          <a:extLst>
            <a:ext uri="{FF2B5EF4-FFF2-40B4-BE49-F238E27FC236}">
              <a16:creationId xmlns:a16="http://schemas.microsoft.com/office/drawing/2014/main" id="{41D133F8-5A81-415F-8A88-7EF0A7FFE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2" name="Picture 3" descr="ttp://www.energy4sport.com/acatalog/ZIPVIT-logo-w-flag.jpg">
          <a:extLst>
            <a:ext uri="{FF2B5EF4-FFF2-40B4-BE49-F238E27FC236}">
              <a16:creationId xmlns:a16="http://schemas.microsoft.com/office/drawing/2014/main" id="{9C745306-5B6D-453E-A1DF-AD4A3720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3" name="Picture 4" descr="ttp://www.energy4sport.com/acatalog/ZIPVIT-logo-w-flag.jpg">
          <a:extLst>
            <a:ext uri="{FF2B5EF4-FFF2-40B4-BE49-F238E27FC236}">
              <a16:creationId xmlns:a16="http://schemas.microsoft.com/office/drawing/2014/main" id="{83CEC4C2-B0BD-47EE-8095-CF739A1F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4" name="Picture 3" descr="ttp://www.energy4sport.com/acatalog/ZIPVIT-logo-w-flag.jpg">
          <a:extLst>
            <a:ext uri="{FF2B5EF4-FFF2-40B4-BE49-F238E27FC236}">
              <a16:creationId xmlns:a16="http://schemas.microsoft.com/office/drawing/2014/main" id="{A2DB251D-0642-4F59-B473-4E61749DE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5" name="Picture 4" descr="ttp://www.energy4sport.com/acatalog/ZIPVIT-logo-w-flag.jpg">
          <a:extLst>
            <a:ext uri="{FF2B5EF4-FFF2-40B4-BE49-F238E27FC236}">
              <a16:creationId xmlns:a16="http://schemas.microsoft.com/office/drawing/2014/main" id="{28F5735A-A93E-40FA-98DA-04DE113C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6" name="Picture 3" descr="ttp://www.energy4sport.com/acatalog/ZIPVIT-logo-w-flag.jpg">
          <a:extLst>
            <a:ext uri="{FF2B5EF4-FFF2-40B4-BE49-F238E27FC236}">
              <a16:creationId xmlns:a16="http://schemas.microsoft.com/office/drawing/2014/main" id="{401AE120-ED01-45EC-965B-3BF251A9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7" name="Picture 4" descr="ttp://www.energy4sport.com/acatalog/ZIPVIT-logo-w-flag.jpg">
          <a:extLst>
            <a:ext uri="{FF2B5EF4-FFF2-40B4-BE49-F238E27FC236}">
              <a16:creationId xmlns:a16="http://schemas.microsoft.com/office/drawing/2014/main" id="{0C25D9F1-BDA9-4ACC-B91C-5E2FAB595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8" name="Picture 3" descr="ttp://www.energy4sport.com/acatalog/ZIPVIT-logo-w-flag.jpg">
          <a:extLst>
            <a:ext uri="{FF2B5EF4-FFF2-40B4-BE49-F238E27FC236}">
              <a16:creationId xmlns:a16="http://schemas.microsoft.com/office/drawing/2014/main" id="{A5FAA214-0059-4A63-A25F-0D8391184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49" name="Picture 4" descr="ttp://www.energy4sport.com/acatalog/ZIPVIT-logo-w-flag.jpg">
          <a:extLst>
            <a:ext uri="{FF2B5EF4-FFF2-40B4-BE49-F238E27FC236}">
              <a16:creationId xmlns:a16="http://schemas.microsoft.com/office/drawing/2014/main" id="{D85FF401-1C26-4DCD-AD37-A57AC3006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0" name="Picture 3" descr="ttp://www.energy4sport.com/acatalog/ZIPVIT-logo-w-flag.jpg">
          <a:extLst>
            <a:ext uri="{FF2B5EF4-FFF2-40B4-BE49-F238E27FC236}">
              <a16:creationId xmlns:a16="http://schemas.microsoft.com/office/drawing/2014/main" id="{07810E0E-51A8-43DC-9347-E2B8EA55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1" name="Picture 4" descr="ttp://www.energy4sport.com/acatalog/ZIPVIT-logo-w-flag.jpg">
          <a:extLst>
            <a:ext uri="{FF2B5EF4-FFF2-40B4-BE49-F238E27FC236}">
              <a16:creationId xmlns:a16="http://schemas.microsoft.com/office/drawing/2014/main" id="{AF3423CA-3D82-4417-9E55-45B347AE8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2" name="Picture 3" descr="ttp://www.energy4sport.com/acatalog/ZIPVIT-logo-w-flag.jpg">
          <a:extLst>
            <a:ext uri="{FF2B5EF4-FFF2-40B4-BE49-F238E27FC236}">
              <a16:creationId xmlns:a16="http://schemas.microsoft.com/office/drawing/2014/main" id="{8F14B94E-2935-4ED0-BA31-27610035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3" name="Picture 4" descr="ttp://www.energy4sport.com/acatalog/ZIPVIT-logo-w-flag.jpg">
          <a:extLst>
            <a:ext uri="{FF2B5EF4-FFF2-40B4-BE49-F238E27FC236}">
              <a16:creationId xmlns:a16="http://schemas.microsoft.com/office/drawing/2014/main" id="{1FEF6C0A-FC88-405F-94D0-BCC426945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4" name="Picture 3" descr="ttp://www.energy4sport.com/acatalog/ZIPVIT-logo-w-flag.jpg">
          <a:extLst>
            <a:ext uri="{FF2B5EF4-FFF2-40B4-BE49-F238E27FC236}">
              <a16:creationId xmlns:a16="http://schemas.microsoft.com/office/drawing/2014/main" id="{D12DBA74-75B9-4AD8-B95F-E918E570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5" name="Picture 4" descr="ttp://www.energy4sport.com/acatalog/ZIPVIT-logo-w-flag.jpg">
          <a:extLst>
            <a:ext uri="{FF2B5EF4-FFF2-40B4-BE49-F238E27FC236}">
              <a16:creationId xmlns:a16="http://schemas.microsoft.com/office/drawing/2014/main" id="{6C710B0B-EFE1-46AE-9F9B-329B32F51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6" name="Picture 3" descr="ttp://www.energy4sport.com/acatalog/ZIPVIT-logo-w-flag.jpg">
          <a:extLst>
            <a:ext uri="{FF2B5EF4-FFF2-40B4-BE49-F238E27FC236}">
              <a16:creationId xmlns:a16="http://schemas.microsoft.com/office/drawing/2014/main" id="{30FD70C5-6FAE-4CD7-9411-74487EEB2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7" name="Picture 4" descr="ttp://www.energy4sport.com/acatalog/ZIPVIT-logo-w-flag.jpg">
          <a:extLst>
            <a:ext uri="{FF2B5EF4-FFF2-40B4-BE49-F238E27FC236}">
              <a16:creationId xmlns:a16="http://schemas.microsoft.com/office/drawing/2014/main" id="{7BA37C9F-51C8-4E21-9346-FB0183820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8" name="Picture 3" descr="ttp://www.energy4sport.com/acatalog/ZIPVIT-logo-w-flag.jpg">
          <a:extLst>
            <a:ext uri="{FF2B5EF4-FFF2-40B4-BE49-F238E27FC236}">
              <a16:creationId xmlns:a16="http://schemas.microsoft.com/office/drawing/2014/main" id="{678A273D-696D-4320-883D-3DE50A26E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59" name="Picture 4" descr="ttp://www.energy4sport.com/acatalog/ZIPVIT-logo-w-flag.jpg">
          <a:extLst>
            <a:ext uri="{FF2B5EF4-FFF2-40B4-BE49-F238E27FC236}">
              <a16:creationId xmlns:a16="http://schemas.microsoft.com/office/drawing/2014/main" id="{AFCA611A-7B9F-4360-B50F-A5D16D561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0" name="Picture 3" descr="ttp://www.energy4sport.com/acatalog/ZIPVIT-logo-w-flag.jpg">
          <a:extLst>
            <a:ext uri="{FF2B5EF4-FFF2-40B4-BE49-F238E27FC236}">
              <a16:creationId xmlns:a16="http://schemas.microsoft.com/office/drawing/2014/main" id="{54D5F92B-D841-4531-A758-1E6357D7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1" name="Picture 4" descr="ttp://www.energy4sport.com/acatalog/ZIPVIT-logo-w-flag.jpg">
          <a:extLst>
            <a:ext uri="{FF2B5EF4-FFF2-40B4-BE49-F238E27FC236}">
              <a16:creationId xmlns:a16="http://schemas.microsoft.com/office/drawing/2014/main" id="{9CEC0141-A9B7-4E31-BD9F-5DD28BF8B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2" name="Picture 3" descr="ttp://www.energy4sport.com/acatalog/ZIPVIT-logo-w-flag.jpg">
          <a:extLst>
            <a:ext uri="{FF2B5EF4-FFF2-40B4-BE49-F238E27FC236}">
              <a16:creationId xmlns:a16="http://schemas.microsoft.com/office/drawing/2014/main" id="{993C49A6-AA0A-44B9-9D28-3E1F0B405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3" name="Picture 4" descr="ttp://www.energy4sport.com/acatalog/ZIPVIT-logo-w-flag.jpg">
          <a:extLst>
            <a:ext uri="{FF2B5EF4-FFF2-40B4-BE49-F238E27FC236}">
              <a16:creationId xmlns:a16="http://schemas.microsoft.com/office/drawing/2014/main" id="{B3CD5E08-DFA5-4C6C-832D-ED75AB307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4" name="Picture 3" descr="ttp://www.energy4sport.com/acatalog/ZIPVIT-logo-w-flag.jpg">
          <a:extLst>
            <a:ext uri="{FF2B5EF4-FFF2-40B4-BE49-F238E27FC236}">
              <a16:creationId xmlns:a16="http://schemas.microsoft.com/office/drawing/2014/main" id="{1E2B256A-D478-4A60-B8CF-46F983FCB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5" name="Picture 4" descr="ttp://www.energy4sport.com/acatalog/ZIPVIT-logo-w-flag.jpg">
          <a:extLst>
            <a:ext uri="{FF2B5EF4-FFF2-40B4-BE49-F238E27FC236}">
              <a16:creationId xmlns:a16="http://schemas.microsoft.com/office/drawing/2014/main" id="{458F0404-5CC5-4D9E-B305-6C3EDF132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6" name="Picture 3" descr="ttp://www.energy4sport.com/acatalog/ZIPVIT-logo-w-flag.jpg">
          <a:extLst>
            <a:ext uri="{FF2B5EF4-FFF2-40B4-BE49-F238E27FC236}">
              <a16:creationId xmlns:a16="http://schemas.microsoft.com/office/drawing/2014/main" id="{64E7F812-B63C-4F3D-897B-55E062FC3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7" name="Picture 4" descr="ttp://www.energy4sport.com/acatalog/ZIPVIT-logo-w-flag.jpg">
          <a:extLst>
            <a:ext uri="{FF2B5EF4-FFF2-40B4-BE49-F238E27FC236}">
              <a16:creationId xmlns:a16="http://schemas.microsoft.com/office/drawing/2014/main" id="{5226477A-0A08-4F36-8C4F-11452ADD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8" name="Picture 3" descr="ttp://www.energy4sport.com/acatalog/ZIPVIT-logo-w-flag.jpg">
          <a:extLst>
            <a:ext uri="{FF2B5EF4-FFF2-40B4-BE49-F238E27FC236}">
              <a16:creationId xmlns:a16="http://schemas.microsoft.com/office/drawing/2014/main" id="{24EC6D8D-F05E-45A5-8CC2-1678893CA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69" name="Picture 4" descr="ttp://www.energy4sport.com/acatalog/ZIPVIT-logo-w-flag.jpg">
          <a:extLst>
            <a:ext uri="{FF2B5EF4-FFF2-40B4-BE49-F238E27FC236}">
              <a16:creationId xmlns:a16="http://schemas.microsoft.com/office/drawing/2014/main" id="{226559FB-9324-4456-B755-AAD8AC682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0" name="Picture 3" descr="ttp://www.energy4sport.com/acatalog/ZIPVIT-logo-w-flag.jpg">
          <a:extLst>
            <a:ext uri="{FF2B5EF4-FFF2-40B4-BE49-F238E27FC236}">
              <a16:creationId xmlns:a16="http://schemas.microsoft.com/office/drawing/2014/main" id="{7BD524BD-11FE-47A4-B5FA-80F112F5C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1" name="Picture 4" descr="ttp://www.energy4sport.com/acatalog/ZIPVIT-logo-w-flag.jpg">
          <a:extLst>
            <a:ext uri="{FF2B5EF4-FFF2-40B4-BE49-F238E27FC236}">
              <a16:creationId xmlns:a16="http://schemas.microsoft.com/office/drawing/2014/main" id="{BF764042-503A-449B-ABD0-6929C0258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2" name="Picture 3" descr="ttp://www.energy4sport.com/acatalog/ZIPVIT-logo-w-flag.jpg">
          <a:extLst>
            <a:ext uri="{FF2B5EF4-FFF2-40B4-BE49-F238E27FC236}">
              <a16:creationId xmlns:a16="http://schemas.microsoft.com/office/drawing/2014/main" id="{CA266A66-AB6E-4E53-ABDF-548A0A26B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3" name="Picture 4" descr="ttp://www.energy4sport.com/acatalog/ZIPVIT-logo-w-flag.jpg">
          <a:extLst>
            <a:ext uri="{FF2B5EF4-FFF2-40B4-BE49-F238E27FC236}">
              <a16:creationId xmlns:a16="http://schemas.microsoft.com/office/drawing/2014/main" id="{ADB7A17F-FD7E-4A3F-9F96-11BFA800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4" name="Picture 3" descr="ttp://www.energy4sport.com/acatalog/ZIPVIT-logo-w-flag.jpg">
          <a:extLst>
            <a:ext uri="{FF2B5EF4-FFF2-40B4-BE49-F238E27FC236}">
              <a16:creationId xmlns:a16="http://schemas.microsoft.com/office/drawing/2014/main" id="{8BC56ECE-E3A9-4DAD-8C37-5172DEAE8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5" name="Picture 4" descr="ttp://www.energy4sport.com/acatalog/ZIPVIT-logo-w-flag.jpg">
          <a:extLst>
            <a:ext uri="{FF2B5EF4-FFF2-40B4-BE49-F238E27FC236}">
              <a16:creationId xmlns:a16="http://schemas.microsoft.com/office/drawing/2014/main" id="{76167C97-F56D-4CA4-AE42-97D9EEAB2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6" name="Picture 3" descr="ttp://www.energy4sport.com/acatalog/ZIPVIT-logo-w-flag.jpg">
          <a:extLst>
            <a:ext uri="{FF2B5EF4-FFF2-40B4-BE49-F238E27FC236}">
              <a16:creationId xmlns:a16="http://schemas.microsoft.com/office/drawing/2014/main" id="{72DF00DA-2B05-4B72-B844-C531A99E3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7" name="Picture 4" descr="ttp://www.energy4sport.com/acatalog/ZIPVIT-logo-w-flag.jpg">
          <a:extLst>
            <a:ext uri="{FF2B5EF4-FFF2-40B4-BE49-F238E27FC236}">
              <a16:creationId xmlns:a16="http://schemas.microsoft.com/office/drawing/2014/main" id="{1DE7D3C7-5C7B-4198-92AD-65E72457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8" name="Picture 3" descr="ttp://www.energy4sport.com/acatalog/ZIPVIT-logo-w-flag.jpg">
          <a:extLst>
            <a:ext uri="{FF2B5EF4-FFF2-40B4-BE49-F238E27FC236}">
              <a16:creationId xmlns:a16="http://schemas.microsoft.com/office/drawing/2014/main" id="{139867AB-5E75-4A12-ABE8-9145602C5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79" name="Picture 4" descr="ttp://www.energy4sport.com/acatalog/ZIPVIT-logo-w-flag.jpg">
          <a:extLst>
            <a:ext uri="{FF2B5EF4-FFF2-40B4-BE49-F238E27FC236}">
              <a16:creationId xmlns:a16="http://schemas.microsoft.com/office/drawing/2014/main" id="{AD894478-B95C-4658-A16B-7CD1E893A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0" name="Picture 3" descr="ttp://www.energy4sport.com/acatalog/ZIPVIT-logo-w-flag.jpg">
          <a:extLst>
            <a:ext uri="{FF2B5EF4-FFF2-40B4-BE49-F238E27FC236}">
              <a16:creationId xmlns:a16="http://schemas.microsoft.com/office/drawing/2014/main" id="{60D41718-6A43-4D23-AC44-AB457CFF6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1" name="Picture 4" descr="ttp://www.energy4sport.com/acatalog/ZIPVIT-logo-w-flag.jpg">
          <a:extLst>
            <a:ext uri="{FF2B5EF4-FFF2-40B4-BE49-F238E27FC236}">
              <a16:creationId xmlns:a16="http://schemas.microsoft.com/office/drawing/2014/main" id="{FB704177-5779-4DB6-9BA8-8F80C1A50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2" name="Picture 3" descr="ttp://www.energy4sport.com/acatalog/ZIPVIT-logo-w-flag.jpg">
          <a:extLst>
            <a:ext uri="{FF2B5EF4-FFF2-40B4-BE49-F238E27FC236}">
              <a16:creationId xmlns:a16="http://schemas.microsoft.com/office/drawing/2014/main" id="{068977C1-4F21-43A3-AEFA-CED7C8D6A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3" name="Picture 4" descr="ttp://www.energy4sport.com/acatalog/ZIPVIT-logo-w-flag.jpg">
          <a:extLst>
            <a:ext uri="{FF2B5EF4-FFF2-40B4-BE49-F238E27FC236}">
              <a16:creationId xmlns:a16="http://schemas.microsoft.com/office/drawing/2014/main" id="{6F11ACE7-DF08-47B3-B89E-191529F61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4" name="Picture 3" descr="ttp://www.energy4sport.com/acatalog/ZIPVIT-logo-w-flag.jpg">
          <a:extLst>
            <a:ext uri="{FF2B5EF4-FFF2-40B4-BE49-F238E27FC236}">
              <a16:creationId xmlns:a16="http://schemas.microsoft.com/office/drawing/2014/main" id="{4A1E80C7-31E3-4C42-836B-DA468232E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5" name="Picture 4" descr="ttp://www.energy4sport.com/acatalog/ZIPVIT-logo-w-flag.jpg">
          <a:extLst>
            <a:ext uri="{FF2B5EF4-FFF2-40B4-BE49-F238E27FC236}">
              <a16:creationId xmlns:a16="http://schemas.microsoft.com/office/drawing/2014/main" id="{B91AF912-30D8-4B1A-9C93-533D1035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6" name="Picture 3" descr="ttp://www.energy4sport.com/acatalog/ZIPVIT-logo-w-flag.jpg">
          <a:extLst>
            <a:ext uri="{FF2B5EF4-FFF2-40B4-BE49-F238E27FC236}">
              <a16:creationId xmlns:a16="http://schemas.microsoft.com/office/drawing/2014/main" id="{6AA9D900-CB63-4630-A7BD-0F495FF9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7" name="Picture 4" descr="ttp://www.energy4sport.com/acatalog/ZIPVIT-logo-w-flag.jpg">
          <a:extLst>
            <a:ext uri="{FF2B5EF4-FFF2-40B4-BE49-F238E27FC236}">
              <a16:creationId xmlns:a16="http://schemas.microsoft.com/office/drawing/2014/main" id="{113C716F-D73A-4A69-91D5-B794672B7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8" name="Picture 3" descr="ttp://www.energy4sport.com/acatalog/ZIPVIT-logo-w-flag.jpg">
          <a:extLst>
            <a:ext uri="{FF2B5EF4-FFF2-40B4-BE49-F238E27FC236}">
              <a16:creationId xmlns:a16="http://schemas.microsoft.com/office/drawing/2014/main" id="{F992A0C0-FB7E-4314-A90E-81B84C19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89" name="Picture 4" descr="ttp://www.energy4sport.com/acatalog/ZIPVIT-logo-w-flag.jpg">
          <a:extLst>
            <a:ext uri="{FF2B5EF4-FFF2-40B4-BE49-F238E27FC236}">
              <a16:creationId xmlns:a16="http://schemas.microsoft.com/office/drawing/2014/main" id="{EF717D73-D366-496D-AD16-F1C7B8C3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0" name="Picture 3" descr="ttp://www.energy4sport.com/acatalog/ZIPVIT-logo-w-flag.jpg">
          <a:extLst>
            <a:ext uri="{FF2B5EF4-FFF2-40B4-BE49-F238E27FC236}">
              <a16:creationId xmlns:a16="http://schemas.microsoft.com/office/drawing/2014/main" id="{F3D91350-AF57-4CDA-ADFB-1057F1EDC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1" name="Picture 4" descr="ttp://www.energy4sport.com/acatalog/ZIPVIT-logo-w-flag.jpg">
          <a:extLst>
            <a:ext uri="{FF2B5EF4-FFF2-40B4-BE49-F238E27FC236}">
              <a16:creationId xmlns:a16="http://schemas.microsoft.com/office/drawing/2014/main" id="{38FFA8DF-2190-4966-918F-BEB4CF739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2" name="Picture 3" descr="ttp://www.energy4sport.com/acatalog/ZIPVIT-logo-w-flag.jpg">
          <a:extLst>
            <a:ext uri="{FF2B5EF4-FFF2-40B4-BE49-F238E27FC236}">
              <a16:creationId xmlns:a16="http://schemas.microsoft.com/office/drawing/2014/main" id="{3239D5A3-B381-4E74-B95E-157BD6170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3" name="Picture 4" descr="ttp://www.energy4sport.com/acatalog/ZIPVIT-logo-w-flag.jpg">
          <a:extLst>
            <a:ext uri="{FF2B5EF4-FFF2-40B4-BE49-F238E27FC236}">
              <a16:creationId xmlns:a16="http://schemas.microsoft.com/office/drawing/2014/main" id="{41637A06-7905-43BF-90A0-44692C65A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4" name="Picture 3" descr="ttp://www.energy4sport.com/acatalog/ZIPVIT-logo-w-flag.jpg">
          <a:extLst>
            <a:ext uri="{FF2B5EF4-FFF2-40B4-BE49-F238E27FC236}">
              <a16:creationId xmlns:a16="http://schemas.microsoft.com/office/drawing/2014/main" id="{C5083374-CB43-4666-A763-4D842CA1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5" name="Picture 4" descr="ttp://www.energy4sport.com/acatalog/ZIPVIT-logo-w-flag.jpg">
          <a:extLst>
            <a:ext uri="{FF2B5EF4-FFF2-40B4-BE49-F238E27FC236}">
              <a16:creationId xmlns:a16="http://schemas.microsoft.com/office/drawing/2014/main" id="{437E822E-49BB-467C-B8F2-9485DE19F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6" name="Picture 3" descr="ttp://www.energy4sport.com/acatalog/ZIPVIT-logo-w-flag.jpg">
          <a:extLst>
            <a:ext uri="{FF2B5EF4-FFF2-40B4-BE49-F238E27FC236}">
              <a16:creationId xmlns:a16="http://schemas.microsoft.com/office/drawing/2014/main" id="{4C7E09A8-77E6-432E-A401-F8F4AC647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7" name="Picture 4" descr="ttp://www.energy4sport.com/acatalog/ZIPVIT-logo-w-flag.jpg">
          <a:extLst>
            <a:ext uri="{FF2B5EF4-FFF2-40B4-BE49-F238E27FC236}">
              <a16:creationId xmlns:a16="http://schemas.microsoft.com/office/drawing/2014/main" id="{60834EA7-71F4-45F0-9A1E-58C7B2A0A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8" name="Picture 3" descr="ttp://www.energy4sport.com/acatalog/ZIPVIT-logo-w-flag.jpg">
          <a:extLst>
            <a:ext uri="{FF2B5EF4-FFF2-40B4-BE49-F238E27FC236}">
              <a16:creationId xmlns:a16="http://schemas.microsoft.com/office/drawing/2014/main" id="{009D4883-EF58-4DB4-A28D-01E4C62AF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699" name="Picture 4" descr="ttp://www.energy4sport.com/acatalog/ZIPVIT-logo-w-flag.jpg">
          <a:extLst>
            <a:ext uri="{FF2B5EF4-FFF2-40B4-BE49-F238E27FC236}">
              <a16:creationId xmlns:a16="http://schemas.microsoft.com/office/drawing/2014/main" id="{D4A2F0A4-8F6E-45DE-8D2F-66DFA5D4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0" name="Picture 3" descr="ttp://www.energy4sport.com/acatalog/ZIPVIT-logo-w-flag.jpg">
          <a:extLst>
            <a:ext uri="{FF2B5EF4-FFF2-40B4-BE49-F238E27FC236}">
              <a16:creationId xmlns:a16="http://schemas.microsoft.com/office/drawing/2014/main" id="{C8F75463-CB5E-43CE-9510-27BB2EA3B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1" name="Picture 4" descr="ttp://www.energy4sport.com/acatalog/ZIPVIT-logo-w-flag.jpg">
          <a:extLst>
            <a:ext uri="{FF2B5EF4-FFF2-40B4-BE49-F238E27FC236}">
              <a16:creationId xmlns:a16="http://schemas.microsoft.com/office/drawing/2014/main" id="{5842FC26-8DCA-4FE3-8478-6C4AF096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2" name="Picture 3" descr="ttp://www.energy4sport.com/acatalog/ZIPVIT-logo-w-flag.jpg">
          <a:extLst>
            <a:ext uri="{FF2B5EF4-FFF2-40B4-BE49-F238E27FC236}">
              <a16:creationId xmlns:a16="http://schemas.microsoft.com/office/drawing/2014/main" id="{F25C5CBE-8D6F-4831-974B-811DD578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3" name="Picture 4" descr="ttp://www.energy4sport.com/acatalog/ZIPVIT-logo-w-flag.jpg">
          <a:extLst>
            <a:ext uri="{FF2B5EF4-FFF2-40B4-BE49-F238E27FC236}">
              <a16:creationId xmlns:a16="http://schemas.microsoft.com/office/drawing/2014/main" id="{7A837ACC-9D85-4A51-BF4F-5A2F63E3B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4" name="Picture 3" descr="ttp://www.energy4sport.com/acatalog/ZIPVIT-logo-w-flag.jpg">
          <a:extLst>
            <a:ext uri="{FF2B5EF4-FFF2-40B4-BE49-F238E27FC236}">
              <a16:creationId xmlns:a16="http://schemas.microsoft.com/office/drawing/2014/main" id="{A611EFDD-EAE1-40D6-B9D3-6508816C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5" name="Picture 4" descr="ttp://www.energy4sport.com/acatalog/ZIPVIT-logo-w-flag.jpg">
          <a:extLst>
            <a:ext uri="{FF2B5EF4-FFF2-40B4-BE49-F238E27FC236}">
              <a16:creationId xmlns:a16="http://schemas.microsoft.com/office/drawing/2014/main" id="{0CC497A0-3D0A-4E4E-BAF4-311A4383C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6" name="Picture 3" descr="ttp://www.energy4sport.com/acatalog/ZIPVIT-logo-w-flag.jpg">
          <a:extLst>
            <a:ext uri="{FF2B5EF4-FFF2-40B4-BE49-F238E27FC236}">
              <a16:creationId xmlns:a16="http://schemas.microsoft.com/office/drawing/2014/main" id="{C8E0A909-A0CE-4013-87DF-97E7A3B5B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7" name="Picture 4" descr="ttp://www.energy4sport.com/acatalog/ZIPVIT-logo-w-flag.jpg">
          <a:extLst>
            <a:ext uri="{FF2B5EF4-FFF2-40B4-BE49-F238E27FC236}">
              <a16:creationId xmlns:a16="http://schemas.microsoft.com/office/drawing/2014/main" id="{790BD303-E79A-4BB1-91EF-CB159BE32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8" name="Picture 3" descr="ttp://www.energy4sport.com/acatalog/ZIPVIT-logo-w-flag.jpg">
          <a:extLst>
            <a:ext uri="{FF2B5EF4-FFF2-40B4-BE49-F238E27FC236}">
              <a16:creationId xmlns:a16="http://schemas.microsoft.com/office/drawing/2014/main" id="{F3081BC3-5EA9-44A6-867E-8DBDC229B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09" name="Picture 4" descr="ttp://www.energy4sport.com/acatalog/ZIPVIT-logo-w-flag.jpg">
          <a:extLst>
            <a:ext uri="{FF2B5EF4-FFF2-40B4-BE49-F238E27FC236}">
              <a16:creationId xmlns:a16="http://schemas.microsoft.com/office/drawing/2014/main" id="{2D0076C5-AB59-48D6-A15A-AFECF82F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0" name="Picture 3" descr="ttp://www.energy4sport.com/acatalog/ZIPVIT-logo-w-flag.jpg">
          <a:extLst>
            <a:ext uri="{FF2B5EF4-FFF2-40B4-BE49-F238E27FC236}">
              <a16:creationId xmlns:a16="http://schemas.microsoft.com/office/drawing/2014/main" id="{BF963933-EDED-4090-9DC6-81C1930CD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1" name="Picture 4" descr="ttp://www.energy4sport.com/acatalog/ZIPVIT-logo-w-flag.jpg">
          <a:extLst>
            <a:ext uri="{FF2B5EF4-FFF2-40B4-BE49-F238E27FC236}">
              <a16:creationId xmlns:a16="http://schemas.microsoft.com/office/drawing/2014/main" id="{6B28227C-CFAE-478D-B2C6-D280F8036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2" name="Picture 3" descr="ttp://www.energy4sport.com/acatalog/ZIPVIT-logo-w-flag.jpg">
          <a:extLst>
            <a:ext uri="{FF2B5EF4-FFF2-40B4-BE49-F238E27FC236}">
              <a16:creationId xmlns:a16="http://schemas.microsoft.com/office/drawing/2014/main" id="{E26D52F2-6B9D-4580-8DDB-CADF8606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3" name="Picture 4" descr="ttp://www.energy4sport.com/acatalog/ZIPVIT-logo-w-flag.jpg">
          <a:extLst>
            <a:ext uri="{FF2B5EF4-FFF2-40B4-BE49-F238E27FC236}">
              <a16:creationId xmlns:a16="http://schemas.microsoft.com/office/drawing/2014/main" id="{FA77D6D4-8191-45EA-9878-C7E645432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4" name="Picture 3" descr="ttp://www.energy4sport.com/acatalog/ZIPVIT-logo-w-flag.jpg">
          <a:extLst>
            <a:ext uri="{FF2B5EF4-FFF2-40B4-BE49-F238E27FC236}">
              <a16:creationId xmlns:a16="http://schemas.microsoft.com/office/drawing/2014/main" id="{BD275D0F-FF99-478C-915C-9C1E6978B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5" name="Picture 4" descr="ttp://www.energy4sport.com/acatalog/ZIPVIT-logo-w-flag.jpg">
          <a:extLst>
            <a:ext uri="{FF2B5EF4-FFF2-40B4-BE49-F238E27FC236}">
              <a16:creationId xmlns:a16="http://schemas.microsoft.com/office/drawing/2014/main" id="{1E487B34-7645-49B5-8904-4331B1F3E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6" name="Picture 3" descr="ttp://www.energy4sport.com/acatalog/ZIPVIT-logo-w-flag.jpg">
          <a:extLst>
            <a:ext uri="{FF2B5EF4-FFF2-40B4-BE49-F238E27FC236}">
              <a16:creationId xmlns:a16="http://schemas.microsoft.com/office/drawing/2014/main" id="{D00E5CCF-3ABA-4656-99D0-7A458B9E3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7" name="Picture 4" descr="ttp://www.energy4sport.com/acatalog/ZIPVIT-logo-w-flag.jpg">
          <a:extLst>
            <a:ext uri="{FF2B5EF4-FFF2-40B4-BE49-F238E27FC236}">
              <a16:creationId xmlns:a16="http://schemas.microsoft.com/office/drawing/2014/main" id="{BD23FC5C-1275-4200-A0F8-5336936EE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8" name="Picture 3" descr="ttp://www.energy4sport.com/acatalog/ZIPVIT-logo-w-flag.jpg">
          <a:extLst>
            <a:ext uri="{FF2B5EF4-FFF2-40B4-BE49-F238E27FC236}">
              <a16:creationId xmlns:a16="http://schemas.microsoft.com/office/drawing/2014/main" id="{39B8151E-2111-45C8-90D1-CCB0D70A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19" name="Picture 4" descr="ttp://www.energy4sport.com/acatalog/ZIPVIT-logo-w-flag.jpg">
          <a:extLst>
            <a:ext uri="{FF2B5EF4-FFF2-40B4-BE49-F238E27FC236}">
              <a16:creationId xmlns:a16="http://schemas.microsoft.com/office/drawing/2014/main" id="{6E85C7D6-6850-4E34-92E0-359E622A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0" name="Picture 3" descr="ttp://www.energy4sport.com/acatalog/ZIPVIT-logo-w-flag.jpg">
          <a:extLst>
            <a:ext uri="{FF2B5EF4-FFF2-40B4-BE49-F238E27FC236}">
              <a16:creationId xmlns:a16="http://schemas.microsoft.com/office/drawing/2014/main" id="{9033283E-CFAE-46EB-A903-76299464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1" name="Picture 4" descr="ttp://www.energy4sport.com/acatalog/ZIPVIT-logo-w-flag.jpg">
          <a:extLst>
            <a:ext uri="{FF2B5EF4-FFF2-40B4-BE49-F238E27FC236}">
              <a16:creationId xmlns:a16="http://schemas.microsoft.com/office/drawing/2014/main" id="{32127E1C-5CDF-47C2-91DD-E92048D37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2" name="Picture 3" descr="ttp://www.energy4sport.com/acatalog/ZIPVIT-logo-w-flag.jpg">
          <a:extLst>
            <a:ext uri="{FF2B5EF4-FFF2-40B4-BE49-F238E27FC236}">
              <a16:creationId xmlns:a16="http://schemas.microsoft.com/office/drawing/2014/main" id="{DD37A5D4-AA7C-45CD-BA52-26A0355CA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3" name="Picture 4" descr="ttp://www.energy4sport.com/acatalog/ZIPVIT-logo-w-flag.jpg">
          <a:extLst>
            <a:ext uri="{FF2B5EF4-FFF2-40B4-BE49-F238E27FC236}">
              <a16:creationId xmlns:a16="http://schemas.microsoft.com/office/drawing/2014/main" id="{FF91E594-7E5B-473A-8034-9F80CB110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4" name="Picture 3" descr="ttp://www.energy4sport.com/acatalog/ZIPVIT-logo-w-flag.jpg">
          <a:extLst>
            <a:ext uri="{FF2B5EF4-FFF2-40B4-BE49-F238E27FC236}">
              <a16:creationId xmlns:a16="http://schemas.microsoft.com/office/drawing/2014/main" id="{CF91DA99-1341-4DE6-A524-C596896F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5" name="Picture 4" descr="ttp://www.energy4sport.com/acatalog/ZIPVIT-logo-w-flag.jpg">
          <a:extLst>
            <a:ext uri="{FF2B5EF4-FFF2-40B4-BE49-F238E27FC236}">
              <a16:creationId xmlns:a16="http://schemas.microsoft.com/office/drawing/2014/main" id="{11C50186-1B0E-4CC8-BFD9-285DDABDC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6" name="Picture 3" descr="ttp://www.energy4sport.com/acatalog/ZIPVIT-logo-w-flag.jpg">
          <a:extLst>
            <a:ext uri="{FF2B5EF4-FFF2-40B4-BE49-F238E27FC236}">
              <a16:creationId xmlns:a16="http://schemas.microsoft.com/office/drawing/2014/main" id="{3645E2AF-0709-4FF4-8A3F-85F18313B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7" name="Picture 4" descr="ttp://www.energy4sport.com/acatalog/ZIPVIT-logo-w-flag.jpg">
          <a:extLst>
            <a:ext uri="{FF2B5EF4-FFF2-40B4-BE49-F238E27FC236}">
              <a16:creationId xmlns:a16="http://schemas.microsoft.com/office/drawing/2014/main" id="{9E818229-D11A-4CBA-B92E-A34559E36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8" name="Picture 3" descr="ttp://www.energy4sport.com/acatalog/ZIPVIT-logo-w-flag.jpg">
          <a:extLst>
            <a:ext uri="{FF2B5EF4-FFF2-40B4-BE49-F238E27FC236}">
              <a16:creationId xmlns:a16="http://schemas.microsoft.com/office/drawing/2014/main" id="{46E8E8CA-363B-471C-83B0-BE6685DD3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29" name="Picture 4" descr="ttp://www.energy4sport.com/acatalog/ZIPVIT-logo-w-flag.jpg">
          <a:extLst>
            <a:ext uri="{FF2B5EF4-FFF2-40B4-BE49-F238E27FC236}">
              <a16:creationId xmlns:a16="http://schemas.microsoft.com/office/drawing/2014/main" id="{070C6599-5568-4BFC-B027-58D0DC33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0" name="Picture 3" descr="ttp://www.energy4sport.com/acatalog/ZIPVIT-logo-w-flag.jpg">
          <a:extLst>
            <a:ext uri="{FF2B5EF4-FFF2-40B4-BE49-F238E27FC236}">
              <a16:creationId xmlns:a16="http://schemas.microsoft.com/office/drawing/2014/main" id="{0C2EE8C7-2253-49C9-8EA9-98E114B57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1" name="Picture 4" descr="ttp://www.energy4sport.com/acatalog/ZIPVIT-logo-w-flag.jpg">
          <a:extLst>
            <a:ext uri="{FF2B5EF4-FFF2-40B4-BE49-F238E27FC236}">
              <a16:creationId xmlns:a16="http://schemas.microsoft.com/office/drawing/2014/main" id="{B8D69AAF-ECD6-4FCB-94F1-E731EC77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2" name="Picture 3" descr="ttp://www.energy4sport.com/acatalog/ZIPVIT-logo-w-flag.jpg">
          <a:extLst>
            <a:ext uri="{FF2B5EF4-FFF2-40B4-BE49-F238E27FC236}">
              <a16:creationId xmlns:a16="http://schemas.microsoft.com/office/drawing/2014/main" id="{2439160B-F5EB-4D53-B96B-22F88BCC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3" name="Picture 4" descr="ttp://www.energy4sport.com/acatalog/ZIPVIT-logo-w-flag.jpg">
          <a:extLst>
            <a:ext uri="{FF2B5EF4-FFF2-40B4-BE49-F238E27FC236}">
              <a16:creationId xmlns:a16="http://schemas.microsoft.com/office/drawing/2014/main" id="{929D0655-530A-4BF7-AFAE-A067F3C7A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4" name="Picture 3" descr="ttp://www.energy4sport.com/acatalog/ZIPVIT-logo-w-flag.jpg">
          <a:extLst>
            <a:ext uri="{FF2B5EF4-FFF2-40B4-BE49-F238E27FC236}">
              <a16:creationId xmlns:a16="http://schemas.microsoft.com/office/drawing/2014/main" id="{CE249CC4-F86A-4348-BFAA-88A6D020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5" name="Picture 4" descr="ttp://www.energy4sport.com/acatalog/ZIPVIT-logo-w-flag.jpg">
          <a:extLst>
            <a:ext uri="{FF2B5EF4-FFF2-40B4-BE49-F238E27FC236}">
              <a16:creationId xmlns:a16="http://schemas.microsoft.com/office/drawing/2014/main" id="{B83CF5DA-D907-43DE-A4A5-DC972ADF1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6" name="Picture 3" descr="ttp://www.energy4sport.com/acatalog/ZIPVIT-logo-w-flag.jpg">
          <a:extLst>
            <a:ext uri="{FF2B5EF4-FFF2-40B4-BE49-F238E27FC236}">
              <a16:creationId xmlns:a16="http://schemas.microsoft.com/office/drawing/2014/main" id="{EC9A58C6-159E-48B5-B71A-988DE5164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7" name="Picture 4" descr="ttp://www.energy4sport.com/acatalog/ZIPVIT-logo-w-flag.jpg">
          <a:extLst>
            <a:ext uri="{FF2B5EF4-FFF2-40B4-BE49-F238E27FC236}">
              <a16:creationId xmlns:a16="http://schemas.microsoft.com/office/drawing/2014/main" id="{DFE65D40-E1AA-411B-82D2-A396A14AF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8" name="Picture 3" descr="ttp://www.energy4sport.com/acatalog/ZIPVIT-logo-w-flag.jpg">
          <a:extLst>
            <a:ext uri="{FF2B5EF4-FFF2-40B4-BE49-F238E27FC236}">
              <a16:creationId xmlns:a16="http://schemas.microsoft.com/office/drawing/2014/main" id="{AFF21B7B-E6A0-4023-9E46-EFAFDDB2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39" name="Picture 4" descr="ttp://www.energy4sport.com/acatalog/ZIPVIT-logo-w-flag.jpg">
          <a:extLst>
            <a:ext uri="{FF2B5EF4-FFF2-40B4-BE49-F238E27FC236}">
              <a16:creationId xmlns:a16="http://schemas.microsoft.com/office/drawing/2014/main" id="{A394E1C0-C083-40CC-AD37-1A5C37C6F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0" name="Picture 3" descr="ttp://www.energy4sport.com/acatalog/ZIPVIT-logo-w-flag.jpg">
          <a:extLst>
            <a:ext uri="{FF2B5EF4-FFF2-40B4-BE49-F238E27FC236}">
              <a16:creationId xmlns:a16="http://schemas.microsoft.com/office/drawing/2014/main" id="{35A1163B-5A84-430B-B68A-D2EACD120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1" name="Picture 4" descr="ttp://www.energy4sport.com/acatalog/ZIPVIT-logo-w-flag.jpg">
          <a:extLst>
            <a:ext uri="{FF2B5EF4-FFF2-40B4-BE49-F238E27FC236}">
              <a16:creationId xmlns:a16="http://schemas.microsoft.com/office/drawing/2014/main" id="{697E8B53-5350-445E-B300-AB67D9A89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2" name="Picture 3" descr="ttp://www.energy4sport.com/acatalog/ZIPVIT-logo-w-flag.jpg">
          <a:extLst>
            <a:ext uri="{FF2B5EF4-FFF2-40B4-BE49-F238E27FC236}">
              <a16:creationId xmlns:a16="http://schemas.microsoft.com/office/drawing/2014/main" id="{86D00AFE-A3FE-4A74-BB2B-C4713172A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3" name="Picture 4" descr="ttp://www.energy4sport.com/acatalog/ZIPVIT-logo-w-flag.jpg">
          <a:extLst>
            <a:ext uri="{FF2B5EF4-FFF2-40B4-BE49-F238E27FC236}">
              <a16:creationId xmlns:a16="http://schemas.microsoft.com/office/drawing/2014/main" id="{9B030FB5-3C8E-4EA1-AC22-2FCBF7F5C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4" name="Picture 3" descr="ttp://www.energy4sport.com/acatalog/ZIPVIT-logo-w-flag.jpg">
          <a:extLst>
            <a:ext uri="{FF2B5EF4-FFF2-40B4-BE49-F238E27FC236}">
              <a16:creationId xmlns:a16="http://schemas.microsoft.com/office/drawing/2014/main" id="{070FF01C-5DF1-40BD-8E76-64F25017C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5" name="Picture 4" descr="ttp://www.energy4sport.com/acatalog/ZIPVIT-logo-w-flag.jpg">
          <a:extLst>
            <a:ext uri="{FF2B5EF4-FFF2-40B4-BE49-F238E27FC236}">
              <a16:creationId xmlns:a16="http://schemas.microsoft.com/office/drawing/2014/main" id="{7D9650C4-49BB-4824-BA1E-0D13CA82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6" name="Picture 3" descr="ttp://www.energy4sport.com/acatalog/ZIPVIT-logo-w-flag.jpg">
          <a:extLst>
            <a:ext uri="{FF2B5EF4-FFF2-40B4-BE49-F238E27FC236}">
              <a16:creationId xmlns:a16="http://schemas.microsoft.com/office/drawing/2014/main" id="{E082DBF1-8DDC-4BF4-950C-AF1F4E4B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7" name="Picture 4" descr="ttp://www.energy4sport.com/acatalog/ZIPVIT-logo-w-flag.jpg">
          <a:extLst>
            <a:ext uri="{FF2B5EF4-FFF2-40B4-BE49-F238E27FC236}">
              <a16:creationId xmlns:a16="http://schemas.microsoft.com/office/drawing/2014/main" id="{81DEB40D-4F48-4A41-B9DB-CAC6DC4A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8" name="Picture 3" descr="ttp://www.energy4sport.com/acatalog/ZIPVIT-logo-w-flag.jpg">
          <a:extLst>
            <a:ext uri="{FF2B5EF4-FFF2-40B4-BE49-F238E27FC236}">
              <a16:creationId xmlns:a16="http://schemas.microsoft.com/office/drawing/2014/main" id="{63A48FC5-60A0-4D5D-8457-014B2F99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49" name="Picture 4" descr="ttp://www.energy4sport.com/acatalog/ZIPVIT-logo-w-flag.jpg">
          <a:extLst>
            <a:ext uri="{FF2B5EF4-FFF2-40B4-BE49-F238E27FC236}">
              <a16:creationId xmlns:a16="http://schemas.microsoft.com/office/drawing/2014/main" id="{EE25971C-57A7-49F6-8CDE-B89DE7A3F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0" name="Picture 3" descr="ttp://www.energy4sport.com/acatalog/ZIPVIT-logo-w-flag.jpg">
          <a:extLst>
            <a:ext uri="{FF2B5EF4-FFF2-40B4-BE49-F238E27FC236}">
              <a16:creationId xmlns:a16="http://schemas.microsoft.com/office/drawing/2014/main" id="{2A0838C8-494C-47D4-A940-8F9B392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1" name="Picture 4" descr="ttp://www.energy4sport.com/acatalog/ZIPVIT-logo-w-flag.jpg">
          <a:extLst>
            <a:ext uri="{FF2B5EF4-FFF2-40B4-BE49-F238E27FC236}">
              <a16:creationId xmlns:a16="http://schemas.microsoft.com/office/drawing/2014/main" id="{F9634B53-6137-4ACF-ACB5-ACB4A7BFE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2" name="Picture 3" descr="ttp://www.energy4sport.com/acatalog/ZIPVIT-logo-w-flag.jpg">
          <a:extLst>
            <a:ext uri="{FF2B5EF4-FFF2-40B4-BE49-F238E27FC236}">
              <a16:creationId xmlns:a16="http://schemas.microsoft.com/office/drawing/2014/main" id="{E49E32B4-49EC-4245-A5DB-F5C80BEF5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3" name="Picture 4" descr="ttp://www.energy4sport.com/acatalog/ZIPVIT-logo-w-flag.jpg">
          <a:extLst>
            <a:ext uri="{FF2B5EF4-FFF2-40B4-BE49-F238E27FC236}">
              <a16:creationId xmlns:a16="http://schemas.microsoft.com/office/drawing/2014/main" id="{031D59DE-13B4-417C-AA05-DD9953B5B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4" name="Picture 3" descr="ttp://www.energy4sport.com/acatalog/ZIPVIT-logo-w-flag.jpg">
          <a:extLst>
            <a:ext uri="{FF2B5EF4-FFF2-40B4-BE49-F238E27FC236}">
              <a16:creationId xmlns:a16="http://schemas.microsoft.com/office/drawing/2014/main" id="{2E2C7870-5EB8-452B-A93B-6E6D1E653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5" name="Picture 4" descr="ttp://www.energy4sport.com/acatalog/ZIPVIT-logo-w-flag.jpg">
          <a:extLst>
            <a:ext uri="{FF2B5EF4-FFF2-40B4-BE49-F238E27FC236}">
              <a16:creationId xmlns:a16="http://schemas.microsoft.com/office/drawing/2014/main" id="{D1F0A45F-015B-4BA0-B7DE-4A33E1527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6" name="Picture 3" descr="ttp://www.energy4sport.com/acatalog/ZIPVIT-logo-w-flag.jpg">
          <a:extLst>
            <a:ext uri="{FF2B5EF4-FFF2-40B4-BE49-F238E27FC236}">
              <a16:creationId xmlns:a16="http://schemas.microsoft.com/office/drawing/2014/main" id="{7AADC52D-6B73-4FD8-AF3F-FB7B03BA1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7" name="Picture 4" descr="ttp://www.energy4sport.com/acatalog/ZIPVIT-logo-w-flag.jpg">
          <a:extLst>
            <a:ext uri="{FF2B5EF4-FFF2-40B4-BE49-F238E27FC236}">
              <a16:creationId xmlns:a16="http://schemas.microsoft.com/office/drawing/2014/main" id="{9F74C20D-2C29-4D76-8E53-36503C3A0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8" name="Picture 3" descr="ttp://www.energy4sport.com/acatalog/ZIPVIT-logo-w-flag.jpg">
          <a:extLst>
            <a:ext uri="{FF2B5EF4-FFF2-40B4-BE49-F238E27FC236}">
              <a16:creationId xmlns:a16="http://schemas.microsoft.com/office/drawing/2014/main" id="{B7664130-6C79-4179-BA62-F718C2131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59" name="Picture 4" descr="ttp://www.energy4sport.com/acatalog/ZIPVIT-logo-w-flag.jpg">
          <a:extLst>
            <a:ext uri="{FF2B5EF4-FFF2-40B4-BE49-F238E27FC236}">
              <a16:creationId xmlns:a16="http://schemas.microsoft.com/office/drawing/2014/main" id="{CEBEF18A-2BB1-4EF8-9AE1-68AA2B14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0" name="Picture 3" descr="ttp://www.energy4sport.com/acatalog/ZIPVIT-logo-w-flag.jpg">
          <a:extLst>
            <a:ext uri="{FF2B5EF4-FFF2-40B4-BE49-F238E27FC236}">
              <a16:creationId xmlns:a16="http://schemas.microsoft.com/office/drawing/2014/main" id="{DF089B4A-3E5D-4B2E-827F-37BB8AE10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1" name="Picture 4" descr="ttp://www.energy4sport.com/acatalog/ZIPVIT-logo-w-flag.jpg">
          <a:extLst>
            <a:ext uri="{FF2B5EF4-FFF2-40B4-BE49-F238E27FC236}">
              <a16:creationId xmlns:a16="http://schemas.microsoft.com/office/drawing/2014/main" id="{EF23717C-FDBE-45FA-A30B-151598B3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2" name="Picture 3" descr="ttp://www.energy4sport.com/acatalog/ZIPVIT-logo-w-flag.jpg">
          <a:extLst>
            <a:ext uri="{FF2B5EF4-FFF2-40B4-BE49-F238E27FC236}">
              <a16:creationId xmlns:a16="http://schemas.microsoft.com/office/drawing/2014/main" id="{9FCFB945-5AFA-482B-B572-45780A8BE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3" name="Picture 4" descr="ttp://www.energy4sport.com/acatalog/ZIPVIT-logo-w-flag.jpg">
          <a:extLst>
            <a:ext uri="{FF2B5EF4-FFF2-40B4-BE49-F238E27FC236}">
              <a16:creationId xmlns:a16="http://schemas.microsoft.com/office/drawing/2014/main" id="{98B18E41-8ABA-4F81-8BF1-84718E5DC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4" name="Picture 3" descr="ttp://www.energy4sport.com/acatalog/ZIPVIT-logo-w-flag.jpg">
          <a:extLst>
            <a:ext uri="{FF2B5EF4-FFF2-40B4-BE49-F238E27FC236}">
              <a16:creationId xmlns:a16="http://schemas.microsoft.com/office/drawing/2014/main" id="{162A8DE8-0D3E-4193-9C7F-294EA6459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5" name="Picture 4" descr="ttp://www.energy4sport.com/acatalog/ZIPVIT-logo-w-flag.jpg">
          <a:extLst>
            <a:ext uri="{FF2B5EF4-FFF2-40B4-BE49-F238E27FC236}">
              <a16:creationId xmlns:a16="http://schemas.microsoft.com/office/drawing/2014/main" id="{D7D097AC-C8C5-48C2-B816-90B64BF63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6" name="Picture 3" descr="ttp://www.energy4sport.com/acatalog/ZIPVIT-logo-w-flag.jpg">
          <a:extLst>
            <a:ext uri="{FF2B5EF4-FFF2-40B4-BE49-F238E27FC236}">
              <a16:creationId xmlns:a16="http://schemas.microsoft.com/office/drawing/2014/main" id="{D05AC968-34B8-4FC2-B242-D3A99120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7" name="Picture 4" descr="ttp://www.energy4sport.com/acatalog/ZIPVIT-logo-w-flag.jpg">
          <a:extLst>
            <a:ext uri="{FF2B5EF4-FFF2-40B4-BE49-F238E27FC236}">
              <a16:creationId xmlns:a16="http://schemas.microsoft.com/office/drawing/2014/main" id="{33BD90BB-6D84-49E4-9166-E9AC7468C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8" name="Picture 3" descr="ttp://www.energy4sport.com/acatalog/ZIPVIT-logo-w-flag.jpg">
          <a:extLst>
            <a:ext uri="{FF2B5EF4-FFF2-40B4-BE49-F238E27FC236}">
              <a16:creationId xmlns:a16="http://schemas.microsoft.com/office/drawing/2014/main" id="{1C393459-B0FB-410E-AEE0-27A71C35E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69" name="Picture 4" descr="ttp://www.energy4sport.com/acatalog/ZIPVIT-logo-w-flag.jpg">
          <a:extLst>
            <a:ext uri="{FF2B5EF4-FFF2-40B4-BE49-F238E27FC236}">
              <a16:creationId xmlns:a16="http://schemas.microsoft.com/office/drawing/2014/main" id="{78713E85-88CA-4DC8-9E2A-B318CB3E4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0" name="Picture 3" descr="ttp://www.energy4sport.com/acatalog/ZIPVIT-logo-w-flag.jpg">
          <a:extLst>
            <a:ext uri="{FF2B5EF4-FFF2-40B4-BE49-F238E27FC236}">
              <a16:creationId xmlns:a16="http://schemas.microsoft.com/office/drawing/2014/main" id="{AD4682AB-2704-418F-8047-AD938BA53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1" name="Picture 4" descr="ttp://www.energy4sport.com/acatalog/ZIPVIT-logo-w-flag.jpg">
          <a:extLst>
            <a:ext uri="{FF2B5EF4-FFF2-40B4-BE49-F238E27FC236}">
              <a16:creationId xmlns:a16="http://schemas.microsoft.com/office/drawing/2014/main" id="{754618D7-87A2-4D2B-AE8B-6E6C23B5B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2" name="Picture 3" descr="ttp://www.energy4sport.com/acatalog/ZIPVIT-logo-w-flag.jpg">
          <a:extLst>
            <a:ext uri="{FF2B5EF4-FFF2-40B4-BE49-F238E27FC236}">
              <a16:creationId xmlns:a16="http://schemas.microsoft.com/office/drawing/2014/main" id="{E5F064BF-6979-4124-B6A5-89ECD8DF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3" name="Picture 4" descr="ttp://www.energy4sport.com/acatalog/ZIPVIT-logo-w-flag.jpg">
          <a:extLst>
            <a:ext uri="{FF2B5EF4-FFF2-40B4-BE49-F238E27FC236}">
              <a16:creationId xmlns:a16="http://schemas.microsoft.com/office/drawing/2014/main" id="{1777AD5A-53B3-447F-B205-3396ADD7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4" name="Picture 3" descr="ttp://www.energy4sport.com/acatalog/ZIPVIT-logo-w-flag.jpg">
          <a:extLst>
            <a:ext uri="{FF2B5EF4-FFF2-40B4-BE49-F238E27FC236}">
              <a16:creationId xmlns:a16="http://schemas.microsoft.com/office/drawing/2014/main" id="{329082FA-9C5E-46D4-A79A-E7693D90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5" name="Picture 4" descr="ttp://www.energy4sport.com/acatalog/ZIPVIT-logo-w-flag.jpg">
          <a:extLst>
            <a:ext uri="{FF2B5EF4-FFF2-40B4-BE49-F238E27FC236}">
              <a16:creationId xmlns:a16="http://schemas.microsoft.com/office/drawing/2014/main" id="{AF6954D1-1659-4D0E-97CC-3659366B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6" name="Picture 3" descr="ttp://www.energy4sport.com/acatalog/ZIPVIT-logo-w-flag.jpg">
          <a:extLst>
            <a:ext uri="{FF2B5EF4-FFF2-40B4-BE49-F238E27FC236}">
              <a16:creationId xmlns:a16="http://schemas.microsoft.com/office/drawing/2014/main" id="{4873501D-2229-4B30-9091-462EEE420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7" name="Picture 4" descr="ttp://www.energy4sport.com/acatalog/ZIPVIT-logo-w-flag.jpg">
          <a:extLst>
            <a:ext uri="{FF2B5EF4-FFF2-40B4-BE49-F238E27FC236}">
              <a16:creationId xmlns:a16="http://schemas.microsoft.com/office/drawing/2014/main" id="{DEFB1176-9A42-49E7-B336-3B10D61F8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8" name="Picture 3" descr="ttp://www.energy4sport.com/acatalog/ZIPVIT-logo-w-flag.jpg">
          <a:extLst>
            <a:ext uri="{FF2B5EF4-FFF2-40B4-BE49-F238E27FC236}">
              <a16:creationId xmlns:a16="http://schemas.microsoft.com/office/drawing/2014/main" id="{8D4CEF45-1B21-4C0F-AE8D-063159919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79" name="Picture 4" descr="ttp://www.energy4sport.com/acatalog/ZIPVIT-logo-w-flag.jpg">
          <a:extLst>
            <a:ext uri="{FF2B5EF4-FFF2-40B4-BE49-F238E27FC236}">
              <a16:creationId xmlns:a16="http://schemas.microsoft.com/office/drawing/2014/main" id="{160B6695-0B49-47C9-AE16-D3D5D776B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0" name="Picture 3" descr="ttp://www.energy4sport.com/acatalog/ZIPVIT-logo-w-flag.jpg">
          <a:extLst>
            <a:ext uri="{FF2B5EF4-FFF2-40B4-BE49-F238E27FC236}">
              <a16:creationId xmlns:a16="http://schemas.microsoft.com/office/drawing/2014/main" id="{072E459A-BE5D-428E-8285-A3C6664CA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1" name="Picture 4" descr="ttp://www.energy4sport.com/acatalog/ZIPVIT-logo-w-flag.jpg">
          <a:extLst>
            <a:ext uri="{FF2B5EF4-FFF2-40B4-BE49-F238E27FC236}">
              <a16:creationId xmlns:a16="http://schemas.microsoft.com/office/drawing/2014/main" id="{5F8D9110-C8FD-407D-B9FA-F59923D17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2" name="Picture 3" descr="ttp://www.energy4sport.com/acatalog/ZIPVIT-logo-w-flag.jpg">
          <a:extLst>
            <a:ext uri="{FF2B5EF4-FFF2-40B4-BE49-F238E27FC236}">
              <a16:creationId xmlns:a16="http://schemas.microsoft.com/office/drawing/2014/main" id="{21CF3D10-76C9-46D4-93BD-3EFA27036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3" name="Picture 4" descr="ttp://www.energy4sport.com/acatalog/ZIPVIT-logo-w-flag.jpg">
          <a:extLst>
            <a:ext uri="{FF2B5EF4-FFF2-40B4-BE49-F238E27FC236}">
              <a16:creationId xmlns:a16="http://schemas.microsoft.com/office/drawing/2014/main" id="{2CF75CA1-61DF-4C3B-913B-9D4C5935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4" name="Picture 3" descr="ttp://www.energy4sport.com/acatalog/ZIPVIT-logo-w-flag.jpg">
          <a:extLst>
            <a:ext uri="{FF2B5EF4-FFF2-40B4-BE49-F238E27FC236}">
              <a16:creationId xmlns:a16="http://schemas.microsoft.com/office/drawing/2014/main" id="{20B0D779-930E-43C3-B4CE-9007E6C2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5" name="Picture 4" descr="ttp://www.energy4sport.com/acatalog/ZIPVIT-logo-w-flag.jpg">
          <a:extLst>
            <a:ext uri="{FF2B5EF4-FFF2-40B4-BE49-F238E27FC236}">
              <a16:creationId xmlns:a16="http://schemas.microsoft.com/office/drawing/2014/main" id="{C86D7987-6C66-4B86-A175-42A5D0F9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6" name="Picture 3" descr="ttp://www.energy4sport.com/acatalog/ZIPVIT-logo-w-flag.jpg">
          <a:extLst>
            <a:ext uri="{FF2B5EF4-FFF2-40B4-BE49-F238E27FC236}">
              <a16:creationId xmlns:a16="http://schemas.microsoft.com/office/drawing/2014/main" id="{5024DC30-7051-419F-85D9-69726C8F4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7" name="Picture 4" descr="ttp://www.energy4sport.com/acatalog/ZIPVIT-logo-w-flag.jpg">
          <a:extLst>
            <a:ext uri="{FF2B5EF4-FFF2-40B4-BE49-F238E27FC236}">
              <a16:creationId xmlns:a16="http://schemas.microsoft.com/office/drawing/2014/main" id="{1FEFBC45-479D-4911-A27F-5AA298229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8" name="Picture 3" descr="ttp://www.energy4sport.com/acatalog/ZIPVIT-logo-w-flag.jpg">
          <a:extLst>
            <a:ext uri="{FF2B5EF4-FFF2-40B4-BE49-F238E27FC236}">
              <a16:creationId xmlns:a16="http://schemas.microsoft.com/office/drawing/2014/main" id="{B66F5BE8-EDFB-4C6A-A7D2-020427AC8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89" name="Picture 4" descr="ttp://www.energy4sport.com/acatalog/ZIPVIT-logo-w-flag.jpg">
          <a:extLst>
            <a:ext uri="{FF2B5EF4-FFF2-40B4-BE49-F238E27FC236}">
              <a16:creationId xmlns:a16="http://schemas.microsoft.com/office/drawing/2014/main" id="{EA1F301F-111A-4AC0-B5FB-79A88B751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0" name="Picture 3" descr="ttp://www.energy4sport.com/acatalog/ZIPVIT-logo-w-flag.jpg">
          <a:extLst>
            <a:ext uri="{FF2B5EF4-FFF2-40B4-BE49-F238E27FC236}">
              <a16:creationId xmlns:a16="http://schemas.microsoft.com/office/drawing/2014/main" id="{B4B4ADB9-27BA-428F-8C93-827E5A76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1" name="Picture 4" descr="ttp://www.energy4sport.com/acatalog/ZIPVIT-logo-w-flag.jpg">
          <a:extLst>
            <a:ext uri="{FF2B5EF4-FFF2-40B4-BE49-F238E27FC236}">
              <a16:creationId xmlns:a16="http://schemas.microsoft.com/office/drawing/2014/main" id="{C86964AF-BD07-4566-AAC5-FF59C731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2" name="Picture 3" descr="ttp://www.energy4sport.com/acatalog/ZIPVIT-logo-w-flag.jpg">
          <a:extLst>
            <a:ext uri="{FF2B5EF4-FFF2-40B4-BE49-F238E27FC236}">
              <a16:creationId xmlns:a16="http://schemas.microsoft.com/office/drawing/2014/main" id="{5C1494AF-F643-40F9-A15C-D8B664A66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3" name="Picture 4" descr="ttp://www.energy4sport.com/acatalog/ZIPVIT-logo-w-flag.jpg">
          <a:extLst>
            <a:ext uri="{FF2B5EF4-FFF2-40B4-BE49-F238E27FC236}">
              <a16:creationId xmlns:a16="http://schemas.microsoft.com/office/drawing/2014/main" id="{C8202305-3CF7-400E-81B4-2D0581B25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4" name="Picture 3" descr="ttp://www.energy4sport.com/acatalog/ZIPVIT-logo-w-flag.jpg">
          <a:extLst>
            <a:ext uri="{FF2B5EF4-FFF2-40B4-BE49-F238E27FC236}">
              <a16:creationId xmlns:a16="http://schemas.microsoft.com/office/drawing/2014/main" id="{A223A9FB-CA20-4EE0-BE2F-C6ABC483C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5" name="Picture 4" descr="ttp://www.energy4sport.com/acatalog/ZIPVIT-logo-w-flag.jpg">
          <a:extLst>
            <a:ext uri="{FF2B5EF4-FFF2-40B4-BE49-F238E27FC236}">
              <a16:creationId xmlns:a16="http://schemas.microsoft.com/office/drawing/2014/main" id="{FEE9B7C2-ED87-4BA0-88EB-EFB1ECBB2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6" name="Picture 3" descr="ttp://www.energy4sport.com/acatalog/ZIPVIT-logo-w-flag.jpg">
          <a:extLst>
            <a:ext uri="{FF2B5EF4-FFF2-40B4-BE49-F238E27FC236}">
              <a16:creationId xmlns:a16="http://schemas.microsoft.com/office/drawing/2014/main" id="{AA4FC284-6516-4AA5-882C-AECEB3DEC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7" name="Picture 4" descr="ttp://www.energy4sport.com/acatalog/ZIPVIT-logo-w-flag.jpg">
          <a:extLst>
            <a:ext uri="{FF2B5EF4-FFF2-40B4-BE49-F238E27FC236}">
              <a16:creationId xmlns:a16="http://schemas.microsoft.com/office/drawing/2014/main" id="{79592BBB-C9BB-4287-AA06-5D1324D70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8" name="Picture 3" descr="ttp://www.energy4sport.com/acatalog/ZIPVIT-logo-w-flag.jpg">
          <a:extLst>
            <a:ext uri="{FF2B5EF4-FFF2-40B4-BE49-F238E27FC236}">
              <a16:creationId xmlns:a16="http://schemas.microsoft.com/office/drawing/2014/main" id="{0B524BB7-58F8-4CAC-8913-2337FC7C1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799" name="Picture 4" descr="ttp://www.energy4sport.com/acatalog/ZIPVIT-logo-w-flag.jpg">
          <a:extLst>
            <a:ext uri="{FF2B5EF4-FFF2-40B4-BE49-F238E27FC236}">
              <a16:creationId xmlns:a16="http://schemas.microsoft.com/office/drawing/2014/main" id="{ECC149D0-D444-4760-8EFC-7AD6DA1E6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0" name="Picture 3" descr="ttp://www.energy4sport.com/acatalog/ZIPVIT-logo-w-flag.jpg">
          <a:extLst>
            <a:ext uri="{FF2B5EF4-FFF2-40B4-BE49-F238E27FC236}">
              <a16:creationId xmlns:a16="http://schemas.microsoft.com/office/drawing/2014/main" id="{6E87713D-3F7A-4ED0-81D1-145D3AA9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1" name="Picture 4" descr="ttp://www.energy4sport.com/acatalog/ZIPVIT-logo-w-flag.jpg">
          <a:extLst>
            <a:ext uri="{FF2B5EF4-FFF2-40B4-BE49-F238E27FC236}">
              <a16:creationId xmlns:a16="http://schemas.microsoft.com/office/drawing/2014/main" id="{7BFEFA64-A484-429B-887C-0391F9FCD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2" name="Picture 3" descr="ttp://www.energy4sport.com/acatalog/ZIPVIT-logo-w-flag.jpg">
          <a:extLst>
            <a:ext uri="{FF2B5EF4-FFF2-40B4-BE49-F238E27FC236}">
              <a16:creationId xmlns:a16="http://schemas.microsoft.com/office/drawing/2014/main" id="{251B858C-E478-4FBE-8939-46AB204C7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3" name="Picture 4" descr="ttp://www.energy4sport.com/acatalog/ZIPVIT-logo-w-flag.jpg">
          <a:extLst>
            <a:ext uri="{FF2B5EF4-FFF2-40B4-BE49-F238E27FC236}">
              <a16:creationId xmlns:a16="http://schemas.microsoft.com/office/drawing/2014/main" id="{DFB9AE09-B294-4B93-9AE9-10E25267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4" name="Picture 3" descr="ttp://www.energy4sport.com/acatalog/ZIPVIT-logo-w-flag.jpg">
          <a:extLst>
            <a:ext uri="{FF2B5EF4-FFF2-40B4-BE49-F238E27FC236}">
              <a16:creationId xmlns:a16="http://schemas.microsoft.com/office/drawing/2014/main" id="{2022F8BE-A185-4C71-9FEB-B4B347F9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5" name="Picture 4" descr="ttp://www.energy4sport.com/acatalog/ZIPVIT-logo-w-flag.jpg">
          <a:extLst>
            <a:ext uri="{FF2B5EF4-FFF2-40B4-BE49-F238E27FC236}">
              <a16:creationId xmlns:a16="http://schemas.microsoft.com/office/drawing/2014/main" id="{0BD10FC7-F299-4ABF-A903-2243AB64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6" name="Picture 3" descr="ttp://www.energy4sport.com/acatalog/ZIPVIT-logo-w-flag.jpg">
          <a:extLst>
            <a:ext uri="{FF2B5EF4-FFF2-40B4-BE49-F238E27FC236}">
              <a16:creationId xmlns:a16="http://schemas.microsoft.com/office/drawing/2014/main" id="{0238849A-3693-4723-A91A-F33BB5FCC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7" name="Picture 4" descr="ttp://www.energy4sport.com/acatalog/ZIPVIT-logo-w-flag.jpg">
          <a:extLst>
            <a:ext uri="{FF2B5EF4-FFF2-40B4-BE49-F238E27FC236}">
              <a16:creationId xmlns:a16="http://schemas.microsoft.com/office/drawing/2014/main" id="{219D64BF-FB82-4762-83E2-8CD609BA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8" name="Picture 3" descr="ttp://www.energy4sport.com/acatalog/ZIPVIT-logo-w-flag.jpg">
          <a:extLst>
            <a:ext uri="{FF2B5EF4-FFF2-40B4-BE49-F238E27FC236}">
              <a16:creationId xmlns:a16="http://schemas.microsoft.com/office/drawing/2014/main" id="{9AC43035-8643-4D28-AA4B-C1465BB37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09" name="Picture 4" descr="ttp://www.energy4sport.com/acatalog/ZIPVIT-logo-w-flag.jpg">
          <a:extLst>
            <a:ext uri="{FF2B5EF4-FFF2-40B4-BE49-F238E27FC236}">
              <a16:creationId xmlns:a16="http://schemas.microsoft.com/office/drawing/2014/main" id="{C3CB07C6-DDAD-4998-9DC2-F0DDCB975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0" name="Picture 3" descr="ttp://www.energy4sport.com/acatalog/ZIPVIT-logo-w-flag.jpg">
          <a:extLst>
            <a:ext uri="{FF2B5EF4-FFF2-40B4-BE49-F238E27FC236}">
              <a16:creationId xmlns:a16="http://schemas.microsoft.com/office/drawing/2014/main" id="{062DBA76-CF77-451D-AB07-F97B3C064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1" name="Picture 4" descr="ttp://www.energy4sport.com/acatalog/ZIPVIT-logo-w-flag.jpg">
          <a:extLst>
            <a:ext uri="{FF2B5EF4-FFF2-40B4-BE49-F238E27FC236}">
              <a16:creationId xmlns:a16="http://schemas.microsoft.com/office/drawing/2014/main" id="{02BAFB3E-4156-4D16-AD33-C5DC77E7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2" name="Picture 3" descr="ttp://www.energy4sport.com/acatalog/ZIPVIT-logo-w-flag.jpg">
          <a:extLst>
            <a:ext uri="{FF2B5EF4-FFF2-40B4-BE49-F238E27FC236}">
              <a16:creationId xmlns:a16="http://schemas.microsoft.com/office/drawing/2014/main" id="{DF04E143-6579-462A-8FDE-B3B3FE383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3" name="Picture 4" descr="ttp://www.energy4sport.com/acatalog/ZIPVIT-logo-w-flag.jpg">
          <a:extLst>
            <a:ext uri="{FF2B5EF4-FFF2-40B4-BE49-F238E27FC236}">
              <a16:creationId xmlns:a16="http://schemas.microsoft.com/office/drawing/2014/main" id="{075FCBA8-7C72-457F-948D-126801297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4" name="Picture 3" descr="ttp://www.energy4sport.com/acatalog/ZIPVIT-logo-w-flag.jpg">
          <a:extLst>
            <a:ext uri="{FF2B5EF4-FFF2-40B4-BE49-F238E27FC236}">
              <a16:creationId xmlns:a16="http://schemas.microsoft.com/office/drawing/2014/main" id="{FBDD805D-26EC-4875-8C31-A60C3DFC8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5" name="Picture 4" descr="ttp://www.energy4sport.com/acatalog/ZIPVIT-logo-w-flag.jpg">
          <a:extLst>
            <a:ext uri="{FF2B5EF4-FFF2-40B4-BE49-F238E27FC236}">
              <a16:creationId xmlns:a16="http://schemas.microsoft.com/office/drawing/2014/main" id="{4697D01F-5134-4330-A396-41EC08FB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6" name="Picture 3" descr="ttp://www.energy4sport.com/acatalog/ZIPVIT-logo-w-flag.jpg">
          <a:extLst>
            <a:ext uri="{FF2B5EF4-FFF2-40B4-BE49-F238E27FC236}">
              <a16:creationId xmlns:a16="http://schemas.microsoft.com/office/drawing/2014/main" id="{303F7199-6B4F-4FC7-BF53-73B255E4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7" name="Picture 4" descr="ttp://www.energy4sport.com/acatalog/ZIPVIT-logo-w-flag.jpg">
          <a:extLst>
            <a:ext uri="{FF2B5EF4-FFF2-40B4-BE49-F238E27FC236}">
              <a16:creationId xmlns:a16="http://schemas.microsoft.com/office/drawing/2014/main" id="{773FF571-35CC-40F2-9FF7-6CB23A97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8" name="Picture 3" descr="ttp://www.energy4sport.com/acatalog/ZIPVIT-logo-w-flag.jpg">
          <a:extLst>
            <a:ext uri="{FF2B5EF4-FFF2-40B4-BE49-F238E27FC236}">
              <a16:creationId xmlns:a16="http://schemas.microsoft.com/office/drawing/2014/main" id="{421D1762-4435-43CA-B10F-EE914A610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19" name="Picture 4" descr="ttp://www.energy4sport.com/acatalog/ZIPVIT-logo-w-flag.jpg">
          <a:extLst>
            <a:ext uri="{FF2B5EF4-FFF2-40B4-BE49-F238E27FC236}">
              <a16:creationId xmlns:a16="http://schemas.microsoft.com/office/drawing/2014/main" id="{5819C82F-F3A5-4D2B-A4EF-2CE8F8F2D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0" name="Picture 3" descr="ttp://www.energy4sport.com/acatalog/ZIPVIT-logo-w-flag.jpg">
          <a:extLst>
            <a:ext uri="{FF2B5EF4-FFF2-40B4-BE49-F238E27FC236}">
              <a16:creationId xmlns:a16="http://schemas.microsoft.com/office/drawing/2014/main" id="{28C1AFD0-FFF5-4457-8439-F8EB2CB98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1" name="Picture 4" descr="ttp://www.energy4sport.com/acatalog/ZIPVIT-logo-w-flag.jpg">
          <a:extLst>
            <a:ext uri="{FF2B5EF4-FFF2-40B4-BE49-F238E27FC236}">
              <a16:creationId xmlns:a16="http://schemas.microsoft.com/office/drawing/2014/main" id="{C7C0A169-3BB6-42A5-BF32-E15F4A130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2" name="Picture 3" descr="ttp://www.energy4sport.com/acatalog/ZIPVIT-logo-w-flag.jpg">
          <a:extLst>
            <a:ext uri="{FF2B5EF4-FFF2-40B4-BE49-F238E27FC236}">
              <a16:creationId xmlns:a16="http://schemas.microsoft.com/office/drawing/2014/main" id="{C8639D3C-47BE-4E8F-81C8-333BCD3E1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3" name="Picture 4" descr="ttp://www.energy4sport.com/acatalog/ZIPVIT-logo-w-flag.jpg">
          <a:extLst>
            <a:ext uri="{FF2B5EF4-FFF2-40B4-BE49-F238E27FC236}">
              <a16:creationId xmlns:a16="http://schemas.microsoft.com/office/drawing/2014/main" id="{2535A63F-5AD7-4887-BEF8-F35ED662E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4" name="Picture 3" descr="ttp://www.energy4sport.com/acatalog/ZIPVIT-logo-w-flag.jpg">
          <a:extLst>
            <a:ext uri="{FF2B5EF4-FFF2-40B4-BE49-F238E27FC236}">
              <a16:creationId xmlns:a16="http://schemas.microsoft.com/office/drawing/2014/main" id="{3789897F-785B-484C-AD6A-2E7672188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5" name="Picture 4" descr="ttp://www.energy4sport.com/acatalog/ZIPVIT-logo-w-flag.jpg">
          <a:extLst>
            <a:ext uri="{FF2B5EF4-FFF2-40B4-BE49-F238E27FC236}">
              <a16:creationId xmlns:a16="http://schemas.microsoft.com/office/drawing/2014/main" id="{EC4DC3CE-F720-4EF1-8CAF-790CB9B1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6" name="Picture 3" descr="ttp://www.energy4sport.com/acatalog/ZIPVIT-logo-w-flag.jpg">
          <a:extLst>
            <a:ext uri="{FF2B5EF4-FFF2-40B4-BE49-F238E27FC236}">
              <a16:creationId xmlns:a16="http://schemas.microsoft.com/office/drawing/2014/main" id="{9442F242-2414-4BBB-8E22-3A966155E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7" name="Picture 4" descr="ttp://www.energy4sport.com/acatalog/ZIPVIT-logo-w-flag.jpg">
          <a:extLst>
            <a:ext uri="{FF2B5EF4-FFF2-40B4-BE49-F238E27FC236}">
              <a16:creationId xmlns:a16="http://schemas.microsoft.com/office/drawing/2014/main" id="{018EDB9B-0BCB-4BF0-AA3C-5968F281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8" name="Picture 3" descr="ttp://www.energy4sport.com/acatalog/ZIPVIT-logo-w-flag.jpg">
          <a:extLst>
            <a:ext uri="{FF2B5EF4-FFF2-40B4-BE49-F238E27FC236}">
              <a16:creationId xmlns:a16="http://schemas.microsoft.com/office/drawing/2014/main" id="{C891B30B-A344-4146-BFB0-D583F884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29" name="Picture 4" descr="ttp://www.energy4sport.com/acatalog/ZIPVIT-logo-w-flag.jpg">
          <a:extLst>
            <a:ext uri="{FF2B5EF4-FFF2-40B4-BE49-F238E27FC236}">
              <a16:creationId xmlns:a16="http://schemas.microsoft.com/office/drawing/2014/main" id="{E42B42A5-7BBF-4232-81B3-8B93FA906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0" name="Picture 3" descr="ttp://www.energy4sport.com/acatalog/ZIPVIT-logo-w-flag.jpg">
          <a:extLst>
            <a:ext uri="{FF2B5EF4-FFF2-40B4-BE49-F238E27FC236}">
              <a16:creationId xmlns:a16="http://schemas.microsoft.com/office/drawing/2014/main" id="{C8D2ABCC-29C0-4475-A402-18239AEE5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1" name="Picture 4" descr="ttp://www.energy4sport.com/acatalog/ZIPVIT-logo-w-flag.jpg">
          <a:extLst>
            <a:ext uri="{FF2B5EF4-FFF2-40B4-BE49-F238E27FC236}">
              <a16:creationId xmlns:a16="http://schemas.microsoft.com/office/drawing/2014/main" id="{4669E7BC-A04C-4447-9506-C5248AB17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2" name="Picture 3" descr="ttp://www.energy4sport.com/acatalog/ZIPVIT-logo-w-flag.jpg">
          <a:extLst>
            <a:ext uri="{FF2B5EF4-FFF2-40B4-BE49-F238E27FC236}">
              <a16:creationId xmlns:a16="http://schemas.microsoft.com/office/drawing/2014/main" id="{FF3450F5-8F02-4DA8-950E-D7546C683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3" name="Picture 4" descr="ttp://www.energy4sport.com/acatalog/ZIPVIT-logo-w-flag.jpg">
          <a:extLst>
            <a:ext uri="{FF2B5EF4-FFF2-40B4-BE49-F238E27FC236}">
              <a16:creationId xmlns:a16="http://schemas.microsoft.com/office/drawing/2014/main" id="{C92BB179-C168-4F98-8CBB-C0827C8D1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4" name="Picture 3" descr="ttp://www.energy4sport.com/acatalog/ZIPVIT-logo-w-flag.jpg">
          <a:extLst>
            <a:ext uri="{FF2B5EF4-FFF2-40B4-BE49-F238E27FC236}">
              <a16:creationId xmlns:a16="http://schemas.microsoft.com/office/drawing/2014/main" id="{8373FB26-BF36-4E72-8EA0-E60FFA6F7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5" name="Picture 4" descr="ttp://www.energy4sport.com/acatalog/ZIPVIT-logo-w-flag.jpg">
          <a:extLst>
            <a:ext uri="{FF2B5EF4-FFF2-40B4-BE49-F238E27FC236}">
              <a16:creationId xmlns:a16="http://schemas.microsoft.com/office/drawing/2014/main" id="{AA7BB8A2-8720-4130-A30D-9CAA13EB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6" name="Picture 3" descr="ttp://www.energy4sport.com/acatalog/ZIPVIT-logo-w-flag.jpg">
          <a:extLst>
            <a:ext uri="{FF2B5EF4-FFF2-40B4-BE49-F238E27FC236}">
              <a16:creationId xmlns:a16="http://schemas.microsoft.com/office/drawing/2014/main" id="{165893AB-97CE-478C-A5C9-4C6FFA986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7" name="Picture 4" descr="ttp://www.energy4sport.com/acatalog/ZIPVIT-logo-w-flag.jpg">
          <a:extLst>
            <a:ext uri="{FF2B5EF4-FFF2-40B4-BE49-F238E27FC236}">
              <a16:creationId xmlns:a16="http://schemas.microsoft.com/office/drawing/2014/main" id="{E2D49159-C0C0-41B1-9070-B4DFE540A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8" name="Picture 3" descr="ttp://www.energy4sport.com/acatalog/ZIPVIT-logo-w-flag.jpg">
          <a:extLst>
            <a:ext uri="{FF2B5EF4-FFF2-40B4-BE49-F238E27FC236}">
              <a16:creationId xmlns:a16="http://schemas.microsoft.com/office/drawing/2014/main" id="{7977B1AB-E311-4850-A160-8A45F1A50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39" name="Picture 4" descr="ttp://www.energy4sport.com/acatalog/ZIPVIT-logo-w-flag.jpg">
          <a:extLst>
            <a:ext uri="{FF2B5EF4-FFF2-40B4-BE49-F238E27FC236}">
              <a16:creationId xmlns:a16="http://schemas.microsoft.com/office/drawing/2014/main" id="{D2C8DC36-804D-46A7-86D0-121D6BE78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0" name="Picture 3" descr="ttp://www.energy4sport.com/acatalog/ZIPVIT-logo-w-flag.jpg">
          <a:extLst>
            <a:ext uri="{FF2B5EF4-FFF2-40B4-BE49-F238E27FC236}">
              <a16:creationId xmlns:a16="http://schemas.microsoft.com/office/drawing/2014/main" id="{AFC5EFFC-9F60-41C5-AF81-D05A18180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1" name="Picture 4" descr="ttp://www.energy4sport.com/acatalog/ZIPVIT-logo-w-flag.jpg">
          <a:extLst>
            <a:ext uri="{FF2B5EF4-FFF2-40B4-BE49-F238E27FC236}">
              <a16:creationId xmlns:a16="http://schemas.microsoft.com/office/drawing/2014/main" id="{800BA143-02B3-4EFE-B513-6D8DB406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2" name="Picture 3" descr="ttp://www.energy4sport.com/acatalog/ZIPVIT-logo-w-flag.jpg">
          <a:extLst>
            <a:ext uri="{FF2B5EF4-FFF2-40B4-BE49-F238E27FC236}">
              <a16:creationId xmlns:a16="http://schemas.microsoft.com/office/drawing/2014/main" id="{D3F666B6-9FE4-4376-AC79-2C88F3EF6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3" name="Picture 4" descr="ttp://www.energy4sport.com/acatalog/ZIPVIT-logo-w-flag.jpg">
          <a:extLst>
            <a:ext uri="{FF2B5EF4-FFF2-40B4-BE49-F238E27FC236}">
              <a16:creationId xmlns:a16="http://schemas.microsoft.com/office/drawing/2014/main" id="{55F868BF-1532-4868-8DA4-EAC7AE12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4" name="Picture 3" descr="ttp://www.energy4sport.com/acatalog/ZIPVIT-logo-w-flag.jpg">
          <a:extLst>
            <a:ext uri="{FF2B5EF4-FFF2-40B4-BE49-F238E27FC236}">
              <a16:creationId xmlns:a16="http://schemas.microsoft.com/office/drawing/2014/main" id="{03BF0C91-0202-4301-AD44-CCAF5A234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5" name="Picture 4" descr="ttp://www.energy4sport.com/acatalog/ZIPVIT-logo-w-flag.jpg">
          <a:extLst>
            <a:ext uri="{FF2B5EF4-FFF2-40B4-BE49-F238E27FC236}">
              <a16:creationId xmlns:a16="http://schemas.microsoft.com/office/drawing/2014/main" id="{148A8A23-6086-4440-801E-157FCED6E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6" name="Picture 3" descr="ttp://www.energy4sport.com/acatalog/ZIPVIT-logo-w-flag.jpg">
          <a:extLst>
            <a:ext uri="{FF2B5EF4-FFF2-40B4-BE49-F238E27FC236}">
              <a16:creationId xmlns:a16="http://schemas.microsoft.com/office/drawing/2014/main" id="{CD5A4151-030C-4E1C-ACB1-2C19C3C3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7" name="Picture 4" descr="ttp://www.energy4sport.com/acatalog/ZIPVIT-logo-w-flag.jpg">
          <a:extLst>
            <a:ext uri="{FF2B5EF4-FFF2-40B4-BE49-F238E27FC236}">
              <a16:creationId xmlns:a16="http://schemas.microsoft.com/office/drawing/2014/main" id="{8BFB7DE2-6423-4438-943C-B18D6985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8" name="Picture 3" descr="ttp://www.energy4sport.com/acatalog/ZIPVIT-logo-w-flag.jpg">
          <a:extLst>
            <a:ext uri="{FF2B5EF4-FFF2-40B4-BE49-F238E27FC236}">
              <a16:creationId xmlns:a16="http://schemas.microsoft.com/office/drawing/2014/main" id="{E976E197-B422-4E22-8A75-BDDEEC13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49" name="Picture 4" descr="ttp://www.energy4sport.com/acatalog/ZIPVIT-logo-w-flag.jpg">
          <a:extLst>
            <a:ext uri="{FF2B5EF4-FFF2-40B4-BE49-F238E27FC236}">
              <a16:creationId xmlns:a16="http://schemas.microsoft.com/office/drawing/2014/main" id="{F61E0BF4-4A77-4E71-9104-10C5D7990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0" name="Picture 3" descr="ttp://www.energy4sport.com/acatalog/ZIPVIT-logo-w-flag.jpg">
          <a:extLst>
            <a:ext uri="{FF2B5EF4-FFF2-40B4-BE49-F238E27FC236}">
              <a16:creationId xmlns:a16="http://schemas.microsoft.com/office/drawing/2014/main" id="{2A4B2325-FFC3-49C2-9EA8-8E8E7300D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1" name="Picture 4" descr="ttp://www.energy4sport.com/acatalog/ZIPVIT-logo-w-flag.jpg">
          <a:extLst>
            <a:ext uri="{FF2B5EF4-FFF2-40B4-BE49-F238E27FC236}">
              <a16:creationId xmlns:a16="http://schemas.microsoft.com/office/drawing/2014/main" id="{87DA72EE-7460-4881-8A3C-79969D76C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2" name="Picture 3" descr="ttp://www.energy4sport.com/acatalog/ZIPVIT-logo-w-flag.jpg">
          <a:extLst>
            <a:ext uri="{FF2B5EF4-FFF2-40B4-BE49-F238E27FC236}">
              <a16:creationId xmlns:a16="http://schemas.microsoft.com/office/drawing/2014/main" id="{F73DD80A-4C1B-458E-9B33-C3007849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3" name="Picture 4" descr="ttp://www.energy4sport.com/acatalog/ZIPVIT-logo-w-flag.jpg">
          <a:extLst>
            <a:ext uri="{FF2B5EF4-FFF2-40B4-BE49-F238E27FC236}">
              <a16:creationId xmlns:a16="http://schemas.microsoft.com/office/drawing/2014/main" id="{91E17521-36D9-4612-A029-792A55601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4" name="Picture 3" descr="ttp://www.energy4sport.com/acatalog/ZIPVIT-logo-w-flag.jpg">
          <a:extLst>
            <a:ext uri="{FF2B5EF4-FFF2-40B4-BE49-F238E27FC236}">
              <a16:creationId xmlns:a16="http://schemas.microsoft.com/office/drawing/2014/main" id="{08D91B8A-53C5-4BBE-83C9-2A457318B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5" name="Picture 4" descr="ttp://www.energy4sport.com/acatalog/ZIPVIT-logo-w-flag.jpg">
          <a:extLst>
            <a:ext uri="{FF2B5EF4-FFF2-40B4-BE49-F238E27FC236}">
              <a16:creationId xmlns:a16="http://schemas.microsoft.com/office/drawing/2014/main" id="{B509C92D-BA1F-4CAE-9520-8E4282105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6" name="Picture 3" descr="ttp://www.energy4sport.com/acatalog/ZIPVIT-logo-w-flag.jpg">
          <a:extLst>
            <a:ext uri="{FF2B5EF4-FFF2-40B4-BE49-F238E27FC236}">
              <a16:creationId xmlns:a16="http://schemas.microsoft.com/office/drawing/2014/main" id="{5D1FAD7F-9A90-4D78-A0EC-B4877D12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7" name="Picture 4" descr="ttp://www.energy4sport.com/acatalog/ZIPVIT-logo-w-flag.jpg">
          <a:extLst>
            <a:ext uri="{FF2B5EF4-FFF2-40B4-BE49-F238E27FC236}">
              <a16:creationId xmlns:a16="http://schemas.microsoft.com/office/drawing/2014/main" id="{811206F3-4D98-40C1-9739-299519742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8" name="Picture 3" descr="ttp://www.energy4sport.com/acatalog/ZIPVIT-logo-w-flag.jpg">
          <a:extLst>
            <a:ext uri="{FF2B5EF4-FFF2-40B4-BE49-F238E27FC236}">
              <a16:creationId xmlns:a16="http://schemas.microsoft.com/office/drawing/2014/main" id="{BD39B4EF-2584-4D04-879E-A5C1CB919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59" name="Picture 4" descr="ttp://www.energy4sport.com/acatalog/ZIPVIT-logo-w-flag.jpg">
          <a:extLst>
            <a:ext uri="{FF2B5EF4-FFF2-40B4-BE49-F238E27FC236}">
              <a16:creationId xmlns:a16="http://schemas.microsoft.com/office/drawing/2014/main" id="{6EF5A0DD-4FA1-4D79-A41D-EC817982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0" name="Picture 3" descr="ttp://www.energy4sport.com/acatalog/ZIPVIT-logo-w-flag.jpg">
          <a:extLst>
            <a:ext uri="{FF2B5EF4-FFF2-40B4-BE49-F238E27FC236}">
              <a16:creationId xmlns:a16="http://schemas.microsoft.com/office/drawing/2014/main" id="{1CEBE82A-129C-478D-B41E-A0DDD7A33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1" name="Picture 4" descr="ttp://www.energy4sport.com/acatalog/ZIPVIT-logo-w-flag.jpg">
          <a:extLst>
            <a:ext uri="{FF2B5EF4-FFF2-40B4-BE49-F238E27FC236}">
              <a16:creationId xmlns:a16="http://schemas.microsoft.com/office/drawing/2014/main" id="{23920C9A-DA91-4453-9474-5BBE4ABB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2" name="Picture 3" descr="ttp://www.energy4sport.com/acatalog/ZIPVIT-logo-w-flag.jpg">
          <a:extLst>
            <a:ext uri="{FF2B5EF4-FFF2-40B4-BE49-F238E27FC236}">
              <a16:creationId xmlns:a16="http://schemas.microsoft.com/office/drawing/2014/main" id="{94AE6ABB-85A1-45E8-A444-73B96C697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3" name="Picture 4" descr="ttp://www.energy4sport.com/acatalog/ZIPVIT-logo-w-flag.jpg">
          <a:extLst>
            <a:ext uri="{FF2B5EF4-FFF2-40B4-BE49-F238E27FC236}">
              <a16:creationId xmlns:a16="http://schemas.microsoft.com/office/drawing/2014/main" id="{AF23CB48-6A60-4774-B834-D40AC8F7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4" name="Picture 3" descr="ttp://www.energy4sport.com/acatalog/ZIPVIT-logo-w-flag.jpg">
          <a:extLst>
            <a:ext uri="{FF2B5EF4-FFF2-40B4-BE49-F238E27FC236}">
              <a16:creationId xmlns:a16="http://schemas.microsoft.com/office/drawing/2014/main" id="{C193BD13-2FFB-47B2-B97A-9D93AC44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5" name="Picture 4" descr="ttp://www.energy4sport.com/acatalog/ZIPVIT-logo-w-flag.jpg">
          <a:extLst>
            <a:ext uri="{FF2B5EF4-FFF2-40B4-BE49-F238E27FC236}">
              <a16:creationId xmlns:a16="http://schemas.microsoft.com/office/drawing/2014/main" id="{168214CD-8EE8-4F46-92CA-C3F94F3AD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6" name="Picture 3" descr="ttp://www.energy4sport.com/acatalog/ZIPVIT-logo-w-flag.jpg">
          <a:extLst>
            <a:ext uri="{FF2B5EF4-FFF2-40B4-BE49-F238E27FC236}">
              <a16:creationId xmlns:a16="http://schemas.microsoft.com/office/drawing/2014/main" id="{6E45811D-480D-4833-A997-F359DBF59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7" name="Picture 4" descr="ttp://www.energy4sport.com/acatalog/ZIPVIT-logo-w-flag.jpg">
          <a:extLst>
            <a:ext uri="{FF2B5EF4-FFF2-40B4-BE49-F238E27FC236}">
              <a16:creationId xmlns:a16="http://schemas.microsoft.com/office/drawing/2014/main" id="{2F6C29C5-AAF6-40E7-B072-89426D86D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8" name="Picture 3" descr="ttp://www.energy4sport.com/acatalog/ZIPVIT-logo-w-flag.jpg">
          <a:extLst>
            <a:ext uri="{FF2B5EF4-FFF2-40B4-BE49-F238E27FC236}">
              <a16:creationId xmlns:a16="http://schemas.microsoft.com/office/drawing/2014/main" id="{5AA9AAC6-1234-492E-B61D-6847A3C43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69" name="Picture 4" descr="ttp://www.energy4sport.com/acatalog/ZIPVIT-logo-w-flag.jpg">
          <a:extLst>
            <a:ext uri="{FF2B5EF4-FFF2-40B4-BE49-F238E27FC236}">
              <a16:creationId xmlns:a16="http://schemas.microsoft.com/office/drawing/2014/main" id="{F1A29FC2-D1D0-4194-B728-63B90553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0" name="Picture 3" descr="ttp://www.energy4sport.com/acatalog/ZIPVIT-logo-w-flag.jpg">
          <a:extLst>
            <a:ext uri="{FF2B5EF4-FFF2-40B4-BE49-F238E27FC236}">
              <a16:creationId xmlns:a16="http://schemas.microsoft.com/office/drawing/2014/main" id="{91CF2CAC-37D8-4D5D-8F71-2A1F27B0D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1" name="Picture 4" descr="ttp://www.energy4sport.com/acatalog/ZIPVIT-logo-w-flag.jpg">
          <a:extLst>
            <a:ext uri="{FF2B5EF4-FFF2-40B4-BE49-F238E27FC236}">
              <a16:creationId xmlns:a16="http://schemas.microsoft.com/office/drawing/2014/main" id="{B276E201-68BC-4B30-B178-5755ECE2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2" name="Picture 3" descr="ttp://www.energy4sport.com/acatalog/ZIPVIT-logo-w-flag.jpg">
          <a:extLst>
            <a:ext uri="{FF2B5EF4-FFF2-40B4-BE49-F238E27FC236}">
              <a16:creationId xmlns:a16="http://schemas.microsoft.com/office/drawing/2014/main" id="{347D7BF0-0DAF-4298-A368-62C4B60D8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3" name="Picture 4" descr="ttp://www.energy4sport.com/acatalog/ZIPVIT-logo-w-flag.jpg">
          <a:extLst>
            <a:ext uri="{FF2B5EF4-FFF2-40B4-BE49-F238E27FC236}">
              <a16:creationId xmlns:a16="http://schemas.microsoft.com/office/drawing/2014/main" id="{822388F5-345C-4DAF-BE3A-ECC948601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4" name="Picture 3" descr="ttp://www.energy4sport.com/acatalog/ZIPVIT-logo-w-flag.jpg">
          <a:extLst>
            <a:ext uri="{FF2B5EF4-FFF2-40B4-BE49-F238E27FC236}">
              <a16:creationId xmlns:a16="http://schemas.microsoft.com/office/drawing/2014/main" id="{0835C0FC-4714-4419-9306-D7D0F8262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5" name="Picture 4" descr="ttp://www.energy4sport.com/acatalog/ZIPVIT-logo-w-flag.jpg">
          <a:extLst>
            <a:ext uri="{FF2B5EF4-FFF2-40B4-BE49-F238E27FC236}">
              <a16:creationId xmlns:a16="http://schemas.microsoft.com/office/drawing/2014/main" id="{38DD882A-0E54-4332-B9A6-FD20253A7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6" name="Picture 3" descr="ttp://www.energy4sport.com/acatalog/ZIPVIT-logo-w-flag.jpg">
          <a:extLst>
            <a:ext uri="{FF2B5EF4-FFF2-40B4-BE49-F238E27FC236}">
              <a16:creationId xmlns:a16="http://schemas.microsoft.com/office/drawing/2014/main" id="{E4D4046F-86F6-404C-9832-29D7D0447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7" name="Picture 4" descr="ttp://www.energy4sport.com/acatalog/ZIPVIT-logo-w-flag.jpg">
          <a:extLst>
            <a:ext uri="{FF2B5EF4-FFF2-40B4-BE49-F238E27FC236}">
              <a16:creationId xmlns:a16="http://schemas.microsoft.com/office/drawing/2014/main" id="{D36EE7F0-1577-4822-8669-7E12760CD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8" name="Picture 3" descr="ttp://www.energy4sport.com/acatalog/ZIPVIT-logo-w-flag.jpg">
          <a:extLst>
            <a:ext uri="{FF2B5EF4-FFF2-40B4-BE49-F238E27FC236}">
              <a16:creationId xmlns:a16="http://schemas.microsoft.com/office/drawing/2014/main" id="{246596FD-BFA1-4A65-981A-7213A0551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79" name="Picture 4" descr="ttp://www.energy4sport.com/acatalog/ZIPVIT-logo-w-flag.jpg">
          <a:extLst>
            <a:ext uri="{FF2B5EF4-FFF2-40B4-BE49-F238E27FC236}">
              <a16:creationId xmlns:a16="http://schemas.microsoft.com/office/drawing/2014/main" id="{E46BFF62-87B1-480D-B92D-8E0444F45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80" name="Picture 3" descr="ttp://www.energy4sport.com/acatalog/ZIPVIT-logo-w-flag.jpg">
          <a:extLst>
            <a:ext uri="{FF2B5EF4-FFF2-40B4-BE49-F238E27FC236}">
              <a16:creationId xmlns:a16="http://schemas.microsoft.com/office/drawing/2014/main" id="{2771B784-54B6-4D49-8BF4-A8E74873A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81" name="Picture 4" descr="ttp://www.energy4sport.com/acatalog/ZIPVIT-logo-w-flag.jpg">
          <a:extLst>
            <a:ext uri="{FF2B5EF4-FFF2-40B4-BE49-F238E27FC236}">
              <a16:creationId xmlns:a16="http://schemas.microsoft.com/office/drawing/2014/main" id="{200DA641-A4C8-4C57-8FB5-9D4DD6A66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82" name="Picture 3" descr="ttp://www.energy4sport.com/acatalog/ZIPVIT-logo-w-flag.jpg">
          <a:extLst>
            <a:ext uri="{FF2B5EF4-FFF2-40B4-BE49-F238E27FC236}">
              <a16:creationId xmlns:a16="http://schemas.microsoft.com/office/drawing/2014/main" id="{A35C46A9-8F6F-4D87-B9E8-26DD8D541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1883" name="Picture 4" descr="ttp://www.energy4sport.com/acatalog/ZIPVIT-logo-w-flag.jpg">
          <a:extLst>
            <a:ext uri="{FF2B5EF4-FFF2-40B4-BE49-F238E27FC236}">
              <a16:creationId xmlns:a16="http://schemas.microsoft.com/office/drawing/2014/main" id="{32DDFBF4-1F7E-4407-AC84-7B1DA852E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88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4" name="Picture 3" descr="ttp://www.energy4sport.com/acatalog/ZIPVIT-logo-w-flag.jpg">
          <a:extLst>
            <a:ext uri="{FF2B5EF4-FFF2-40B4-BE49-F238E27FC236}">
              <a16:creationId xmlns:a16="http://schemas.microsoft.com/office/drawing/2014/main" id="{6C813731-2515-4A39-B459-48A39C9AB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5" name="Picture 4" descr="ttp://www.energy4sport.com/acatalog/ZIPVIT-logo-w-flag.jpg">
          <a:extLst>
            <a:ext uri="{FF2B5EF4-FFF2-40B4-BE49-F238E27FC236}">
              <a16:creationId xmlns:a16="http://schemas.microsoft.com/office/drawing/2014/main" id="{CB99A91A-A177-4EFC-B148-A033C04A8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6" name="Picture 3" descr="ttp://www.energy4sport.com/acatalog/ZIPVIT-logo-w-flag.jpg">
          <a:extLst>
            <a:ext uri="{FF2B5EF4-FFF2-40B4-BE49-F238E27FC236}">
              <a16:creationId xmlns:a16="http://schemas.microsoft.com/office/drawing/2014/main" id="{8594C8AC-EBA2-4A26-B21D-3B1A3398F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7" name="Picture 4" descr="ttp://www.energy4sport.com/acatalog/ZIPVIT-logo-w-flag.jpg">
          <a:extLst>
            <a:ext uri="{FF2B5EF4-FFF2-40B4-BE49-F238E27FC236}">
              <a16:creationId xmlns:a16="http://schemas.microsoft.com/office/drawing/2014/main" id="{432FC2DF-D177-48D5-95BB-A0C4342A4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8" name="Picture 3" descr="ttp://www.energy4sport.com/acatalog/ZIPVIT-logo-w-flag.jpg">
          <a:extLst>
            <a:ext uri="{FF2B5EF4-FFF2-40B4-BE49-F238E27FC236}">
              <a16:creationId xmlns:a16="http://schemas.microsoft.com/office/drawing/2014/main" id="{66D75219-D90A-4E52-ACAD-2E33E4E00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89" name="Picture 4" descr="ttp://www.energy4sport.com/acatalog/ZIPVIT-logo-w-flag.jpg">
          <a:extLst>
            <a:ext uri="{FF2B5EF4-FFF2-40B4-BE49-F238E27FC236}">
              <a16:creationId xmlns:a16="http://schemas.microsoft.com/office/drawing/2014/main" id="{4B774F15-8A2C-4A1E-8EE2-96B94157B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90" name="Picture 3" descr="ttp://www.energy4sport.com/acatalog/ZIPVIT-logo-w-flag.jpg">
          <a:extLst>
            <a:ext uri="{FF2B5EF4-FFF2-40B4-BE49-F238E27FC236}">
              <a16:creationId xmlns:a16="http://schemas.microsoft.com/office/drawing/2014/main" id="{C6CFBA0E-C201-46EB-92D8-876E6D879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396</xdr:row>
      <xdr:rowOff>0</xdr:rowOff>
    </xdr:from>
    <xdr:ext cx="12700" cy="12700"/>
    <xdr:pic>
      <xdr:nvPicPr>
        <xdr:cNvPr id="1891" name="Picture 4" descr="ttp://www.energy4sport.com/acatalog/ZIPVIT-logo-w-flag.jpg">
          <a:extLst>
            <a:ext uri="{FF2B5EF4-FFF2-40B4-BE49-F238E27FC236}">
              <a16:creationId xmlns:a16="http://schemas.microsoft.com/office/drawing/2014/main" id="{352E79F2-8579-4CF3-B9B2-C3A095BAA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56372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2524125</xdr:colOff>
      <xdr:row>0</xdr:row>
      <xdr:rowOff>180444</xdr:rowOff>
    </xdr:from>
    <xdr:to>
      <xdr:col>6</xdr:col>
      <xdr:colOff>634838</xdr:colOff>
      <xdr:row>1</xdr:row>
      <xdr:rowOff>238123</xdr:rowOff>
    </xdr:to>
    <xdr:pic>
      <xdr:nvPicPr>
        <xdr:cNvPr id="1893" name="Imagen 26">
          <a:extLst>
            <a:ext uri="{FF2B5EF4-FFF2-40B4-BE49-F238E27FC236}">
              <a16:creationId xmlns:a16="http://schemas.microsoft.com/office/drawing/2014/main" id="{BE9BDE25-87FA-462F-8356-5FA1A0033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5" y="180444"/>
          <a:ext cx="2314413" cy="51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32" name="Picture 3" descr="ttp://www.energy4sport.com/acatalog/ZIPVIT-logo-w-flag.jpg">
          <a:extLst>
            <a:ext uri="{FF2B5EF4-FFF2-40B4-BE49-F238E27FC236}">
              <a16:creationId xmlns:a16="http://schemas.microsoft.com/office/drawing/2014/main" id="{FB7862CE-20AE-4FF7-9D8B-95FBA89D7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33" name="Picture 4" descr="ttp://www.energy4sport.com/acatalog/ZIPVIT-logo-w-flag.jpg">
          <a:extLst>
            <a:ext uri="{FF2B5EF4-FFF2-40B4-BE49-F238E27FC236}">
              <a16:creationId xmlns:a16="http://schemas.microsoft.com/office/drawing/2014/main" id="{E078A2F5-A6CA-47BA-877F-B9328265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4" name="il_fi" descr="http://www.energy4sport.com/acatalog/ZIPVIT-logo-w-flag.jpg">
          <a:extLst>
            <a:ext uri="{FF2B5EF4-FFF2-40B4-BE49-F238E27FC236}">
              <a16:creationId xmlns:a16="http://schemas.microsoft.com/office/drawing/2014/main" id="{455E244F-50A3-4F7B-AC00-EBD932D63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5" name="il_fi" descr="http://www.energy4sport.com/acatalog/ZIPVIT-logo-w-flag.jpg">
          <a:extLst>
            <a:ext uri="{FF2B5EF4-FFF2-40B4-BE49-F238E27FC236}">
              <a16:creationId xmlns:a16="http://schemas.microsoft.com/office/drawing/2014/main" id="{7BCEA491-3CC2-4E58-97DF-15AEA14FA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6" name="il_fi" descr="http://www.energy4sport.com/acatalog/ZIPVIT-logo-w-flag.jpg">
          <a:extLst>
            <a:ext uri="{FF2B5EF4-FFF2-40B4-BE49-F238E27FC236}">
              <a16:creationId xmlns:a16="http://schemas.microsoft.com/office/drawing/2014/main" id="{FBE559A8-BA2A-4349-A245-362D64E7F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7" name="il_fi" descr="http://www.energy4sport.com/acatalog/ZIPVIT-logo-w-flag.jpg">
          <a:extLst>
            <a:ext uri="{FF2B5EF4-FFF2-40B4-BE49-F238E27FC236}">
              <a16:creationId xmlns:a16="http://schemas.microsoft.com/office/drawing/2014/main" id="{ACE850D7-4E98-4746-B0D1-4998D3157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8" name="il_fi" descr="http://www.energy4sport.com/acatalog/ZIPVIT-logo-w-flag.jpg">
          <a:extLst>
            <a:ext uri="{FF2B5EF4-FFF2-40B4-BE49-F238E27FC236}">
              <a16:creationId xmlns:a16="http://schemas.microsoft.com/office/drawing/2014/main" id="{4F759A35-DB64-42F3-8E44-82614CE0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45</xdr:row>
      <xdr:rowOff>0</xdr:rowOff>
    </xdr:from>
    <xdr:ext cx="0" cy="0"/>
    <xdr:pic>
      <xdr:nvPicPr>
        <xdr:cNvPr id="1939" name="il_fi" descr="http://www.energy4sport.com/acatalog/ZIPVIT-logo-w-flag.jpg">
          <a:extLst>
            <a:ext uri="{FF2B5EF4-FFF2-40B4-BE49-F238E27FC236}">
              <a16:creationId xmlns:a16="http://schemas.microsoft.com/office/drawing/2014/main" id="{AF7A958A-5496-4A45-B238-4A20A67E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99822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0" name="Picture 3" descr="ttp://www.energy4sport.com/acatalog/ZIPVIT-logo-w-flag.jpg">
          <a:extLst>
            <a:ext uri="{FF2B5EF4-FFF2-40B4-BE49-F238E27FC236}">
              <a16:creationId xmlns:a16="http://schemas.microsoft.com/office/drawing/2014/main" id="{E6A2DFB8-BE53-4466-A9D6-CED0B405D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1" name="Picture 4" descr="ttp://www.energy4sport.com/acatalog/ZIPVIT-logo-w-flag.jpg">
          <a:extLst>
            <a:ext uri="{FF2B5EF4-FFF2-40B4-BE49-F238E27FC236}">
              <a16:creationId xmlns:a16="http://schemas.microsoft.com/office/drawing/2014/main" id="{652B74F6-8D36-4F07-9047-BE52A9BA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2" name="Picture 3" descr="ttp://www.energy4sport.com/acatalog/ZIPVIT-logo-w-flag.jpg">
          <a:extLst>
            <a:ext uri="{FF2B5EF4-FFF2-40B4-BE49-F238E27FC236}">
              <a16:creationId xmlns:a16="http://schemas.microsoft.com/office/drawing/2014/main" id="{F9C7AF95-C3CF-4B45-927A-FEAB51E53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3" name="Picture 4" descr="ttp://www.energy4sport.com/acatalog/ZIPVIT-logo-w-flag.jpg">
          <a:extLst>
            <a:ext uri="{FF2B5EF4-FFF2-40B4-BE49-F238E27FC236}">
              <a16:creationId xmlns:a16="http://schemas.microsoft.com/office/drawing/2014/main" id="{5D63BE1E-DA4E-4506-90B9-DCA3FF9A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4" name="Picture 3" descr="ttp://www.energy4sport.com/acatalog/ZIPVIT-logo-w-flag.jpg">
          <a:extLst>
            <a:ext uri="{FF2B5EF4-FFF2-40B4-BE49-F238E27FC236}">
              <a16:creationId xmlns:a16="http://schemas.microsoft.com/office/drawing/2014/main" id="{13E2649B-3BE1-4E84-873D-EE5E993A5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5" name="Picture 4" descr="ttp://www.energy4sport.com/acatalog/ZIPVIT-logo-w-flag.jpg">
          <a:extLst>
            <a:ext uri="{FF2B5EF4-FFF2-40B4-BE49-F238E27FC236}">
              <a16:creationId xmlns:a16="http://schemas.microsoft.com/office/drawing/2014/main" id="{A675DB76-75CE-48B8-BE72-2CB37A66F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6" name="Picture 3" descr="ttp://www.energy4sport.com/acatalog/ZIPVIT-logo-w-flag.jpg">
          <a:extLst>
            <a:ext uri="{FF2B5EF4-FFF2-40B4-BE49-F238E27FC236}">
              <a16:creationId xmlns:a16="http://schemas.microsoft.com/office/drawing/2014/main" id="{41C204D9-CC61-4C14-9635-E8AD7EE4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7" name="Picture 4" descr="ttp://www.energy4sport.com/acatalog/ZIPVIT-logo-w-flag.jpg">
          <a:extLst>
            <a:ext uri="{FF2B5EF4-FFF2-40B4-BE49-F238E27FC236}">
              <a16:creationId xmlns:a16="http://schemas.microsoft.com/office/drawing/2014/main" id="{6A174DBD-50D3-45E8-9AC6-F8CF02879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8" name="Picture 3" descr="ttp://www.energy4sport.com/acatalog/ZIPVIT-logo-w-flag.jpg">
          <a:extLst>
            <a:ext uri="{FF2B5EF4-FFF2-40B4-BE49-F238E27FC236}">
              <a16:creationId xmlns:a16="http://schemas.microsoft.com/office/drawing/2014/main" id="{D84D5B29-E962-4F1C-93E3-EE9E8FB83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49" name="Picture 4" descr="ttp://www.energy4sport.com/acatalog/ZIPVIT-logo-w-flag.jpg">
          <a:extLst>
            <a:ext uri="{FF2B5EF4-FFF2-40B4-BE49-F238E27FC236}">
              <a16:creationId xmlns:a16="http://schemas.microsoft.com/office/drawing/2014/main" id="{34ACA769-B900-4A4F-A704-38A22B0C9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0" name="Picture 3" descr="ttp://www.energy4sport.com/acatalog/ZIPVIT-logo-w-flag.jpg">
          <a:extLst>
            <a:ext uri="{FF2B5EF4-FFF2-40B4-BE49-F238E27FC236}">
              <a16:creationId xmlns:a16="http://schemas.microsoft.com/office/drawing/2014/main" id="{C77ED931-48FE-4996-A073-8964312CB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1" name="Picture 4" descr="ttp://www.energy4sport.com/acatalog/ZIPVIT-logo-w-flag.jpg">
          <a:extLst>
            <a:ext uri="{FF2B5EF4-FFF2-40B4-BE49-F238E27FC236}">
              <a16:creationId xmlns:a16="http://schemas.microsoft.com/office/drawing/2014/main" id="{723EB158-50C8-4FBF-8A32-D9943DFF5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2" name="Picture 3" descr="ttp://www.energy4sport.com/acatalog/ZIPVIT-logo-w-flag.jpg">
          <a:extLst>
            <a:ext uri="{FF2B5EF4-FFF2-40B4-BE49-F238E27FC236}">
              <a16:creationId xmlns:a16="http://schemas.microsoft.com/office/drawing/2014/main" id="{EBCB3845-EFBD-4B89-99B6-3B8B22E3C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3" name="Picture 4" descr="ttp://www.energy4sport.com/acatalog/ZIPVIT-logo-w-flag.jpg">
          <a:extLst>
            <a:ext uri="{FF2B5EF4-FFF2-40B4-BE49-F238E27FC236}">
              <a16:creationId xmlns:a16="http://schemas.microsoft.com/office/drawing/2014/main" id="{631BE47A-2935-4122-8D78-9B141DC6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4" name="Picture 3" descr="ttp://www.energy4sport.com/acatalog/ZIPVIT-logo-w-flag.jpg">
          <a:extLst>
            <a:ext uri="{FF2B5EF4-FFF2-40B4-BE49-F238E27FC236}">
              <a16:creationId xmlns:a16="http://schemas.microsoft.com/office/drawing/2014/main" id="{32F0B747-D4D8-435E-BA7C-5AE8F51D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5" name="Picture 4" descr="ttp://www.energy4sport.com/acatalog/ZIPVIT-logo-w-flag.jpg">
          <a:extLst>
            <a:ext uri="{FF2B5EF4-FFF2-40B4-BE49-F238E27FC236}">
              <a16:creationId xmlns:a16="http://schemas.microsoft.com/office/drawing/2014/main" id="{EB2DB0FB-3D51-4E8C-8851-7A17FBC9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6" name="Picture 3" descr="ttp://www.energy4sport.com/acatalog/ZIPVIT-logo-w-flag.jpg">
          <a:extLst>
            <a:ext uri="{FF2B5EF4-FFF2-40B4-BE49-F238E27FC236}">
              <a16:creationId xmlns:a16="http://schemas.microsoft.com/office/drawing/2014/main" id="{FCB3B512-1C36-49AB-917F-7C1B88FFA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7" name="Picture 4" descr="ttp://www.energy4sport.com/acatalog/ZIPVIT-logo-w-flag.jpg">
          <a:extLst>
            <a:ext uri="{FF2B5EF4-FFF2-40B4-BE49-F238E27FC236}">
              <a16:creationId xmlns:a16="http://schemas.microsoft.com/office/drawing/2014/main" id="{3A9BF922-C9D8-4B09-8D0E-3782EC202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8" name="Picture 3" descr="ttp://www.energy4sport.com/acatalog/ZIPVIT-logo-w-flag.jpg">
          <a:extLst>
            <a:ext uri="{FF2B5EF4-FFF2-40B4-BE49-F238E27FC236}">
              <a16:creationId xmlns:a16="http://schemas.microsoft.com/office/drawing/2014/main" id="{5FE0FB89-E057-44F6-95CC-B4A0CFED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59" name="Picture 4" descr="ttp://www.energy4sport.com/acatalog/ZIPVIT-logo-w-flag.jpg">
          <a:extLst>
            <a:ext uri="{FF2B5EF4-FFF2-40B4-BE49-F238E27FC236}">
              <a16:creationId xmlns:a16="http://schemas.microsoft.com/office/drawing/2014/main" id="{410269D5-FB9E-4046-A206-CC9119B2C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0" name="Picture 3" descr="ttp://www.energy4sport.com/acatalog/ZIPVIT-logo-w-flag.jpg">
          <a:extLst>
            <a:ext uri="{FF2B5EF4-FFF2-40B4-BE49-F238E27FC236}">
              <a16:creationId xmlns:a16="http://schemas.microsoft.com/office/drawing/2014/main" id="{728529DD-4B77-44A2-9EC9-7FD9E961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1" name="Picture 4" descr="ttp://www.energy4sport.com/acatalog/ZIPVIT-logo-w-flag.jpg">
          <a:extLst>
            <a:ext uri="{FF2B5EF4-FFF2-40B4-BE49-F238E27FC236}">
              <a16:creationId xmlns:a16="http://schemas.microsoft.com/office/drawing/2014/main" id="{5114E938-4201-4233-8AD8-6E33E817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2" name="Picture 3" descr="ttp://www.energy4sport.com/acatalog/ZIPVIT-logo-w-flag.jpg">
          <a:extLst>
            <a:ext uri="{FF2B5EF4-FFF2-40B4-BE49-F238E27FC236}">
              <a16:creationId xmlns:a16="http://schemas.microsoft.com/office/drawing/2014/main" id="{404EAD6B-A07D-4C05-838E-C5AC0B998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3" name="Picture 4" descr="ttp://www.energy4sport.com/acatalog/ZIPVIT-logo-w-flag.jpg">
          <a:extLst>
            <a:ext uri="{FF2B5EF4-FFF2-40B4-BE49-F238E27FC236}">
              <a16:creationId xmlns:a16="http://schemas.microsoft.com/office/drawing/2014/main" id="{8BE3436D-6F34-4FB5-818E-E35587CC3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4" name="Picture 3" descr="ttp://www.energy4sport.com/acatalog/ZIPVIT-logo-w-flag.jpg">
          <a:extLst>
            <a:ext uri="{FF2B5EF4-FFF2-40B4-BE49-F238E27FC236}">
              <a16:creationId xmlns:a16="http://schemas.microsoft.com/office/drawing/2014/main" id="{3DEB76D2-807E-4FFF-87FC-B5BDE513C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5" name="Picture 4" descr="ttp://www.energy4sport.com/acatalog/ZIPVIT-logo-w-flag.jpg">
          <a:extLst>
            <a:ext uri="{FF2B5EF4-FFF2-40B4-BE49-F238E27FC236}">
              <a16:creationId xmlns:a16="http://schemas.microsoft.com/office/drawing/2014/main" id="{08FF7A55-2E7B-42A1-82FA-3B1A115D0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6" name="Picture 3" descr="ttp://www.energy4sport.com/acatalog/ZIPVIT-logo-w-flag.jpg">
          <a:extLst>
            <a:ext uri="{FF2B5EF4-FFF2-40B4-BE49-F238E27FC236}">
              <a16:creationId xmlns:a16="http://schemas.microsoft.com/office/drawing/2014/main" id="{E3EDA73D-7401-400E-819F-892BE0928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44</xdr:row>
      <xdr:rowOff>0</xdr:rowOff>
    </xdr:from>
    <xdr:ext cx="12700" cy="12700"/>
    <xdr:pic>
      <xdr:nvPicPr>
        <xdr:cNvPr id="1967" name="Picture 4" descr="ttp://www.energy4sport.com/acatalog/ZIPVIT-logo-w-flag.jpg">
          <a:extLst>
            <a:ext uri="{FF2B5EF4-FFF2-40B4-BE49-F238E27FC236}">
              <a16:creationId xmlns:a16="http://schemas.microsoft.com/office/drawing/2014/main" id="{4C0E0F4B-50BD-46E2-AC3D-13F95B6CB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715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238125</xdr:colOff>
      <xdr:row>44</xdr:row>
      <xdr:rowOff>158750</xdr:rowOff>
    </xdr:from>
    <xdr:ext cx="12700" cy="12700"/>
    <xdr:pic>
      <xdr:nvPicPr>
        <xdr:cNvPr id="1968" name="Picture 3" descr="ttp://www.energy4sport.com/acatalog/ZIPVIT-logo-w-flag.jpg">
          <a:extLst>
            <a:ext uri="{FF2B5EF4-FFF2-40B4-BE49-F238E27FC236}">
              <a16:creationId xmlns:a16="http://schemas.microsoft.com/office/drawing/2014/main" id="{07359BE6-72AE-496D-8A4E-273942D70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" y="9874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1238250</xdr:colOff>
      <xdr:row>44</xdr:row>
      <xdr:rowOff>166688</xdr:rowOff>
    </xdr:from>
    <xdr:ext cx="12700" cy="12700"/>
    <xdr:pic>
      <xdr:nvPicPr>
        <xdr:cNvPr id="1969" name="Picture 4" descr="ttp://www.energy4sport.com/acatalog/ZIPVIT-logo-w-flag.jpg">
          <a:extLst>
            <a:ext uri="{FF2B5EF4-FFF2-40B4-BE49-F238E27FC236}">
              <a16:creationId xmlns:a16="http://schemas.microsoft.com/office/drawing/2014/main" id="{28E04BDD-5A4A-46AD-BB37-E4B077353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988218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1231899</xdr:colOff>
      <xdr:row>118</xdr:row>
      <xdr:rowOff>0</xdr:rowOff>
    </xdr:from>
    <xdr:ext cx="0" cy="0"/>
    <xdr:pic>
      <xdr:nvPicPr>
        <xdr:cNvPr id="1970" name="il_fi" descr="http://www.energy4sport.com/acatalog/ZIPVIT-logo-w-flag.jpg">
          <a:extLst>
            <a:ext uri="{FF2B5EF4-FFF2-40B4-BE49-F238E27FC236}">
              <a16:creationId xmlns:a16="http://schemas.microsoft.com/office/drawing/2014/main" id="{7DD8EAF3-8E42-4DFD-8D04-4DD785B88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49" y="2615565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118</xdr:row>
      <xdr:rowOff>0</xdr:rowOff>
    </xdr:from>
    <xdr:ext cx="0" cy="0"/>
    <xdr:pic>
      <xdr:nvPicPr>
        <xdr:cNvPr id="1971" name="il_fi" descr="http://www.energy4sport.com/acatalog/ZIPVIT-logo-w-flag.jpg">
          <a:extLst>
            <a:ext uri="{FF2B5EF4-FFF2-40B4-BE49-F238E27FC236}">
              <a16:creationId xmlns:a16="http://schemas.microsoft.com/office/drawing/2014/main" id="{B2120E27-6656-42BA-9E50-47B97469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49" y="2615565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68" name="Picture 3" descr="ttp://www.energy4sport.com/acatalog/ZIPVIT-logo-w-flag.jpg">
          <a:extLst>
            <a:ext uri="{FF2B5EF4-FFF2-40B4-BE49-F238E27FC236}">
              <a16:creationId xmlns:a16="http://schemas.microsoft.com/office/drawing/2014/main" id="{16DF607E-B0D8-41A5-B903-8E2FE9D3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69" name="Picture 4" descr="ttp://www.energy4sport.com/acatalog/ZIPVIT-logo-w-flag.jpg">
          <a:extLst>
            <a:ext uri="{FF2B5EF4-FFF2-40B4-BE49-F238E27FC236}">
              <a16:creationId xmlns:a16="http://schemas.microsoft.com/office/drawing/2014/main" id="{1DDA0D16-85C3-4E5A-A980-CEDB3FF8A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0" name="Picture 3" descr="ttp://www.energy4sport.com/acatalog/ZIPVIT-logo-w-flag.jpg">
          <a:extLst>
            <a:ext uri="{FF2B5EF4-FFF2-40B4-BE49-F238E27FC236}">
              <a16:creationId xmlns:a16="http://schemas.microsoft.com/office/drawing/2014/main" id="{DF168B30-23FA-4127-8482-598D5EF9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1" name="Picture 4" descr="ttp://www.energy4sport.com/acatalog/ZIPVIT-logo-w-flag.jpg">
          <a:extLst>
            <a:ext uri="{FF2B5EF4-FFF2-40B4-BE49-F238E27FC236}">
              <a16:creationId xmlns:a16="http://schemas.microsoft.com/office/drawing/2014/main" id="{C2C62A41-3C2D-4D6A-A3CB-26FC8D3CF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2" name="Picture 3" descr="ttp://www.energy4sport.com/acatalog/ZIPVIT-logo-w-flag.jpg">
          <a:extLst>
            <a:ext uri="{FF2B5EF4-FFF2-40B4-BE49-F238E27FC236}">
              <a16:creationId xmlns:a16="http://schemas.microsoft.com/office/drawing/2014/main" id="{92E6E921-43B2-4A9A-9AFC-D1EDAF35A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3" name="Picture 4" descr="ttp://www.energy4sport.com/acatalog/ZIPVIT-logo-w-flag.jpg">
          <a:extLst>
            <a:ext uri="{FF2B5EF4-FFF2-40B4-BE49-F238E27FC236}">
              <a16:creationId xmlns:a16="http://schemas.microsoft.com/office/drawing/2014/main" id="{8ED0EA15-ABF5-4607-8DF1-97BE5A995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4" name="Picture 3" descr="ttp://www.energy4sport.com/acatalog/ZIPVIT-logo-w-flag.jpg">
          <a:extLst>
            <a:ext uri="{FF2B5EF4-FFF2-40B4-BE49-F238E27FC236}">
              <a16:creationId xmlns:a16="http://schemas.microsoft.com/office/drawing/2014/main" id="{8E7A73EE-6876-4EB1-87AA-4B7FE3800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5" name="Picture 4" descr="ttp://www.energy4sport.com/acatalog/ZIPVIT-logo-w-flag.jpg">
          <a:extLst>
            <a:ext uri="{FF2B5EF4-FFF2-40B4-BE49-F238E27FC236}">
              <a16:creationId xmlns:a16="http://schemas.microsoft.com/office/drawing/2014/main" id="{F9411C64-878A-4EB5-9E94-2BEACF654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6" name="Picture 3" descr="ttp://www.energy4sport.com/acatalog/ZIPVIT-logo-w-flag.jpg">
          <a:extLst>
            <a:ext uri="{FF2B5EF4-FFF2-40B4-BE49-F238E27FC236}">
              <a16:creationId xmlns:a16="http://schemas.microsoft.com/office/drawing/2014/main" id="{D4372B22-5A93-4B69-93B3-A5D75EDF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7" name="Picture 4" descr="ttp://www.energy4sport.com/acatalog/ZIPVIT-logo-w-flag.jpg">
          <a:extLst>
            <a:ext uri="{FF2B5EF4-FFF2-40B4-BE49-F238E27FC236}">
              <a16:creationId xmlns:a16="http://schemas.microsoft.com/office/drawing/2014/main" id="{B4404C6C-8357-4778-BA29-220AE15EE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8" name="Picture 3" descr="ttp://www.energy4sport.com/acatalog/ZIPVIT-logo-w-flag.jpg">
          <a:extLst>
            <a:ext uri="{FF2B5EF4-FFF2-40B4-BE49-F238E27FC236}">
              <a16:creationId xmlns:a16="http://schemas.microsoft.com/office/drawing/2014/main" id="{02A32F92-E665-4D29-B2DA-33ED3CC49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79" name="Picture 4" descr="ttp://www.energy4sport.com/acatalog/ZIPVIT-logo-w-flag.jpg">
          <a:extLst>
            <a:ext uri="{FF2B5EF4-FFF2-40B4-BE49-F238E27FC236}">
              <a16:creationId xmlns:a16="http://schemas.microsoft.com/office/drawing/2014/main" id="{040005D9-A749-43A3-A803-0EF52385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0" name="Picture 3" descr="ttp://www.energy4sport.com/acatalog/ZIPVIT-logo-w-flag.jpg">
          <a:extLst>
            <a:ext uri="{FF2B5EF4-FFF2-40B4-BE49-F238E27FC236}">
              <a16:creationId xmlns:a16="http://schemas.microsoft.com/office/drawing/2014/main" id="{6B496647-1E3F-4475-A0A1-97CD62E5A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1" name="Picture 4" descr="ttp://www.energy4sport.com/acatalog/ZIPVIT-logo-w-flag.jpg">
          <a:extLst>
            <a:ext uri="{FF2B5EF4-FFF2-40B4-BE49-F238E27FC236}">
              <a16:creationId xmlns:a16="http://schemas.microsoft.com/office/drawing/2014/main" id="{72771ACF-ED60-4FA6-A997-CF0BE7237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2" name="Picture 3" descr="ttp://www.energy4sport.com/acatalog/ZIPVIT-logo-w-flag.jpg">
          <a:extLst>
            <a:ext uri="{FF2B5EF4-FFF2-40B4-BE49-F238E27FC236}">
              <a16:creationId xmlns:a16="http://schemas.microsoft.com/office/drawing/2014/main" id="{0415A982-BB54-42BB-A42D-E78DD3FC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3" name="Picture 4" descr="ttp://www.energy4sport.com/acatalog/ZIPVIT-logo-w-flag.jpg">
          <a:extLst>
            <a:ext uri="{FF2B5EF4-FFF2-40B4-BE49-F238E27FC236}">
              <a16:creationId xmlns:a16="http://schemas.microsoft.com/office/drawing/2014/main" id="{066D5C9C-5384-45C9-8D07-FAB13AE73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4" name="Picture 3" descr="ttp://www.energy4sport.com/acatalog/ZIPVIT-logo-w-flag.jpg">
          <a:extLst>
            <a:ext uri="{FF2B5EF4-FFF2-40B4-BE49-F238E27FC236}">
              <a16:creationId xmlns:a16="http://schemas.microsoft.com/office/drawing/2014/main" id="{2C937ADC-3435-4993-B1E5-EBABF9331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5" name="Picture 4" descr="ttp://www.energy4sport.com/acatalog/ZIPVIT-logo-w-flag.jpg">
          <a:extLst>
            <a:ext uri="{FF2B5EF4-FFF2-40B4-BE49-F238E27FC236}">
              <a16:creationId xmlns:a16="http://schemas.microsoft.com/office/drawing/2014/main" id="{95338878-6DFA-4C0F-A355-CCB5FA75F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6" name="Picture 3" descr="ttp://www.energy4sport.com/acatalog/ZIPVIT-logo-w-flag.jpg">
          <a:extLst>
            <a:ext uri="{FF2B5EF4-FFF2-40B4-BE49-F238E27FC236}">
              <a16:creationId xmlns:a16="http://schemas.microsoft.com/office/drawing/2014/main" id="{CA656396-7719-4FB0-A5CE-6D48F4861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7" name="Picture 4" descr="ttp://www.energy4sport.com/acatalog/ZIPVIT-logo-w-flag.jpg">
          <a:extLst>
            <a:ext uri="{FF2B5EF4-FFF2-40B4-BE49-F238E27FC236}">
              <a16:creationId xmlns:a16="http://schemas.microsoft.com/office/drawing/2014/main" id="{FE947E8B-C8FF-4EAC-BF85-ADDE1BFFE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8" name="Picture 3" descr="ttp://www.energy4sport.com/acatalog/ZIPVIT-logo-w-flag.jpg">
          <a:extLst>
            <a:ext uri="{FF2B5EF4-FFF2-40B4-BE49-F238E27FC236}">
              <a16:creationId xmlns:a16="http://schemas.microsoft.com/office/drawing/2014/main" id="{36348D48-0823-4AB6-96E3-177E19A84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89" name="Picture 4" descr="ttp://www.energy4sport.com/acatalog/ZIPVIT-logo-w-flag.jpg">
          <a:extLst>
            <a:ext uri="{FF2B5EF4-FFF2-40B4-BE49-F238E27FC236}">
              <a16:creationId xmlns:a16="http://schemas.microsoft.com/office/drawing/2014/main" id="{B3F8FCA2-215D-42CF-A6EF-97D009ECB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0" name="Picture 3" descr="ttp://www.energy4sport.com/acatalog/ZIPVIT-logo-w-flag.jpg">
          <a:extLst>
            <a:ext uri="{FF2B5EF4-FFF2-40B4-BE49-F238E27FC236}">
              <a16:creationId xmlns:a16="http://schemas.microsoft.com/office/drawing/2014/main" id="{3ED7CE98-9890-4B65-9D00-3A93F3414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1" name="Picture 4" descr="ttp://www.energy4sport.com/acatalog/ZIPVIT-logo-w-flag.jpg">
          <a:extLst>
            <a:ext uri="{FF2B5EF4-FFF2-40B4-BE49-F238E27FC236}">
              <a16:creationId xmlns:a16="http://schemas.microsoft.com/office/drawing/2014/main" id="{921D81F3-44EC-48DB-A5F3-195E8836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2" name="Picture 3" descr="ttp://www.energy4sport.com/acatalog/ZIPVIT-logo-w-flag.jpg">
          <a:extLst>
            <a:ext uri="{FF2B5EF4-FFF2-40B4-BE49-F238E27FC236}">
              <a16:creationId xmlns:a16="http://schemas.microsoft.com/office/drawing/2014/main" id="{409083FB-BC66-4546-9B6E-6A5B31828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3" name="Picture 4" descr="ttp://www.energy4sport.com/acatalog/ZIPVIT-logo-w-flag.jpg">
          <a:extLst>
            <a:ext uri="{FF2B5EF4-FFF2-40B4-BE49-F238E27FC236}">
              <a16:creationId xmlns:a16="http://schemas.microsoft.com/office/drawing/2014/main" id="{D733BF82-F55B-4A85-A2B9-4A85A2E2B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4" name="Picture 3" descr="ttp://www.energy4sport.com/acatalog/ZIPVIT-logo-w-flag.jpg">
          <a:extLst>
            <a:ext uri="{FF2B5EF4-FFF2-40B4-BE49-F238E27FC236}">
              <a16:creationId xmlns:a16="http://schemas.microsoft.com/office/drawing/2014/main" id="{4F323F63-09A4-452D-9856-3678C526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5" name="Picture 4" descr="ttp://www.energy4sport.com/acatalog/ZIPVIT-logo-w-flag.jpg">
          <a:extLst>
            <a:ext uri="{FF2B5EF4-FFF2-40B4-BE49-F238E27FC236}">
              <a16:creationId xmlns:a16="http://schemas.microsoft.com/office/drawing/2014/main" id="{EA2C4013-6B2D-4E6A-8B68-41F295C6B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6" name="Picture 3" descr="ttp://www.energy4sport.com/acatalog/ZIPVIT-logo-w-flag.jpg">
          <a:extLst>
            <a:ext uri="{FF2B5EF4-FFF2-40B4-BE49-F238E27FC236}">
              <a16:creationId xmlns:a16="http://schemas.microsoft.com/office/drawing/2014/main" id="{56070519-BA7D-43BB-9870-E54A73F4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7" name="Picture 4" descr="ttp://www.energy4sport.com/acatalog/ZIPVIT-logo-w-flag.jpg">
          <a:extLst>
            <a:ext uri="{FF2B5EF4-FFF2-40B4-BE49-F238E27FC236}">
              <a16:creationId xmlns:a16="http://schemas.microsoft.com/office/drawing/2014/main" id="{9472A9B5-92CA-4F15-80D5-90A846EC7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8" name="Picture 3" descr="ttp://www.energy4sport.com/acatalog/ZIPVIT-logo-w-flag.jpg">
          <a:extLst>
            <a:ext uri="{FF2B5EF4-FFF2-40B4-BE49-F238E27FC236}">
              <a16:creationId xmlns:a16="http://schemas.microsoft.com/office/drawing/2014/main" id="{90F01A9E-2F4C-4A72-9AFF-67A4D0F6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899" name="Picture 4" descr="ttp://www.energy4sport.com/acatalog/ZIPVIT-logo-w-flag.jpg">
          <a:extLst>
            <a:ext uri="{FF2B5EF4-FFF2-40B4-BE49-F238E27FC236}">
              <a16:creationId xmlns:a16="http://schemas.microsoft.com/office/drawing/2014/main" id="{11D8E905-6A97-4529-A932-40AF884C7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0" name="Picture 3" descr="ttp://www.energy4sport.com/acatalog/ZIPVIT-logo-w-flag.jpg">
          <a:extLst>
            <a:ext uri="{FF2B5EF4-FFF2-40B4-BE49-F238E27FC236}">
              <a16:creationId xmlns:a16="http://schemas.microsoft.com/office/drawing/2014/main" id="{4F3CA838-9792-4E91-A122-297A68CD9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1" name="Picture 4" descr="ttp://www.energy4sport.com/acatalog/ZIPVIT-logo-w-flag.jpg">
          <a:extLst>
            <a:ext uri="{FF2B5EF4-FFF2-40B4-BE49-F238E27FC236}">
              <a16:creationId xmlns:a16="http://schemas.microsoft.com/office/drawing/2014/main" id="{2F17089B-4F7C-4F2F-95FD-356BBE87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2" name="Picture 3" descr="ttp://www.energy4sport.com/acatalog/ZIPVIT-logo-w-flag.jpg">
          <a:extLst>
            <a:ext uri="{FF2B5EF4-FFF2-40B4-BE49-F238E27FC236}">
              <a16:creationId xmlns:a16="http://schemas.microsoft.com/office/drawing/2014/main" id="{4917EA2D-EC47-47B2-B98D-9F3C4C565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3" name="Picture 4" descr="ttp://www.energy4sport.com/acatalog/ZIPVIT-logo-w-flag.jpg">
          <a:extLst>
            <a:ext uri="{FF2B5EF4-FFF2-40B4-BE49-F238E27FC236}">
              <a16:creationId xmlns:a16="http://schemas.microsoft.com/office/drawing/2014/main" id="{4367B3D5-0D40-42AD-9615-BD936D8D6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4" name="Picture 3" descr="ttp://www.energy4sport.com/acatalog/ZIPVIT-logo-w-flag.jpg">
          <a:extLst>
            <a:ext uri="{FF2B5EF4-FFF2-40B4-BE49-F238E27FC236}">
              <a16:creationId xmlns:a16="http://schemas.microsoft.com/office/drawing/2014/main" id="{3FE2B34A-D002-4DD6-9E08-1112B5DA6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5" name="Picture 4" descr="ttp://www.energy4sport.com/acatalog/ZIPVIT-logo-w-flag.jpg">
          <a:extLst>
            <a:ext uri="{FF2B5EF4-FFF2-40B4-BE49-F238E27FC236}">
              <a16:creationId xmlns:a16="http://schemas.microsoft.com/office/drawing/2014/main" id="{CBD565DF-FE2C-4C13-A5E0-3530E0482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6" name="Picture 3" descr="ttp://www.energy4sport.com/acatalog/ZIPVIT-logo-w-flag.jpg">
          <a:extLst>
            <a:ext uri="{FF2B5EF4-FFF2-40B4-BE49-F238E27FC236}">
              <a16:creationId xmlns:a16="http://schemas.microsoft.com/office/drawing/2014/main" id="{04C41E64-6A3A-4F6A-BDA9-C95316EA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7" name="Picture 4" descr="ttp://www.energy4sport.com/acatalog/ZIPVIT-logo-w-flag.jpg">
          <a:extLst>
            <a:ext uri="{FF2B5EF4-FFF2-40B4-BE49-F238E27FC236}">
              <a16:creationId xmlns:a16="http://schemas.microsoft.com/office/drawing/2014/main" id="{38C5BCBE-0483-4057-9776-E160A281E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8" name="Picture 3" descr="ttp://www.energy4sport.com/acatalog/ZIPVIT-logo-w-flag.jpg">
          <a:extLst>
            <a:ext uri="{FF2B5EF4-FFF2-40B4-BE49-F238E27FC236}">
              <a16:creationId xmlns:a16="http://schemas.microsoft.com/office/drawing/2014/main" id="{C35D43DE-3963-48EA-AFB9-D24D0E7D6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09" name="Picture 4" descr="ttp://www.energy4sport.com/acatalog/ZIPVIT-logo-w-flag.jpg">
          <a:extLst>
            <a:ext uri="{FF2B5EF4-FFF2-40B4-BE49-F238E27FC236}">
              <a16:creationId xmlns:a16="http://schemas.microsoft.com/office/drawing/2014/main" id="{C281C972-0DBC-4CFD-AA3A-55E975D8B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0" name="Picture 3" descr="ttp://www.energy4sport.com/acatalog/ZIPVIT-logo-w-flag.jpg">
          <a:extLst>
            <a:ext uri="{FF2B5EF4-FFF2-40B4-BE49-F238E27FC236}">
              <a16:creationId xmlns:a16="http://schemas.microsoft.com/office/drawing/2014/main" id="{2499E727-2C3A-44B5-B5BC-21AEEB925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1" name="Picture 4" descr="ttp://www.energy4sport.com/acatalog/ZIPVIT-logo-w-flag.jpg">
          <a:extLst>
            <a:ext uri="{FF2B5EF4-FFF2-40B4-BE49-F238E27FC236}">
              <a16:creationId xmlns:a16="http://schemas.microsoft.com/office/drawing/2014/main" id="{00F74907-6755-461A-B703-882DFFFF4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2" name="Picture 3" descr="ttp://www.energy4sport.com/acatalog/ZIPVIT-logo-w-flag.jpg">
          <a:extLst>
            <a:ext uri="{FF2B5EF4-FFF2-40B4-BE49-F238E27FC236}">
              <a16:creationId xmlns:a16="http://schemas.microsoft.com/office/drawing/2014/main" id="{16355398-4AC4-4BF4-BB48-A582F07C0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3" name="Picture 4" descr="ttp://www.energy4sport.com/acatalog/ZIPVIT-logo-w-flag.jpg">
          <a:extLst>
            <a:ext uri="{FF2B5EF4-FFF2-40B4-BE49-F238E27FC236}">
              <a16:creationId xmlns:a16="http://schemas.microsoft.com/office/drawing/2014/main" id="{832A98B0-0A4B-42C2-AA8B-EC88B9BE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4" name="Picture 3" descr="ttp://www.energy4sport.com/acatalog/ZIPVIT-logo-w-flag.jpg">
          <a:extLst>
            <a:ext uri="{FF2B5EF4-FFF2-40B4-BE49-F238E27FC236}">
              <a16:creationId xmlns:a16="http://schemas.microsoft.com/office/drawing/2014/main" id="{80298F5D-4506-4D03-B140-E25871100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5" name="Picture 4" descr="ttp://www.energy4sport.com/acatalog/ZIPVIT-logo-w-flag.jpg">
          <a:extLst>
            <a:ext uri="{FF2B5EF4-FFF2-40B4-BE49-F238E27FC236}">
              <a16:creationId xmlns:a16="http://schemas.microsoft.com/office/drawing/2014/main" id="{6AFD4401-98F1-4F32-BF99-1177D04D6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6" name="Picture 3" descr="ttp://www.energy4sport.com/acatalog/ZIPVIT-logo-w-flag.jpg">
          <a:extLst>
            <a:ext uri="{FF2B5EF4-FFF2-40B4-BE49-F238E27FC236}">
              <a16:creationId xmlns:a16="http://schemas.microsoft.com/office/drawing/2014/main" id="{FB58552F-D667-4BDD-8528-823C5A78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7" name="Picture 4" descr="ttp://www.energy4sport.com/acatalog/ZIPVIT-logo-w-flag.jpg">
          <a:extLst>
            <a:ext uri="{FF2B5EF4-FFF2-40B4-BE49-F238E27FC236}">
              <a16:creationId xmlns:a16="http://schemas.microsoft.com/office/drawing/2014/main" id="{76943D0B-550A-4286-B72D-C82E255CC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8" name="Picture 3" descr="ttp://www.energy4sport.com/acatalog/ZIPVIT-logo-w-flag.jpg">
          <a:extLst>
            <a:ext uri="{FF2B5EF4-FFF2-40B4-BE49-F238E27FC236}">
              <a16:creationId xmlns:a16="http://schemas.microsoft.com/office/drawing/2014/main" id="{807946DD-4742-472C-BADF-3015AFDF2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19" name="Picture 4" descr="ttp://www.energy4sport.com/acatalog/ZIPVIT-logo-w-flag.jpg">
          <a:extLst>
            <a:ext uri="{FF2B5EF4-FFF2-40B4-BE49-F238E27FC236}">
              <a16:creationId xmlns:a16="http://schemas.microsoft.com/office/drawing/2014/main" id="{73944690-F8DD-4B88-BC2E-8507AA27D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0" name="Picture 3" descr="ttp://www.energy4sport.com/acatalog/ZIPVIT-logo-w-flag.jpg">
          <a:extLst>
            <a:ext uri="{FF2B5EF4-FFF2-40B4-BE49-F238E27FC236}">
              <a16:creationId xmlns:a16="http://schemas.microsoft.com/office/drawing/2014/main" id="{3CE83A94-A309-4682-981B-D2344F87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1" name="Picture 4" descr="ttp://www.energy4sport.com/acatalog/ZIPVIT-logo-w-flag.jpg">
          <a:extLst>
            <a:ext uri="{FF2B5EF4-FFF2-40B4-BE49-F238E27FC236}">
              <a16:creationId xmlns:a16="http://schemas.microsoft.com/office/drawing/2014/main" id="{C6B77F53-14B2-475A-B4F9-7235DBB47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2" name="Picture 3" descr="ttp://www.energy4sport.com/acatalog/ZIPVIT-logo-w-flag.jpg">
          <a:extLst>
            <a:ext uri="{FF2B5EF4-FFF2-40B4-BE49-F238E27FC236}">
              <a16:creationId xmlns:a16="http://schemas.microsoft.com/office/drawing/2014/main" id="{ED0EEAA3-C138-46F7-B25C-DFDA51C8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3" name="Picture 4" descr="ttp://www.energy4sport.com/acatalog/ZIPVIT-logo-w-flag.jpg">
          <a:extLst>
            <a:ext uri="{FF2B5EF4-FFF2-40B4-BE49-F238E27FC236}">
              <a16:creationId xmlns:a16="http://schemas.microsoft.com/office/drawing/2014/main" id="{18C9B74D-2BAE-4D89-A83F-D28438EF5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4" name="Picture 3" descr="ttp://www.energy4sport.com/acatalog/ZIPVIT-logo-w-flag.jpg">
          <a:extLst>
            <a:ext uri="{FF2B5EF4-FFF2-40B4-BE49-F238E27FC236}">
              <a16:creationId xmlns:a16="http://schemas.microsoft.com/office/drawing/2014/main" id="{0AF85EBC-A745-4BE6-B40F-57A0C2A9B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5" name="Picture 4" descr="ttp://www.energy4sport.com/acatalog/ZIPVIT-logo-w-flag.jpg">
          <a:extLst>
            <a:ext uri="{FF2B5EF4-FFF2-40B4-BE49-F238E27FC236}">
              <a16:creationId xmlns:a16="http://schemas.microsoft.com/office/drawing/2014/main" id="{EA83DD82-902E-4D8E-BFFD-C9FE4630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6" name="Picture 3" descr="ttp://www.energy4sport.com/acatalog/ZIPVIT-logo-w-flag.jpg">
          <a:extLst>
            <a:ext uri="{FF2B5EF4-FFF2-40B4-BE49-F238E27FC236}">
              <a16:creationId xmlns:a16="http://schemas.microsoft.com/office/drawing/2014/main" id="{3CA40E3D-C5C3-44FC-B8F8-F2B7C88A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7" name="Picture 4" descr="ttp://www.energy4sport.com/acatalog/ZIPVIT-logo-w-flag.jpg">
          <a:extLst>
            <a:ext uri="{FF2B5EF4-FFF2-40B4-BE49-F238E27FC236}">
              <a16:creationId xmlns:a16="http://schemas.microsoft.com/office/drawing/2014/main" id="{AB60FD0C-EA62-4BBE-8417-86D766C60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8" name="Picture 3" descr="ttp://www.energy4sport.com/acatalog/ZIPVIT-logo-w-flag.jpg">
          <a:extLst>
            <a:ext uri="{FF2B5EF4-FFF2-40B4-BE49-F238E27FC236}">
              <a16:creationId xmlns:a16="http://schemas.microsoft.com/office/drawing/2014/main" id="{5866C275-1E66-472D-843B-8CBA9F9A8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29" name="Picture 4" descr="ttp://www.energy4sport.com/acatalog/ZIPVIT-logo-w-flag.jpg">
          <a:extLst>
            <a:ext uri="{FF2B5EF4-FFF2-40B4-BE49-F238E27FC236}">
              <a16:creationId xmlns:a16="http://schemas.microsoft.com/office/drawing/2014/main" id="{738AA621-BB72-4417-9C59-E2F31B72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0" name="Picture 3" descr="ttp://www.energy4sport.com/acatalog/ZIPVIT-logo-w-flag.jpg">
          <a:extLst>
            <a:ext uri="{FF2B5EF4-FFF2-40B4-BE49-F238E27FC236}">
              <a16:creationId xmlns:a16="http://schemas.microsoft.com/office/drawing/2014/main" id="{BA7DA1FC-B2C5-43C3-91C7-EFE86485A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1" name="Picture 4" descr="ttp://www.energy4sport.com/acatalog/ZIPVIT-logo-w-flag.jpg">
          <a:extLst>
            <a:ext uri="{FF2B5EF4-FFF2-40B4-BE49-F238E27FC236}">
              <a16:creationId xmlns:a16="http://schemas.microsoft.com/office/drawing/2014/main" id="{4D47C351-942B-4AA8-851C-B72BDCC5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2" name="Picture 3" descr="ttp://www.energy4sport.com/acatalog/ZIPVIT-logo-w-flag.jpg">
          <a:extLst>
            <a:ext uri="{FF2B5EF4-FFF2-40B4-BE49-F238E27FC236}">
              <a16:creationId xmlns:a16="http://schemas.microsoft.com/office/drawing/2014/main" id="{AA903389-0BD0-4264-8EA5-A12CCCA7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3" name="Picture 4" descr="ttp://www.energy4sport.com/acatalog/ZIPVIT-logo-w-flag.jpg">
          <a:extLst>
            <a:ext uri="{FF2B5EF4-FFF2-40B4-BE49-F238E27FC236}">
              <a16:creationId xmlns:a16="http://schemas.microsoft.com/office/drawing/2014/main" id="{4773693D-A670-44D5-9AA3-28B71C9AC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4" name="Picture 3" descr="ttp://www.energy4sport.com/acatalog/ZIPVIT-logo-w-flag.jpg">
          <a:extLst>
            <a:ext uri="{FF2B5EF4-FFF2-40B4-BE49-F238E27FC236}">
              <a16:creationId xmlns:a16="http://schemas.microsoft.com/office/drawing/2014/main" id="{5AA7CEAD-C6E7-4C20-AE51-60AA5CAEA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5" name="Picture 4" descr="ttp://www.energy4sport.com/acatalog/ZIPVIT-logo-w-flag.jpg">
          <a:extLst>
            <a:ext uri="{FF2B5EF4-FFF2-40B4-BE49-F238E27FC236}">
              <a16:creationId xmlns:a16="http://schemas.microsoft.com/office/drawing/2014/main" id="{FB3258FF-344F-4F1C-BCB2-2FEA736F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6" name="Picture 3" descr="ttp://www.energy4sport.com/acatalog/ZIPVIT-logo-w-flag.jpg">
          <a:extLst>
            <a:ext uri="{FF2B5EF4-FFF2-40B4-BE49-F238E27FC236}">
              <a16:creationId xmlns:a16="http://schemas.microsoft.com/office/drawing/2014/main" id="{8D5E4DC5-0CB8-42ED-8DCE-3D20DB702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7" name="Picture 4" descr="ttp://www.energy4sport.com/acatalog/ZIPVIT-logo-w-flag.jpg">
          <a:extLst>
            <a:ext uri="{FF2B5EF4-FFF2-40B4-BE49-F238E27FC236}">
              <a16:creationId xmlns:a16="http://schemas.microsoft.com/office/drawing/2014/main" id="{CE9915C9-9523-4EBB-958D-33B6C69DE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8" name="Picture 3" descr="ttp://www.energy4sport.com/acatalog/ZIPVIT-logo-w-flag.jpg">
          <a:extLst>
            <a:ext uri="{FF2B5EF4-FFF2-40B4-BE49-F238E27FC236}">
              <a16:creationId xmlns:a16="http://schemas.microsoft.com/office/drawing/2014/main" id="{54C5CF8E-BCE8-4AB9-A0CB-39BE8FE2B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39" name="Picture 4" descr="ttp://www.energy4sport.com/acatalog/ZIPVIT-logo-w-flag.jpg">
          <a:extLst>
            <a:ext uri="{FF2B5EF4-FFF2-40B4-BE49-F238E27FC236}">
              <a16:creationId xmlns:a16="http://schemas.microsoft.com/office/drawing/2014/main" id="{6750E24C-8A31-4EF9-9F11-C2D26DE77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0" name="Picture 3" descr="ttp://www.energy4sport.com/acatalog/ZIPVIT-logo-w-flag.jpg">
          <a:extLst>
            <a:ext uri="{FF2B5EF4-FFF2-40B4-BE49-F238E27FC236}">
              <a16:creationId xmlns:a16="http://schemas.microsoft.com/office/drawing/2014/main" id="{028482B9-4461-49F8-875C-1A2D7D368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1" name="Picture 4" descr="ttp://www.energy4sport.com/acatalog/ZIPVIT-logo-w-flag.jpg">
          <a:extLst>
            <a:ext uri="{FF2B5EF4-FFF2-40B4-BE49-F238E27FC236}">
              <a16:creationId xmlns:a16="http://schemas.microsoft.com/office/drawing/2014/main" id="{71C1CD87-7863-4912-8A92-36E1E2E24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2" name="Picture 3" descr="ttp://www.energy4sport.com/acatalog/ZIPVIT-logo-w-flag.jpg">
          <a:extLst>
            <a:ext uri="{FF2B5EF4-FFF2-40B4-BE49-F238E27FC236}">
              <a16:creationId xmlns:a16="http://schemas.microsoft.com/office/drawing/2014/main" id="{E74550D7-AC5F-4947-996F-A1209D144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3" name="Picture 4" descr="ttp://www.energy4sport.com/acatalog/ZIPVIT-logo-w-flag.jpg">
          <a:extLst>
            <a:ext uri="{FF2B5EF4-FFF2-40B4-BE49-F238E27FC236}">
              <a16:creationId xmlns:a16="http://schemas.microsoft.com/office/drawing/2014/main" id="{27633E97-007F-4094-92FB-40A79518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4" name="Picture 3" descr="ttp://www.energy4sport.com/acatalog/ZIPVIT-logo-w-flag.jpg">
          <a:extLst>
            <a:ext uri="{FF2B5EF4-FFF2-40B4-BE49-F238E27FC236}">
              <a16:creationId xmlns:a16="http://schemas.microsoft.com/office/drawing/2014/main" id="{72A8C4F7-0E22-457E-9C37-9EC89BC5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5" name="Picture 4" descr="ttp://www.energy4sport.com/acatalog/ZIPVIT-logo-w-flag.jpg">
          <a:extLst>
            <a:ext uri="{FF2B5EF4-FFF2-40B4-BE49-F238E27FC236}">
              <a16:creationId xmlns:a16="http://schemas.microsoft.com/office/drawing/2014/main" id="{F4FD3FB0-0609-43D1-9B2C-E7D2F5DEE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6" name="Picture 3" descr="ttp://www.energy4sport.com/acatalog/ZIPVIT-logo-w-flag.jpg">
          <a:extLst>
            <a:ext uri="{FF2B5EF4-FFF2-40B4-BE49-F238E27FC236}">
              <a16:creationId xmlns:a16="http://schemas.microsoft.com/office/drawing/2014/main" id="{8B6A89CA-3493-4DFA-B733-90C638275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7" name="Picture 4" descr="ttp://www.energy4sport.com/acatalog/ZIPVIT-logo-w-flag.jpg">
          <a:extLst>
            <a:ext uri="{FF2B5EF4-FFF2-40B4-BE49-F238E27FC236}">
              <a16:creationId xmlns:a16="http://schemas.microsoft.com/office/drawing/2014/main" id="{6AEAF8C9-F1D8-4CD0-A509-7F36C0ADD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8" name="Picture 3" descr="ttp://www.energy4sport.com/acatalog/ZIPVIT-logo-w-flag.jpg">
          <a:extLst>
            <a:ext uri="{FF2B5EF4-FFF2-40B4-BE49-F238E27FC236}">
              <a16:creationId xmlns:a16="http://schemas.microsoft.com/office/drawing/2014/main" id="{B6A89073-8A2D-4AA5-B02B-27AECD07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49" name="Picture 4" descr="ttp://www.energy4sport.com/acatalog/ZIPVIT-logo-w-flag.jpg">
          <a:extLst>
            <a:ext uri="{FF2B5EF4-FFF2-40B4-BE49-F238E27FC236}">
              <a16:creationId xmlns:a16="http://schemas.microsoft.com/office/drawing/2014/main" id="{C2BEC473-1B89-460F-902C-AD4138E29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0" name="Picture 3" descr="ttp://www.energy4sport.com/acatalog/ZIPVIT-logo-w-flag.jpg">
          <a:extLst>
            <a:ext uri="{FF2B5EF4-FFF2-40B4-BE49-F238E27FC236}">
              <a16:creationId xmlns:a16="http://schemas.microsoft.com/office/drawing/2014/main" id="{A46DB7F3-17C9-4620-975B-B85D69A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1" name="Picture 4" descr="ttp://www.energy4sport.com/acatalog/ZIPVIT-logo-w-flag.jpg">
          <a:extLst>
            <a:ext uri="{FF2B5EF4-FFF2-40B4-BE49-F238E27FC236}">
              <a16:creationId xmlns:a16="http://schemas.microsoft.com/office/drawing/2014/main" id="{38BA676E-4C86-4132-9B9E-752E76730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2" name="Picture 3" descr="ttp://www.energy4sport.com/acatalog/ZIPVIT-logo-w-flag.jpg">
          <a:extLst>
            <a:ext uri="{FF2B5EF4-FFF2-40B4-BE49-F238E27FC236}">
              <a16:creationId xmlns:a16="http://schemas.microsoft.com/office/drawing/2014/main" id="{3DB1063A-FC03-4569-B22D-358651224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3" name="Picture 4" descr="ttp://www.energy4sport.com/acatalog/ZIPVIT-logo-w-flag.jpg">
          <a:extLst>
            <a:ext uri="{FF2B5EF4-FFF2-40B4-BE49-F238E27FC236}">
              <a16:creationId xmlns:a16="http://schemas.microsoft.com/office/drawing/2014/main" id="{0C6474EB-5B91-4783-849C-E4F0D525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4" name="Picture 3" descr="ttp://www.energy4sport.com/acatalog/ZIPVIT-logo-w-flag.jpg">
          <a:extLst>
            <a:ext uri="{FF2B5EF4-FFF2-40B4-BE49-F238E27FC236}">
              <a16:creationId xmlns:a16="http://schemas.microsoft.com/office/drawing/2014/main" id="{FCC036B9-1F8D-4942-BC23-69C8E530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5" name="Picture 4" descr="ttp://www.energy4sport.com/acatalog/ZIPVIT-logo-w-flag.jpg">
          <a:extLst>
            <a:ext uri="{FF2B5EF4-FFF2-40B4-BE49-F238E27FC236}">
              <a16:creationId xmlns:a16="http://schemas.microsoft.com/office/drawing/2014/main" id="{C1AD0445-7828-43E0-8FDE-7CBD9EE45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6" name="Picture 3" descr="ttp://www.energy4sport.com/acatalog/ZIPVIT-logo-w-flag.jpg">
          <a:extLst>
            <a:ext uri="{FF2B5EF4-FFF2-40B4-BE49-F238E27FC236}">
              <a16:creationId xmlns:a16="http://schemas.microsoft.com/office/drawing/2014/main" id="{1B38B408-EA22-4725-9677-BEABAE7C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7" name="Picture 4" descr="ttp://www.energy4sport.com/acatalog/ZIPVIT-logo-w-flag.jpg">
          <a:extLst>
            <a:ext uri="{FF2B5EF4-FFF2-40B4-BE49-F238E27FC236}">
              <a16:creationId xmlns:a16="http://schemas.microsoft.com/office/drawing/2014/main" id="{8A959F1C-6915-480C-A0B8-04846794E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8" name="Picture 3" descr="ttp://www.energy4sport.com/acatalog/ZIPVIT-logo-w-flag.jpg">
          <a:extLst>
            <a:ext uri="{FF2B5EF4-FFF2-40B4-BE49-F238E27FC236}">
              <a16:creationId xmlns:a16="http://schemas.microsoft.com/office/drawing/2014/main" id="{5403C9D4-5143-4E60-A891-E5352E58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59" name="Picture 4" descr="ttp://www.energy4sport.com/acatalog/ZIPVIT-logo-w-flag.jpg">
          <a:extLst>
            <a:ext uri="{FF2B5EF4-FFF2-40B4-BE49-F238E27FC236}">
              <a16:creationId xmlns:a16="http://schemas.microsoft.com/office/drawing/2014/main" id="{4EC8BF24-01C4-472A-B5C8-5645AAA7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0" name="Picture 3" descr="ttp://www.energy4sport.com/acatalog/ZIPVIT-logo-w-flag.jpg">
          <a:extLst>
            <a:ext uri="{FF2B5EF4-FFF2-40B4-BE49-F238E27FC236}">
              <a16:creationId xmlns:a16="http://schemas.microsoft.com/office/drawing/2014/main" id="{057C5C9D-71B9-41E8-B6DA-A4E04DCF6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1" name="Picture 4" descr="ttp://www.energy4sport.com/acatalog/ZIPVIT-logo-w-flag.jpg">
          <a:extLst>
            <a:ext uri="{FF2B5EF4-FFF2-40B4-BE49-F238E27FC236}">
              <a16:creationId xmlns:a16="http://schemas.microsoft.com/office/drawing/2014/main" id="{D2573409-F57D-490A-A515-A14EACE37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2" name="Picture 3" descr="ttp://www.energy4sport.com/acatalog/ZIPVIT-logo-w-flag.jpg">
          <a:extLst>
            <a:ext uri="{FF2B5EF4-FFF2-40B4-BE49-F238E27FC236}">
              <a16:creationId xmlns:a16="http://schemas.microsoft.com/office/drawing/2014/main" id="{C0982B4C-1F52-44C3-A134-610E37064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3" name="Picture 4" descr="ttp://www.energy4sport.com/acatalog/ZIPVIT-logo-w-flag.jpg">
          <a:extLst>
            <a:ext uri="{FF2B5EF4-FFF2-40B4-BE49-F238E27FC236}">
              <a16:creationId xmlns:a16="http://schemas.microsoft.com/office/drawing/2014/main" id="{F2834C92-7310-406A-9496-FFB057B80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4" name="Picture 3" descr="ttp://www.energy4sport.com/acatalog/ZIPVIT-logo-w-flag.jpg">
          <a:extLst>
            <a:ext uri="{FF2B5EF4-FFF2-40B4-BE49-F238E27FC236}">
              <a16:creationId xmlns:a16="http://schemas.microsoft.com/office/drawing/2014/main" id="{CE71264E-3917-4AC0-9D8F-DC6AA756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5" name="Picture 4" descr="ttp://www.energy4sport.com/acatalog/ZIPVIT-logo-w-flag.jpg">
          <a:extLst>
            <a:ext uri="{FF2B5EF4-FFF2-40B4-BE49-F238E27FC236}">
              <a16:creationId xmlns:a16="http://schemas.microsoft.com/office/drawing/2014/main" id="{3589615A-78F5-4015-9489-F0DBA52B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6" name="Picture 3" descr="ttp://www.energy4sport.com/acatalog/ZIPVIT-logo-w-flag.jpg">
          <a:extLst>
            <a:ext uri="{FF2B5EF4-FFF2-40B4-BE49-F238E27FC236}">
              <a16:creationId xmlns:a16="http://schemas.microsoft.com/office/drawing/2014/main" id="{93B88BB1-9549-4647-972E-C1025E7F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7" name="Picture 4" descr="ttp://www.energy4sport.com/acatalog/ZIPVIT-logo-w-flag.jpg">
          <a:extLst>
            <a:ext uri="{FF2B5EF4-FFF2-40B4-BE49-F238E27FC236}">
              <a16:creationId xmlns:a16="http://schemas.microsoft.com/office/drawing/2014/main" id="{C8E7045C-D078-468E-8A8E-74C9B300D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8" name="Picture 3" descr="ttp://www.energy4sport.com/acatalog/ZIPVIT-logo-w-flag.jpg">
          <a:extLst>
            <a:ext uri="{FF2B5EF4-FFF2-40B4-BE49-F238E27FC236}">
              <a16:creationId xmlns:a16="http://schemas.microsoft.com/office/drawing/2014/main" id="{AED8B041-5B46-46AD-8F27-A07C736AA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69" name="Picture 4" descr="ttp://www.energy4sport.com/acatalog/ZIPVIT-logo-w-flag.jpg">
          <a:extLst>
            <a:ext uri="{FF2B5EF4-FFF2-40B4-BE49-F238E27FC236}">
              <a16:creationId xmlns:a16="http://schemas.microsoft.com/office/drawing/2014/main" id="{8A4E879C-9B20-402A-A260-7349F5BE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0" name="Picture 3" descr="ttp://www.energy4sport.com/acatalog/ZIPVIT-logo-w-flag.jpg">
          <a:extLst>
            <a:ext uri="{FF2B5EF4-FFF2-40B4-BE49-F238E27FC236}">
              <a16:creationId xmlns:a16="http://schemas.microsoft.com/office/drawing/2014/main" id="{34A6BA3C-13AC-41CA-B085-1263401B2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1" name="Picture 4" descr="ttp://www.energy4sport.com/acatalog/ZIPVIT-logo-w-flag.jpg">
          <a:extLst>
            <a:ext uri="{FF2B5EF4-FFF2-40B4-BE49-F238E27FC236}">
              <a16:creationId xmlns:a16="http://schemas.microsoft.com/office/drawing/2014/main" id="{15AD7EB6-F996-404B-BFC6-9273112D9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2" name="Picture 3" descr="ttp://www.energy4sport.com/acatalog/ZIPVIT-logo-w-flag.jpg">
          <a:extLst>
            <a:ext uri="{FF2B5EF4-FFF2-40B4-BE49-F238E27FC236}">
              <a16:creationId xmlns:a16="http://schemas.microsoft.com/office/drawing/2014/main" id="{DAB15CE8-6EF4-4D6C-B3D1-A46CF607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3" name="Picture 4" descr="ttp://www.energy4sport.com/acatalog/ZIPVIT-logo-w-flag.jpg">
          <a:extLst>
            <a:ext uri="{FF2B5EF4-FFF2-40B4-BE49-F238E27FC236}">
              <a16:creationId xmlns:a16="http://schemas.microsoft.com/office/drawing/2014/main" id="{3AD385F5-4BE8-45E9-8CE8-CB4C58791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4" name="Picture 3" descr="ttp://www.energy4sport.com/acatalog/ZIPVIT-logo-w-flag.jpg">
          <a:extLst>
            <a:ext uri="{FF2B5EF4-FFF2-40B4-BE49-F238E27FC236}">
              <a16:creationId xmlns:a16="http://schemas.microsoft.com/office/drawing/2014/main" id="{5B6D0A0F-42DC-4A4A-BB1E-66454C61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5" name="Picture 4" descr="ttp://www.energy4sport.com/acatalog/ZIPVIT-logo-w-flag.jpg">
          <a:extLst>
            <a:ext uri="{FF2B5EF4-FFF2-40B4-BE49-F238E27FC236}">
              <a16:creationId xmlns:a16="http://schemas.microsoft.com/office/drawing/2014/main" id="{41811CCF-D4AB-46B0-900C-59482DF8F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6" name="Picture 3" descr="ttp://www.energy4sport.com/acatalog/ZIPVIT-logo-w-flag.jpg">
          <a:extLst>
            <a:ext uri="{FF2B5EF4-FFF2-40B4-BE49-F238E27FC236}">
              <a16:creationId xmlns:a16="http://schemas.microsoft.com/office/drawing/2014/main" id="{3ACE9376-AF39-46AF-B3BC-B71510488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7" name="Picture 4" descr="ttp://www.energy4sport.com/acatalog/ZIPVIT-logo-w-flag.jpg">
          <a:extLst>
            <a:ext uri="{FF2B5EF4-FFF2-40B4-BE49-F238E27FC236}">
              <a16:creationId xmlns:a16="http://schemas.microsoft.com/office/drawing/2014/main" id="{96825B49-F481-4220-A9AA-3E6C7453C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8" name="Picture 3" descr="ttp://www.energy4sport.com/acatalog/ZIPVIT-logo-w-flag.jpg">
          <a:extLst>
            <a:ext uri="{FF2B5EF4-FFF2-40B4-BE49-F238E27FC236}">
              <a16:creationId xmlns:a16="http://schemas.microsoft.com/office/drawing/2014/main" id="{2F1CE80B-1ADB-448A-B512-68332767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79" name="Picture 4" descr="ttp://www.energy4sport.com/acatalog/ZIPVIT-logo-w-flag.jpg">
          <a:extLst>
            <a:ext uri="{FF2B5EF4-FFF2-40B4-BE49-F238E27FC236}">
              <a16:creationId xmlns:a16="http://schemas.microsoft.com/office/drawing/2014/main" id="{F6D302E2-0E4E-413C-8EEC-08297B811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0" name="Picture 3" descr="ttp://www.energy4sport.com/acatalog/ZIPVIT-logo-w-flag.jpg">
          <a:extLst>
            <a:ext uri="{FF2B5EF4-FFF2-40B4-BE49-F238E27FC236}">
              <a16:creationId xmlns:a16="http://schemas.microsoft.com/office/drawing/2014/main" id="{50A83A2E-7028-428D-AAB7-4EB0F3FAA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1" name="Picture 4" descr="ttp://www.energy4sport.com/acatalog/ZIPVIT-logo-w-flag.jpg">
          <a:extLst>
            <a:ext uri="{FF2B5EF4-FFF2-40B4-BE49-F238E27FC236}">
              <a16:creationId xmlns:a16="http://schemas.microsoft.com/office/drawing/2014/main" id="{0B1C4A76-29F6-49B7-B27C-912869E8E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2" name="Picture 3" descr="ttp://www.energy4sport.com/acatalog/ZIPVIT-logo-w-flag.jpg">
          <a:extLst>
            <a:ext uri="{FF2B5EF4-FFF2-40B4-BE49-F238E27FC236}">
              <a16:creationId xmlns:a16="http://schemas.microsoft.com/office/drawing/2014/main" id="{1D001FF1-07E7-4503-B96A-CB76E9726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3" name="Picture 4" descr="ttp://www.energy4sport.com/acatalog/ZIPVIT-logo-w-flag.jpg">
          <a:extLst>
            <a:ext uri="{FF2B5EF4-FFF2-40B4-BE49-F238E27FC236}">
              <a16:creationId xmlns:a16="http://schemas.microsoft.com/office/drawing/2014/main" id="{5A5281C4-26BE-471B-8518-D041F3C30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4" name="Picture 3" descr="ttp://www.energy4sport.com/acatalog/ZIPVIT-logo-w-flag.jpg">
          <a:extLst>
            <a:ext uri="{FF2B5EF4-FFF2-40B4-BE49-F238E27FC236}">
              <a16:creationId xmlns:a16="http://schemas.microsoft.com/office/drawing/2014/main" id="{52555929-AF3B-4932-AD09-8425192F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5" name="Picture 4" descr="ttp://www.energy4sport.com/acatalog/ZIPVIT-logo-w-flag.jpg">
          <a:extLst>
            <a:ext uri="{FF2B5EF4-FFF2-40B4-BE49-F238E27FC236}">
              <a16:creationId xmlns:a16="http://schemas.microsoft.com/office/drawing/2014/main" id="{E7A970B1-33F1-4B48-8FCA-34D7DCD10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6" name="Picture 3" descr="ttp://www.energy4sport.com/acatalog/ZIPVIT-logo-w-flag.jpg">
          <a:extLst>
            <a:ext uri="{FF2B5EF4-FFF2-40B4-BE49-F238E27FC236}">
              <a16:creationId xmlns:a16="http://schemas.microsoft.com/office/drawing/2014/main" id="{44217028-0DA3-4985-AC7A-7B201B48B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7" name="Picture 4" descr="ttp://www.energy4sport.com/acatalog/ZIPVIT-logo-w-flag.jpg">
          <a:extLst>
            <a:ext uri="{FF2B5EF4-FFF2-40B4-BE49-F238E27FC236}">
              <a16:creationId xmlns:a16="http://schemas.microsoft.com/office/drawing/2014/main" id="{B017CA99-A13A-47E9-B8AA-7DCBB63A9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8" name="Picture 3" descr="ttp://www.energy4sport.com/acatalog/ZIPVIT-logo-w-flag.jpg">
          <a:extLst>
            <a:ext uri="{FF2B5EF4-FFF2-40B4-BE49-F238E27FC236}">
              <a16:creationId xmlns:a16="http://schemas.microsoft.com/office/drawing/2014/main" id="{947F79CB-D6C4-42A6-964E-61621BF0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89" name="Picture 4" descr="ttp://www.energy4sport.com/acatalog/ZIPVIT-logo-w-flag.jpg">
          <a:extLst>
            <a:ext uri="{FF2B5EF4-FFF2-40B4-BE49-F238E27FC236}">
              <a16:creationId xmlns:a16="http://schemas.microsoft.com/office/drawing/2014/main" id="{08E6487C-D182-4016-9370-B820E5F39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0" name="Picture 3" descr="ttp://www.energy4sport.com/acatalog/ZIPVIT-logo-w-flag.jpg">
          <a:extLst>
            <a:ext uri="{FF2B5EF4-FFF2-40B4-BE49-F238E27FC236}">
              <a16:creationId xmlns:a16="http://schemas.microsoft.com/office/drawing/2014/main" id="{B0CA8F48-3F9E-443F-AD50-30EA87E5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1" name="Picture 4" descr="ttp://www.energy4sport.com/acatalog/ZIPVIT-logo-w-flag.jpg">
          <a:extLst>
            <a:ext uri="{FF2B5EF4-FFF2-40B4-BE49-F238E27FC236}">
              <a16:creationId xmlns:a16="http://schemas.microsoft.com/office/drawing/2014/main" id="{09DDF871-41C7-4887-AA77-7003BCB2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2" name="Picture 3" descr="ttp://www.energy4sport.com/acatalog/ZIPVIT-logo-w-flag.jpg">
          <a:extLst>
            <a:ext uri="{FF2B5EF4-FFF2-40B4-BE49-F238E27FC236}">
              <a16:creationId xmlns:a16="http://schemas.microsoft.com/office/drawing/2014/main" id="{9B40F42C-737A-4388-9BCD-98C21DCB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3" name="Picture 4" descr="ttp://www.energy4sport.com/acatalog/ZIPVIT-logo-w-flag.jpg">
          <a:extLst>
            <a:ext uri="{FF2B5EF4-FFF2-40B4-BE49-F238E27FC236}">
              <a16:creationId xmlns:a16="http://schemas.microsoft.com/office/drawing/2014/main" id="{B21C3A03-F94E-4E34-B672-8412231A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4" name="Picture 3" descr="ttp://www.energy4sport.com/acatalog/ZIPVIT-logo-w-flag.jpg">
          <a:extLst>
            <a:ext uri="{FF2B5EF4-FFF2-40B4-BE49-F238E27FC236}">
              <a16:creationId xmlns:a16="http://schemas.microsoft.com/office/drawing/2014/main" id="{92EF7F68-6A52-4CAB-8D31-91DAE17B0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5" name="Picture 4" descr="ttp://www.energy4sport.com/acatalog/ZIPVIT-logo-w-flag.jpg">
          <a:extLst>
            <a:ext uri="{FF2B5EF4-FFF2-40B4-BE49-F238E27FC236}">
              <a16:creationId xmlns:a16="http://schemas.microsoft.com/office/drawing/2014/main" id="{176381BE-711C-4646-82F5-3AF269AA4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6" name="Picture 3" descr="ttp://www.energy4sport.com/acatalog/ZIPVIT-logo-w-flag.jpg">
          <a:extLst>
            <a:ext uri="{FF2B5EF4-FFF2-40B4-BE49-F238E27FC236}">
              <a16:creationId xmlns:a16="http://schemas.microsoft.com/office/drawing/2014/main" id="{6AA11232-409F-4BAB-92FB-B6974364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7" name="Picture 4" descr="ttp://www.energy4sport.com/acatalog/ZIPVIT-logo-w-flag.jpg">
          <a:extLst>
            <a:ext uri="{FF2B5EF4-FFF2-40B4-BE49-F238E27FC236}">
              <a16:creationId xmlns:a16="http://schemas.microsoft.com/office/drawing/2014/main" id="{023155F7-983B-4DBC-965D-FC72CA37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8" name="Picture 3" descr="ttp://www.energy4sport.com/acatalog/ZIPVIT-logo-w-flag.jpg">
          <a:extLst>
            <a:ext uri="{FF2B5EF4-FFF2-40B4-BE49-F238E27FC236}">
              <a16:creationId xmlns:a16="http://schemas.microsoft.com/office/drawing/2014/main" id="{51C83138-900D-4166-A7B6-43332DD23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2999" name="Picture 4" descr="ttp://www.energy4sport.com/acatalog/ZIPVIT-logo-w-flag.jpg">
          <a:extLst>
            <a:ext uri="{FF2B5EF4-FFF2-40B4-BE49-F238E27FC236}">
              <a16:creationId xmlns:a16="http://schemas.microsoft.com/office/drawing/2014/main" id="{AF0AA061-B2AB-4DBB-B613-112A7F23B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0" name="Picture 3" descr="ttp://www.energy4sport.com/acatalog/ZIPVIT-logo-w-flag.jpg">
          <a:extLst>
            <a:ext uri="{FF2B5EF4-FFF2-40B4-BE49-F238E27FC236}">
              <a16:creationId xmlns:a16="http://schemas.microsoft.com/office/drawing/2014/main" id="{B2D55A17-43F5-4E85-8369-83FE8F90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1" name="Picture 4" descr="ttp://www.energy4sport.com/acatalog/ZIPVIT-logo-w-flag.jpg">
          <a:extLst>
            <a:ext uri="{FF2B5EF4-FFF2-40B4-BE49-F238E27FC236}">
              <a16:creationId xmlns:a16="http://schemas.microsoft.com/office/drawing/2014/main" id="{F2978548-4823-4418-856E-B60F5F958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2" name="Picture 3" descr="ttp://www.energy4sport.com/acatalog/ZIPVIT-logo-w-flag.jpg">
          <a:extLst>
            <a:ext uri="{FF2B5EF4-FFF2-40B4-BE49-F238E27FC236}">
              <a16:creationId xmlns:a16="http://schemas.microsoft.com/office/drawing/2014/main" id="{85EEE5FC-0C21-4DDC-8446-663EF482A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3" name="Picture 4" descr="ttp://www.energy4sport.com/acatalog/ZIPVIT-logo-w-flag.jpg">
          <a:extLst>
            <a:ext uri="{FF2B5EF4-FFF2-40B4-BE49-F238E27FC236}">
              <a16:creationId xmlns:a16="http://schemas.microsoft.com/office/drawing/2014/main" id="{7F500114-2CDB-42FB-B00B-B3C8B3F84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4" name="Picture 3" descr="ttp://www.energy4sport.com/acatalog/ZIPVIT-logo-w-flag.jpg">
          <a:extLst>
            <a:ext uri="{FF2B5EF4-FFF2-40B4-BE49-F238E27FC236}">
              <a16:creationId xmlns:a16="http://schemas.microsoft.com/office/drawing/2014/main" id="{F737EF81-6D6D-452F-992A-72595B06C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5" name="Picture 4" descr="ttp://www.energy4sport.com/acatalog/ZIPVIT-logo-w-flag.jpg">
          <a:extLst>
            <a:ext uri="{FF2B5EF4-FFF2-40B4-BE49-F238E27FC236}">
              <a16:creationId xmlns:a16="http://schemas.microsoft.com/office/drawing/2014/main" id="{AFE8737F-88BC-472D-9875-1779694E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6" name="Picture 3" descr="ttp://www.energy4sport.com/acatalog/ZIPVIT-logo-w-flag.jpg">
          <a:extLst>
            <a:ext uri="{FF2B5EF4-FFF2-40B4-BE49-F238E27FC236}">
              <a16:creationId xmlns:a16="http://schemas.microsoft.com/office/drawing/2014/main" id="{8B8D398B-370E-4E32-9CCF-746103170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7" name="Picture 4" descr="ttp://www.energy4sport.com/acatalog/ZIPVIT-logo-w-flag.jpg">
          <a:extLst>
            <a:ext uri="{FF2B5EF4-FFF2-40B4-BE49-F238E27FC236}">
              <a16:creationId xmlns:a16="http://schemas.microsoft.com/office/drawing/2014/main" id="{1C6FA0B8-152F-4BD6-963B-DDEFB49E5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8" name="Picture 3" descr="ttp://www.energy4sport.com/acatalog/ZIPVIT-logo-w-flag.jpg">
          <a:extLst>
            <a:ext uri="{FF2B5EF4-FFF2-40B4-BE49-F238E27FC236}">
              <a16:creationId xmlns:a16="http://schemas.microsoft.com/office/drawing/2014/main" id="{04D2B539-3809-4DCC-8E3A-0F1C0AE16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09" name="Picture 4" descr="ttp://www.energy4sport.com/acatalog/ZIPVIT-logo-w-flag.jpg">
          <a:extLst>
            <a:ext uri="{FF2B5EF4-FFF2-40B4-BE49-F238E27FC236}">
              <a16:creationId xmlns:a16="http://schemas.microsoft.com/office/drawing/2014/main" id="{DF0E55DC-C1C2-488F-BC2B-2C7736CCB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0" name="Picture 3" descr="ttp://www.energy4sport.com/acatalog/ZIPVIT-logo-w-flag.jpg">
          <a:extLst>
            <a:ext uri="{FF2B5EF4-FFF2-40B4-BE49-F238E27FC236}">
              <a16:creationId xmlns:a16="http://schemas.microsoft.com/office/drawing/2014/main" id="{F0C9DC4F-AA59-48D1-B805-E3AB9868B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1" name="Picture 4" descr="ttp://www.energy4sport.com/acatalog/ZIPVIT-logo-w-flag.jpg">
          <a:extLst>
            <a:ext uri="{FF2B5EF4-FFF2-40B4-BE49-F238E27FC236}">
              <a16:creationId xmlns:a16="http://schemas.microsoft.com/office/drawing/2014/main" id="{0900F00A-A6E3-44C5-90CA-4D6D95DF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2" name="Picture 3" descr="ttp://www.energy4sport.com/acatalog/ZIPVIT-logo-w-flag.jpg">
          <a:extLst>
            <a:ext uri="{FF2B5EF4-FFF2-40B4-BE49-F238E27FC236}">
              <a16:creationId xmlns:a16="http://schemas.microsoft.com/office/drawing/2014/main" id="{2EF6F517-E690-45D6-818B-898CD0AF3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3" name="Picture 4" descr="ttp://www.energy4sport.com/acatalog/ZIPVIT-logo-w-flag.jpg">
          <a:extLst>
            <a:ext uri="{FF2B5EF4-FFF2-40B4-BE49-F238E27FC236}">
              <a16:creationId xmlns:a16="http://schemas.microsoft.com/office/drawing/2014/main" id="{5BF878B8-054F-4EC1-8C8F-134EA9FA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4" name="Picture 3" descr="ttp://www.energy4sport.com/acatalog/ZIPVIT-logo-w-flag.jpg">
          <a:extLst>
            <a:ext uri="{FF2B5EF4-FFF2-40B4-BE49-F238E27FC236}">
              <a16:creationId xmlns:a16="http://schemas.microsoft.com/office/drawing/2014/main" id="{353D3792-918C-4072-99D2-B6C2DB4C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5" name="Picture 4" descr="ttp://www.energy4sport.com/acatalog/ZIPVIT-logo-w-flag.jpg">
          <a:extLst>
            <a:ext uri="{FF2B5EF4-FFF2-40B4-BE49-F238E27FC236}">
              <a16:creationId xmlns:a16="http://schemas.microsoft.com/office/drawing/2014/main" id="{EF3AC725-D879-49C2-B55D-F94602D8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6" name="Picture 3" descr="ttp://www.energy4sport.com/acatalog/ZIPVIT-logo-w-flag.jpg">
          <a:extLst>
            <a:ext uri="{FF2B5EF4-FFF2-40B4-BE49-F238E27FC236}">
              <a16:creationId xmlns:a16="http://schemas.microsoft.com/office/drawing/2014/main" id="{03BE9E57-B501-47F8-8557-FDE632525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7" name="Picture 4" descr="ttp://www.energy4sport.com/acatalog/ZIPVIT-logo-w-flag.jpg">
          <a:extLst>
            <a:ext uri="{FF2B5EF4-FFF2-40B4-BE49-F238E27FC236}">
              <a16:creationId xmlns:a16="http://schemas.microsoft.com/office/drawing/2014/main" id="{E6638C59-486B-4F1F-9282-1B79D328F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8" name="Picture 3" descr="ttp://www.energy4sport.com/acatalog/ZIPVIT-logo-w-flag.jpg">
          <a:extLst>
            <a:ext uri="{FF2B5EF4-FFF2-40B4-BE49-F238E27FC236}">
              <a16:creationId xmlns:a16="http://schemas.microsoft.com/office/drawing/2014/main" id="{AAC44E8C-95ED-4D4B-AF86-1E28CC57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19" name="Picture 4" descr="ttp://www.energy4sport.com/acatalog/ZIPVIT-logo-w-flag.jpg">
          <a:extLst>
            <a:ext uri="{FF2B5EF4-FFF2-40B4-BE49-F238E27FC236}">
              <a16:creationId xmlns:a16="http://schemas.microsoft.com/office/drawing/2014/main" id="{0A821DF5-2090-42CF-8F12-49FCA5CFA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0" name="Picture 3" descr="ttp://www.energy4sport.com/acatalog/ZIPVIT-logo-w-flag.jpg">
          <a:extLst>
            <a:ext uri="{FF2B5EF4-FFF2-40B4-BE49-F238E27FC236}">
              <a16:creationId xmlns:a16="http://schemas.microsoft.com/office/drawing/2014/main" id="{13BF809A-4697-4BE0-A2BA-7A263172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1" name="Picture 4" descr="ttp://www.energy4sport.com/acatalog/ZIPVIT-logo-w-flag.jpg">
          <a:extLst>
            <a:ext uri="{FF2B5EF4-FFF2-40B4-BE49-F238E27FC236}">
              <a16:creationId xmlns:a16="http://schemas.microsoft.com/office/drawing/2014/main" id="{A4C0630E-0E41-4812-8C8D-26814E10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2" name="Picture 3" descr="ttp://www.energy4sport.com/acatalog/ZIPVIT-logo-w-flag.jpg">
          <a:extLst>
            <a:ext uri="{FF2B5EF4-FFF2-40B4-BE49-F238E27FC236}">
              <a16:creationId xmlns:a16="http://schemas.microsoft.com/office/drawing/2014/main" id="{2D7B7D97-8FA0-4F04-A597-B6E8A1E43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3" name="Picture 4" descr="ttp://www.energy4sport.com/acatalog/ZIPVIT-logo-w-flag.jpg">
          <a:extLst>
            <a:ext uri="{FF2B5EF4-FFF2-40B4-BE49-F238E27FC236}">
              <a16:creationId xmlns:a16="http://schemas.microsoft.com/office/drawing/2014/main" id="{470EA127-37BD-4014-A36E-F77E2EEB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4" name="Picture 3" descr="ttp://www.energy4sport.com/acatalog/ZIPVIT-logo-w-flag.jpg">
          <a:extLst>
            <a:ext uri="{FF2B5EF4-FFF2-40B4-BE49-F238E27FC236}">
              <a16:creationId xmlns:a16="http://schemas.microsoft.com/office/drawing/2014/main" id="{14F15FA3-9F0A-4CBC-8CE5-AD415055C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5" name="Picture 4" descr="ttp://www.energy4sport.com/acatalog/ZIPVIT-logo-w-flag.jpg">
          <a:extLst>
            <a:ext uri="{FF2B5EF4-FFF2-40B4-BE49-F238E27FC236}">
              <a16:creationId xmlns:a16="http://schemas.microsoft.com/office/drawing/2014/main" id="{D3775B99-52D3-4165-AEB9-B24FB1B1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6" name="Picture 3" descr="ttp://www.energy4sport.com/acatalog/ZIPVIT-logo-w-flag.jpg">
          <a:extLst>
            <a:ext uri="{FF2B5EF4-FFF2-40B4-BE49-F238E27FC236}">
              <a16:creationId xmlns:a16="http://schemas.microsoft.com/office/drawing/2014/main" id="{6F0E9CBF-AE06-4F45-AED6-878D093C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7" name="Picture 4" descr="ttp://www.energy4sport.com/acatalog/ZIPVIT-logo-w-flag.jpg">
          <a:extLst>
            <a:ext uri="{FF2B5EF4-FFF2-40B4-BE49-F238E27FC236}">
              <a16:creationId xmlns:a16="http://schemas.microsoft.com/office/drawing/2014/main" id="{19812302-251C-4BD6-8316-DD0C4475D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8" name="Picture 3" descr="ttp://www.energy4sport.com/acatalog/ZIPVIT-logo-w-flag.jpg">
          <a:extLst>
            <a:ext uri="{FF2B5EF4-FFF2-40B4-BE49-F238E27FC236}">
              <a16:creationId xmlns:a16="http://schemas.microsoft.com/office/drawing/2014/main" id="{761A8085-E03B-45EC-8AE6-70A316947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29" name="Picture 4" descr="ttp://www.energy4sport.com/acatalog/ZIPVIT-logo-w-flag.jpg">
          <a:extLst>
            <a:ext uri="{FF2B5EF4-FFF2-40B4-BE49-F238E27FC236}">
              <a16:creationId xmlns:a16="http://schemas.microsoft.com/office/drawing/2014/main" id="{7EFC2ACC-4078-4B23-A6B9-BEDA86C2E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0" name="Picture 3" descr="ttp://www.energy4sport.com/acatalog/ZIPVIT-logo-w-flag.jpg">
          <a:extLst>
            <a:ext uri="{FF2B5EF4-FFF2-40B4-BE49-F238E27FC236}">
              <a16:creationId xmlns:a16="http://schemas.microsoft.com/office/drawing/2014/main" id="{B4B252E1-FED6-4830-A1AE-8635BA8EB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1" name="Picture 4" descr="ttp://www.energy4sport.com/acatalog/ZIPVIT-logo-w-flag.jpg">
          <a:extLst>
            <a:ext uri="{FF2B5EF4-FFF2-40B4-BE49-F238E27FC236}">
              <a16:creationId xmlns:a16="http://schemas.microsoft.com/office/drawing/2014/main" id="{448A5FB8-CAF1-4CC1-A943-2AEDE4583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2" name="Picture 3" descr="ttp://www.energy4sport.com/acatalog/ZIPVIT-logo-w-flag.jpg">
          <a:extLst>
            <a:ext uri="{FF2B5EF4-FFF2-40B4-BE49-F238E27FC236}">
              <a16:creationId xmlns:a16="http://schemas.microsoft.com/office/drawing/2014/main" id="{1F3F8ED5-434C-4E89-9B89-8072DD646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3" name="Picture 4" descr="ttp://www.energy4sport.com/acatalog/ZIPVIT-logo-w-flag.jpg">
          <a:extLst>
            <a:ext uri="{FF2B5EF4-FFF2-40B4-BE49-F238E27FC236}">
              <a16:creationId xmlns:a16="http://schemas.microsoft.com/office/drawing/2014/main" id="{61B8220D-F99A-4799-8034-8E77A0BDB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4" name="Picture 3" descr="ttp://www.energy4sport.com/acatalog/ZIPVIT-logo-w-flag.jpg">
          <a:extLst>
            <a:ext uri="{FF2B5EF4-FFF2-40B4-BE49-F238E27FC236}">
              <a16:creationId xmlns:a16="http://schemas.microsoft.com/office/drawing/2014/main" id="{F7DBFEED-825A-41D7-8CEB-47D697655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5" name="Picture 4" descr="ttp://www.energy4sport.com/acatalog/ZIPVIT-logo-w-flag.jpg">
          <a:extLst>
            <a:ext uri="{FF2B5EF4-FFF2-40B4-BE49-F238E27FC236}">
              <a16:creationId xmlns:a16="http://schemas.microsoft.com/office/drawing/2014/main" id="{51562E7C-1E20-4AC6-A083-E65990FFE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6" name="Picture 3" descr="ttp://www.energy4sport.com/acatalog/ZIPVIT-logo-w-flag.jpg">
          <a:extLst>
            <a:ext uri="{FF2B5EF4-FFF2-40B4-BE49-F238E27FC236}">
              <a16:creationId xmlns:a16="http://schemas.microsoft.com/office/drawing/2014/main" id="{C5164F2F-318C-4A9A-BB0D-A1262F14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7" name="Picture 4" descr="ttp://www.energy4sport.com/acatalog/ZIPVIT-logo-w-flag.jpg">
          <a:extLst>
            <a:ext uri="{FF2B5EF4-FFF2-40B4-BE49-F238E27FC236}">
              <a16:creationId xmlns:a16="http://schemas.microsoft.com/office/drawing/2014/main" id="{1C53196E-E7BD-4547-B7DB-FB60A4A1D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8" name="Picture 3" descr="ttp://www.energy4sport.com/acatalog/ZIPVIT-logo-w-flag.jpg">
          <a:extLst>
            <a:ext uri="{FF2B5EF4-FFF2-40B4-BE49-F238E27FC236}">
              <a16:creationId xmlns:a16="http://schemas.microsoft.com/office/drawing/2014/main" id="{29BCAD71-8916-4D4B-9CBE-073D7C11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39" name="Picture 4" descr="ttp://www.energy4sport.com/acatalog/ZIPVIT-logo-w-flag.jpg">
          <a:extLst>
            <a:ext uri="{FF2B5EF4-FFF2-40B4-BE49-F238E27FC236}">
              <a16:creationId xmlns:a16="http://schemas.microsoft.com/office/drawing/2014/main" id="{F5E02E5D-27C9-4876-B286-83BCBD372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0" name="Picture 3" descr="ttp://www.energy4sport.com/acatalog/ZIPVIT-logo-w-flag.jpg">
          <a:extLst>
            <a:ext uri="{FF2B5EF4-FFF2-40B4-BE49-F238E27FC236}">
              <a16:creationId xmlns:a16="http://schemas.microsoft.com/office/drawing/2014/main" id="{0A133BEE-FEE1-45B6-A3A7-BDE322F1B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1" name="Picture 4" descr="ttp://www.energy4sport.com/acatalog/ZIPVIT-logo-w-flag.jpg">
          <a:extLst>
            <a:ext uri="{FF2B5EF4-FFF2-40B4-BE49-F238E27FC236}">
              <a16:creationId xmlns:a16="http://schemas.microsoft.com/office/drawing/2014/main" id="{4F8BB785-A6D0-48F6-8413-557E312EE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2" name="Picture 3" descr="ttp://www.energy4sport.com/acatalog/ZIPVIT-logo-w-flag.jpg">
          <a:extLst>
            <a:ext uri="{FF2B5EF4-FFF2-40B4-BE49-F238E27FC236}">
              <a16:creationId xmlns:a16="http://schemas.microsoft.com/office/drawing/2014/main" id="{010DAEDA-526F-4DFF-AD0C-1BF5ECC29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3" name="Picture 4" descr="ttp://www.energy4sport.com/acatalog/ZIPVIT-logo-w-flag.jpg">
          <a:extLst>
            <a:ext uri="{FF2B5EF4-FFF2-40B4-BE49-F238E27FC236}">
              <a16:creationId xmlns:a16="http://schemas.microsoft.com/office/drawing/2014/main" id="{2B27F7E6-D152-46DB-BAA0-C37C5A2A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4" name="Picture 3" descr="ttp://www.energy4sport.com/acatalog/ZIPVIT-logo-w-flag.jpg">
          <a:extLst>
            <a:ext uri="{FF2B5EF4-FFF2-40B4-BE49-F238E27FC236}">
              <a16:creationId xmlns:a16="http://schemas.microsoft.com/office/drawing/2014/main" id="{0926A0C9-87E0-40B0-9471-B9124FDA8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5" name="Picture 4" descr="ttp://www.energy4sport.com/acatalog/ZIPVIT-logo-w-flag.jpg">
          <a:extLst>
            <a:ext uri="{FF2B5EF4-FFF2-40B4-BE49-F238E27FC236}">
              <a16:creationId xmlns:a16="http://schemas.microsoft.com/office/drawing/2014/main" id="{452F29EF-235A-4A60-8EE9-7105FDE38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6" name="Picture 3" descr="ttp://www.energy4sport.com/acatalog/ZIPVIT-logo-w-flag.jpg">
          <a:extLst>
            <a:ext uri="{FF2B5EF4-FFF2-40B4-BE49-F238E27FC236}">
              <a16:creationId xmlns:a16="http://schemas.microsoft.com/office/drawing/2014/main" id="{587DB161-47C9-4FEB-A618-890D7ED9D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7" name="Picture 4" descr="ttp://www.energy4sport.com/acatalog/ZIPVIT-logo-w-flag.jpg">
          <a:extLst>
            <a:ext uri="{FF2B5EF4-FFF2-40B4-BE49-F238E27FC236}">
              <a16:creationId xmlns:a16="http://schemas.microsoft.com/office/drawing/2014/main" id="{A5FD9BBF-756E-4E64-917C-AF305470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8" name="Picture 3" descr="ttp://www.energy4sport.com/acatalog/ZIPVIT-logo-w-flag.jpg">
          <a:extLst>
            <a:ext uri="{FF2B5EF4-FFF2-40B4-BE49-F238E27FC236}">
              <a16:creationId xmlns:a16="http://schemas.microsoft.com/office/drawing/2014/main" id="{E5418786-1582-43FC-9D2B-9CD055D74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49" name="Picture 4" descr="ttp://www.energy4sport.com/acatalog/ZIPVIT-logo-w-flag.jpg">
          <a:extLst>
            <a:ext uri="{FF2B5EF4-FFF2-40B4-BE49-F238E27FC236}">
              <a16:creationId xmlns:a16="http://schemas.microsoft.com/office/drawing/2014/main" id="{2F612134-BEEB-4D20-B479-11EC3B07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0" name="Picture 3" descr="ttp://www.energy4sport.com/acatalog/ZIPVIT-logo-w-flag.jpg">
          <a:extLst>
            <a:ext uri="{FF2B5EF4-FFF2-40B4-BE49-F238E27FC236}">
              <a16:creationId xmlns:a16="http://schemas.microsoft.com/office/drawing/2014/main" id="{F4286EF6-0699-4AA2-A596-A21AED25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1" name="Picture 4" descr="ttp://www.energy4sport.com/acatalog/ZIPVIT-logo-w-flag.jpg">
          <a:extLst>
            <a:ext uri="{FF2B5EF4-FFF2-40B4-BE49-F238E27FC236}">
              <a16:creationId xmlns:a16="http://schemas.microsoft.com/office/drawing/2014/main" id="{0F39C215-88DA-491D-841C-F3572954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2" name="Picture 3" descr="ttp://www.energy4sport.com/acatalog/ZIPVIT-logo-w-flag.jpg">
          <a:extLst>
            <a:ext uri="{FF2B5EF4-FFF2-40B4-BE49-F238E27FC236}">
              <a16:creationId xmlns:a16="http://schemas.microsoft.com/office/drawing/2014/main" id="{11547A27-B32A-4517-94C5-F740E672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3" name="Picture 4" descr="ttp://www.energy4sport.com/acatalog/ZIPVIT-logo-w-flag.jpg">
          <a:extLst>
            <a:ext uri="{FF2B5EF4-FFF2-40B4-BE49-F238E27FC236}">
              <a16:creationId xmlns:a16="http://schemas.microsoft.com/office/drawing/2014/main" id="{446EFC3A-BA40-4AD4-89CD-C88A973E5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4" name="Picture 3" descr="ttp://www.energy4sport.com/acatalog/ZIPVIT-logo-w-flag.jpg">
          <a:extLst>
            <a:ext uri="{FF2B5EF4-FFF2-40B4-BE49-F238E27FC236}">
              <a16:creationId xmlns:a16="http://schemas.microsoft.com/office/drawing/2014/main" id="{BCFE41D3-5622-4491-AD4D-ED8C6873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5" name="Picture 4" descr="ttp://www.energy4sport.com/acatalog/ZIPVIT-logo-w-flag.jpg">
          <a:extLst>
            <a:ext uri="{FF2B5EF4-FFF2-40B4-BE49-F238E27FC236}">
              <a16:creationId xmlns:a16="http://schemas.microsoft.com/office/drawing/2014/main" id="{8EA7279C-F26B-48B7-A73F-8AB61EF7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6" name="Picture 3" descr="ttp://www.energy4sport.com/acatalog/ZIPVIT-logo-w-flag.jpg">
          <a:extLst>
            <a:ext uri="{FF2B5EF4-FFF2-40B4-BE49-F238E27FC236}">
              <a16:creationId xmlns:a16="http://schemas.microsoft.com/office/drawing/2014/main" id="{1DA88BC8-0B4A-426E-BD67-7A495BD5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7" name="Picture 4" descr="ttp://www.energy4sport.com/acatalog/ZIPVIT-logo-w-flag.jpg">
          <a:extLst>
            <a:ext uri="{FF2B5EF4-FFF2-40B4-BE49-F238E27FC236}">
              <a16:creationId xmlns:a16="http://schemas.microsoft.com/office/drawing/2014/main" id="{C42B0FB2-006B-4252-8605-F55D97723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8" name="Picture 3" descr="ttp://www.energy4sport.com/acatalog/ZIPVIT-logo-w-flag.jpg">
          <a:extLst>
            <a:ext uri="{FF2B5EF4-FFF2-40B4-BE49-F238E27FC236}">
              <a16:creationId xmlns:a16="http://schemas.microsoft.com/office/drawing/2014/main" id="{0B909D66-D4FF-425B-B132-81AAD7B2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59" name="Picture 4" descr="ttp://www.energy4sport.com/acatalog/ZIPVIT-logo-w-flag.jpg">
          <a:extLst>
            <a:ext uri="{FF2B5EF4-FFF2-40B4-BE49-F238E27FC236}">
              <a16:creationId xmlns:a16="http://schemas.microsoft.com/office/drawing/2014/main" id="{98675870-2A15-4498-BFFA-4FAE3723A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0" name="Picture 3" descr="ttp://www.energy4sport.com/acatalog/ZIPVIT-logo-w-flag.jpg">
          <a:extLst>
            <a:ext uri="{FF2B5EF4-FFF2-40B4-BE49-F238E27FC236}">
              <a16:creationId xmlns:a16="http://schemas.microsoft.com/office/drawing/2014/main" id="{9CB1D4F4-4189-4D1C-A3B5-97AF26AE1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1" name="Picture 4" descr="ttp://www.energy4sport.com/acatalog/ZIPVIT-logo-w-flag.jpg">
          <a:extLst>
            <a:ext uri="{FF2B5EF4-FFF2-40B4-BE49-F238E27FC236}">
              <a16:creationId xmlns:a16="http://schemas.microsoft.com/office/drawing/2014/main" id="{9D6A8277-9560-429B-9BC8-0B30D66F6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2" name="Picture 3" descr="ttp://www.energy4sport.com/acatalog/ZIPVIT-logo-w-flag.jpg">
          <a:extLst>
            <a:ext uri="{FF2B5EF4-FFF2-40B4-BE49-F238E27FC236}">
              <a16:creationId xmlns:a16="http://schemas.microsoft.com/office/drawing/2014/main" id="{DE329F0C-36C7-4CDE-8F5B-A1DF871B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3" name="Picture 4" descr="ttp://www.energy4sport.com/acatalog/ZIPVIT-logo-w-flag.jpg">
          <a:extLst>
            <a:ext uri="{FF2B5EF4-FFF2-40B4-BE49-F238E27FC236}">
              <a16:creationId xmlns:a16="http://schemas.microsoft.com/office/drawing/2014/main" id="{E71B171F-0F64-4337-B524-3012D4CF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4" name="Picture 3" descr="ttp://www.energy4sport.com/acatalog/ZIPVIT-logo-w-flag.jpg">
          <a:extLst>
            <a:ext uri="{FF2B5EF4-FFF2-40B4-BE49-F238E27FC236}">
              <a16:creationId xmlns:a16="http://schemas.microsoft.com/office/drawing/2014/main" id="{BA298B29-A2D2-4BB8-9573-CC3A76EC2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5" name="Picture 4" descr="ttp://www.energy4sport.com/acatalog/ZIPVIT-logo-w-flag.jpg">
          <a:extLst>
            <a:ext uri="{FF2B5EF4-FFF2-40B4-BE49-F238E27FC236}">
              <a16:creationId xmlns:a16="http://schemas.microsoft.com/office/drawing/2014/main" id="{F7A37829-1E4F-449C-AC94-2EC4A6072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6" name="Picture 3" descr="ttp://www.energy4sport.com/acatalog/ZIPVIT-logo-w-flag.jpg">
          <a:extLst>
            <a:ext uri="{FF2B5EF4-FFF2-40B4-BE49-F238E27FC236}">
              <a16:creationId xmlns:a16="http://schemas.microsoft.com/office/drawing/2014/main" id="{F94C2D71-DAAC-4B66-8332-0FE27D92A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7" name="Picture 4" descr="ttp://www.energy4sport.com/acatalog/ZIPVIT-logo-w-flag.jpg">
          <a:extLst>
            <a:ext uri="{FF2B5EF4-FFF2-40B4-BE49-F238E27FC236}">
              <a16:creationId xmlns:a16="http://schemas.microsoft.com/office/drawing/2014/main" id="{011AF81E-0566-4B17-ACD9-927DCAF86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8" name="Picture 3" descr="ttp://www.energy4sport.com/acatalog/ZIPVIT-logo-w-flag.jpg">
          <a:extLst>
            <a:ext uri="{FF2B5EF4-FFF2-40B4-BE49-F238E27FC236}">
              <a16:creationId xmlns:a16="http://schemas.microsoft.com/office/drawing/2014/main" id="{09800337-4E90-42C4-AC69-626B80CB8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69" name="Picture 4" descr="ttp://www.energy4sport.com/acatalog/ZIPVIT-logo-w-flag.jpg">
          <a:extLst>
            <a:ext uri="{FF2B5EF4-FFF2-40B4-BE49-F238E27FC236}">
              <a16:creationId xmlns:a16="http://schemas.microsoft.com/office/drawing/2014/main" id="{71C3A4C9-9D17-40C8-82E4-6D65550E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0" name="Picture 3" descr="ttp://www.energy4sport.com/acatalog/ZIPVIT-logo-w-flag.jpg">
          <a:extLst>
            <a:ext uri="{FF2B5EF4-FFF2-40B4-BE49-F238E27FC236}">
              <a16:creationId xmlns:a16="http://schemas.microsoft.com/office/drawing/2014/main" id="{5BBEC6F9-42AA-46A1-B6E0-CE8AB18B9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1" name="Picture 4" descr="ttp://www.energy4sport.com/acatalog/ZIPVIT-logo-w-flag.jpg">
          <a:extLst>
            <a:ext uri="{FF2B5EF4-FFF2-40B4-BE49-F238E27FC236}">
              <a16:creationId xmlns:a16="http://schemas.microsoft.com/office/drawing/2014/main" id="{413B19C4-5D66-4254-AA85-70C314CB9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2" name="Picture 3" descr="ttp://www.energy4sport.com/acatalog/ZIPVIT-logo-w-flag.jpg">
          <a:extLst>
            <a:ext uri="{FF2B5EF4-FFF2-40B4-BE49-F238E27FC236}">
              <a16:creationId xmlns:a16="http://schemas.microsoft.com/office/drawing/2014/main" id="{BBEA1152-2A7F-4727-9568-11F2E9DEF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3" name="Picture 4" descr="ttp://www.energy4sport.com/acatalog/ZIPVIT-logo-w-flag.jpg">
          <a:extLst>
            <a:ext uri="{FF2B5EF4-FFF2-40B4-BE49-F238E27FC236}">
              <a16:creationId xmlns:a16="http://schemas.microsoft.com/office/drawing/2014/main" id="{D0C97F11-5DA8-42C2-8417-D55D13CA6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4" name="Picture 3" descr="ttp://www.energy4sport.com/acatalog/ZIPVIT-logo-w-flag.jpg">
          <a:extLst>
            <a:ext uri="{FF2B5EF4-FFF2-40B4-BE49-F238E27FC236}">
              <a16:creationId xmlns:a16="http://schemas.microsoft.com/office/drawing/2014/main" id="{D6DC5864-20B3-4FDC-9AD9-CE95126D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5" name="Picture 4" descr="ttp://www.energy4sport.com/acatalog/ZIPVIT-logo-w-flag.jpg">
          <a:extLst>
            <a:ext uri="{FF2B5EF4-FFF2-40B4-BE49-F238E27FC236}">
              <a16:creationId xmlns:a16="http://schemas.microsoft.com/office/drawing/2014/main" id="{0AC19DCC-A0D0-4D47-BFA6-1FA699F82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6" name="Picture 3" descr="ttp://www.energy4sport.com/acatalog/ZIPVIT-logo-w-flag.jpg">
          <a:extLst>
            <a:ext uri="{FF2B5EF4-FFF2-40B4-BE49-F238E27FC236}">
              <a16:creationId xmlns:a16="http://schemas.microsoft.com/office/drawing/2014/main" id="{D654DD68-65C8-4624-A9CB-AEEC87E18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7" name="Picture 4" descr="ttp://www.energy4sport.com/acatalog/ZIPVIT-logo-w-flag.jpg">
          <a:extLst>
            <a:ext uri="{FF2B5EF4-FFF2-40B4-BE49-F238E27FC236}">
              <a16:creationId xmlns:a16="http://schemas.microsoft.com/office/drawing/2014/main" id="{45616CE7-6559-4E5F-8555-84587515E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8" name="Picture 3" descr="ttp://www.energy4sport.com/acatalog/ZIPVIT-logo-w-flag.jpg">
          <a:extLst>
            <a:ext uri="{FF2B5EF4-FFF2-40B4-BE49-F238E27FC236}">
              <a16:creationId xmlns:a16="http://schemas.microsoft.com/office/drawing/2014/main" id="{AF290107-6D1F-4306-B74C-9EA0AECAC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79" name="Picture 4" descr="ttp://www.energy4sport.com/acatalog/ZIPVIT-logo-w-flag.jpg">
          <a:extLst>
            <a:ext uri="{FF2B5EF4-FFF2-40B4-BE49-F238E27FC236}">
              <a16:creationId xmlns:a16="http://schemas.microsoft.com/office/drawing/2014/main" id="{3570D9D1-8B27-4F3C-A58C-3A7EFB7D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0" name="Picture 3" descr="ttp://www.energy4sport.com/acatalog/ZIPVIT-logo-w-flag.jpg">
          <a:extLst>
            <a:ext uri="{FF2B5EF4-FFF2-40B4-BE49-F238E27FC236}">
              <a16:creationId xmlns:a16="http://schemas.microsoft.com/office/drawing/2014/main" id="{EB9C4ED9-E8DC-4251-9B0A-FFCD7C9E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1" name="Picture 4" descr="ttp://www.energy4sport.com/acatalog/ZIPVIT-logo-w-flag.jpg">
          <a:extLst>
            <a:ext uri="{FF2B5EF4-FFF2-40B4-BE49-F238E27FC236}">
              <a16:creationId xmlns:a16="http://schemas.microsoft.com/office/drawing/2014/main" id="{9826B9E5-C1D5-46E6-9680-E7675A41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2" name="Picture 3" descr="ttp://www.energy4sport.com/acatalog/ZIPVIT-logo-w-flag.jpg">
          <a:extLst>
            <a:ext uri="{FF2B5EF4-FFF2-40B4-BE49-F238E27FC236}">
              <a16:creationId xmlns:a16="http://schemas.microsoft.com/office/drawing/2014/main" id="{C0A10690-891A-4289-817E-2ACC4B8B9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3" name="Picture 4" descr="ttp://www.energy4sport.com/acatalog/ZIPVIT-logo-w-flag.jpg">
          <a:extLst>
            <a:ext uri="{FF2B5EF4-FFF2-40B4-BE49-F238E27FC236}">
              <a16:creationId xmlns:a16="http://schemas.microsoft.com/office/drawing/2014/main" id="{7BDAB6C7-C529-4F6D-9361-A72B40433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4" name="Picture 3" descr="ttp://www.energy4sport.com/acatalog/ZIPVIT-logo-w-flag.jpg">
          <a:extLst>
            <a:ext uri="{FF2B5EF4-FFF2-40B4-BE49-F238E27FC236}">
              <a16:creationId xmlns:a16="http://schemas.microsoft.com/office/drawing/2014/main" id="{EC46F020-26DA-45DF-A256-9FF22BC0C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5" name="Picture 4" descr="ttp://www.energy4sport.com/acatalog/ZIPVIT-logo-w-flag.jpg">
          <a:extLst>
            <a:ext uri="{FF2B5EF4-FFF2-40B4-BE49-F238E27FC236}">
              <a16:creationId xmlns:a16="http://schemas.microsoft.com/office/drawing/2014/main" id="{79F60408-52E7-4B31-8D7B-1E73F5061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6" name="Picture 3" descr="ttp://www.energy4sport.com/acatalog/ZIPVIT-logo-w-flag.jpg">
          <a:extLst>
            <a:ext uri="{FF2B5EF4-FFF2-40B4-BE49-F238E27FC236}">
              <a16:creationId xmlns:a16="http://schemas.microsoft.com/office/drawing/2014/main" id="{9BDDA456-9F63-426B-BB1E-5BA565FA1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7" name="Picture 4" descr="ttp://www.energy4sport.com/acatalog/ZIPVIT-logo-w-flag.jpg">
          <a:extLst>
            <a:ext uri="{FF2B5EF4-FFF2-40B4-BE49-F238E27FC236}">
              <a16:creationId xmlns:a16="http://schemas.microsoft.com/office/drawing/2014/main" id="{6D420BDA-0742-4B8C-BAA8-9E78BA3A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8" name="Picture 3" descr="ttp://www.energy4sport.com/acatalog/ZIPVIT-logo-w-flag.jpg">
          <a:extLst>
            <a:ext uri="{FF2B5EF4-FFF2-40B4-BE49-F238E27FC236}">
              <a16:creationId xmlns:a16="http://schemas.microsoft.com/office/drawing/2014/main" id="{60C6F512-AF74-441F-9C73-1974F0CDF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89" name="Picture 4" descr="ttp://www.energy4sport.com/acatalog/ZIPVIT-logo-w-flag.jpg">
          <a:extLst>
            <a:ext uri="{FF2B5EF4-FFF2-40B4-BE49-F238E27FC236}">
              <a16:creationId xmlns:a16="http://schemas.microsoft.com/office/drawing/2014/main" id="{413636F7-7A67-4BBF-9174-71471BDD9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0" name="Picture 3" descr="ttp://www.energy4sport.com/acatalog/ZIPVIT-logo-w-flag.jpg">
          <a:extLst>
            <a:ext uri="{FF2B5EF4-FFF2-40B4-BE49-F238E27FC236}">
              <a16:creationId xmlns:a16="http://schemas.microsoft.com/office/drawing/2014/main" id="{18F00FE8-7116-492B-9675-E4EDC716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1" name="Picture 4" descr="ttp://www.energy4sport.com/acatalog/ZIPVIT-logo-w-flag.jpg">
          <a:extLst>
            <a:ext uri="{FF2B5EF4-FFF2-40B4-BE49-F238E27FC236}">
              <a16:creationId xmlns:a16="http://schemas.microsoft.com/office/drawing/2014/main" id="{74FFA526-EA55-448B-94E9-C4F68EB86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2" name="Picture 3" descr="ttp://www.energy4sport.com/acatalog/ZIPVIT-logo-w-flag.jpg">
          <a:extLst>
            <a:ext uri="{FF2B5EF4-FFF2-40B4-BE49-F238E27FC236}">
              <a16:creationId xmlns:a16="http://schemas.microsoft.com/office/drawing/2014/main" id="{A5391969-4461-4BDB-B4F3-4284607F2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3" name="Picture 4" descr="ttp://www.energy4sport.com/acatalog/ZIPVIT-logo-w-flag.jpg">
          <a:extLst>
            <a:ext uri="{FF2B5EF4-FFF2-40B4-BE49-F238E27FC236}">
              <a16:creationId xmlns:a16="http://schemas.microsoft.com/office/drawing/2014/main" id="{C63E021B-3AF0-40EC-8156-87E58C76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4" name="Picture 3" descr="ttp://www.energy4sport.com/acatalog/ZIPVIT-logo-w-flag.jpg">
          <a:extLst>
            <a:ext uri="{FF2B5EF4-FFF2-40B4-BE49-F238E27FC236}">
              <a16:creationId xmlns:a16="http://schemas.microsoft.com/office/drawing/2014/main" id="{4FA2A605-0635-40D3-B160-71C543FC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5" name="Picture 4" descr="ttp://www.energy4sport.com/acatalog/ZIPVIT-logo-w-flag.jpg">
          <a:extLst>
            <a:ext uri="{FF2B5EF4-FFF2-40B4-BE49-F238E27FC236}">
              <a16:creationId xmlns:a16="http://schemas.microsoft.com/office/drawing/2014/main" id="{5BF6815F-C697-4602-BC1C-B8F195D9E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6" name="Picture 3" descr="ttp://www.energy4sport.com/acatalog/ZIPVIT-logo-w-flag.jpg">
          <a:extLst>
            <a:ext uri="{FF2B5EF4-FFF2-40B4-BE49-F238E27FC236}">
              <a16:creationId xmlns:a16="http://schemas.microsoft.com/office/drawing/2014/main" id="{ECF41E9D-4148-49E7-9F43-325BAC2C3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7" name="Picture 4" descr="ttp://www.energy4sport.com/acatalog/ZIPVIT-logo-w-flag.jpg">
          <a:extLst>
            <a:ext uri="{FF2B5EF4-FFF2-40B4-BE49-F238E27FC236}">
              <a16:creationId xmlns:a16="http://schemas.microsoft.com/office/drawing/2014/main" id="{54C66EBF-E680-46DB-916D-34A1F4B51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8" name="Picture 3" descr="ttp://www.energy4sport.com/acatalog/ZIPVIT-logo-w-flag.jpg">
          <a:extLst>
            <a:ext uri="{FF2B5EF4-FFF2-40B4-BE49-F238E27FC236}">
              <a16:creationId xmlns:a16="http://schemas.microsoft.com/office/drawing/2014/main" id="{4DB3033B-2D31-438F-B463-276035D9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099" name="Picture 4" descr="ttp://www.energy4sport.com/acatalog/ZIPVIT-logo-w-flag.jpg">
          <a:extLst>
            <a:ext uri="{FF2B5EF4-FFF2-40B4-BE49-F238E27FC236}">
              <a16:creationId xmlns:a16="http://schemas.microsoft.com/office/drawing/2014/main" id="{4FBDD666-FA2B-4805-92E5-42467FAA6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0" name="Picture 3" descr="ttp://www.energy4sport.com/acatalog/ZIPVIT-logo-w-flag.jpg">
          <a:extLst>
            <a:ext uri="{FF2B5EF4-FFF2-40B4-BE49-F238E27FC236}">
              <a16:creationId xmlns:a16="http://schemas.microsoft.com/office/drawing/2014/main" id="{DA4E8EEA-1DCA-4AF3-9840-F07780F9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1" name="Picture 4" descr="ttp://www.energy4sport.com/acatalog/ZIPVIT-logo-w-flag.jpg">
          <a:extLst>
            <a:ext uri="{FF2B5EF4-FFF2-40B4-BE49-F238E27FC236}">
              <a16:creationId xmlns:a16="http://schemas.microsoft.com/office/drawing/2014/main" id="{4740DF3C-9D70-48D0-9156-51EA00145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2" name="Picture 3" descr="ttp://www.energy4sport.com/acatalog/ZIPVIT-logo-w-flag.jpg">
          <a:extLst>
            <a:ext uri="{FF2B5EF4-FFF2-40B4-BE49-F238E27FC236}">
              <a16:creationId xmlns:a16="http://schemas.microsoft.com/office/drawing/2014/main" id="{9DC0708D-BFFB-459B-A524-E0E0B8CD8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3" name="Picture 4" descr="ttp://www.energy4sport.com/acatalog/ZIPVIT-logo-w-flag.jpg">
          <a:extLst>
            <a:ext uri="{FF2B5EF4-FFF2-40B4-BE49-F238E27FC236}">
              <a16:creationId xmlns:a16="http://schemas.microsoft.com/office/drawing/2014/main" id="{EFD0BA85-6E6B-4B6C-B758-E5461C02B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4" name="Picture 3" descr="ttp://www.energy4sport.com/acatalog/ZIPVIT-logo-w-flag.jpg">
          <a:extLst>
            <a:ext uri="{FF2B5EF4-FFF2-40B4-BE49-F238E27FC236}">
              <a16:creationId xmlns:a16="http://schemas.microsoft.com/office/drawing/2014/main" id="{D52DB5ED-385F-4C32-8EE5-E4E93D5F7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5" name="Picture 4" descr="ttp://www.energy4sport.com/acatalog/ZIPVIT-logo-w-flag.jpg">
          <a:extLst>
            <a:ext uri="{FF2B5EF4-FFF2-40B4-BE49-F238E27FC236}">
              <a16:creationId xmlns:a16="http://schemas.microsoft.com/office/drawing/2014/main" id="{AA3E7739-79F3-4852-B1E5-955C3EE5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6" name="Picture 3" descr="ttp://www.energy4sport.com/acatalog/ZIPVIT-logo-w-flag.jpg">
          <a:extLst>
            <a:ext uri="{FF2B5EF4-FFF2-40B4-BE49-F238E27FC236}">
              <a16:creationId xmlns:a16="http://schemas.microsoft.com/office/drawing/2014/main" id="{933C80AF-C52F-403A-BF91-257BFD0E1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7" name="Picture 4" descr="ttp://www.energy4sport.com/acatalog/ZIPVIT-logo-w-flag.jpg">
          <a:extLst>
            <a:ext uri="{FF2B5EF4-FFF2-40B4-BE49-F238E27FC236}">
              <a16:creationId xmlns:a16="http://schemas.microsoft.com/office/drawing/2014/main" id="{E70B2CA3-8B5E-45F4-9646-1B0A8533E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8" name="Picture 3" descr="ttp://www.energy4sport.com/acatalog/ZIPVIT-logo-w-flag.jpg">
          <a:extLst>
            <a:ext uri="{FF2B5EF4-FFF2-40B4-BE49-F238E27FC236}">
              <a16:creationId xmlns:a16="http://schemas.microsoft.com/office/drawing/2014/main" id="{C84FEA6D-ED1A-492E-975D-293AEE05E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09" name="Picture 4" descr="ttp://www.energy4sport.com/acatalog/ZIPVIT-logo-w-flag.jpg">
          <a:extLst>
            <a:ext uri="{FF2B5EF4-FFF2-40B4-BE49-F238E27FC236}">
              <a16:creationId xmlns:a16="http://schemas.microsoft.com/office/drawing/2014/main" id="{70664991-6C5A-4641-8683-DD4B49AE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0" name="Picture 3" descr="ttp://www.energy4sport.com/acatalog/ZIPVIT-logo-w-flag.jpg">
          <a:extLst>
            <a:ext uri="{FF2B5EF4-FFF2-40B4-BE49-F238E27FC236}">
              <a16:creationId xmlns:a16="http://schemas.microsoft.com/office/drawing/2014/main" id="{8E8319E1-E238-427D-A584-983BEF732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1" name="Picture 4" descr="ttp://www.energy4sport.com/acatalog/ZIPVIT-logo-w-flag.jpg">
          <a:extLst>
            <a:ext uri="{FF2B5EF4-FFF2-40B4-BE49-F238E27FC236}">
              <a16:creationId xmlns:a16="http://schemas.microsoft.com/office/drawing/2014/main" id="{B42942AE-3B12-4B11-9D8D-9E9F8BF87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2" name="Picture 3" descr="ttp://www.energy4sport.com/acatalog/ZIPVIT-logo-w-flag.jpg">
          <a:extLst>
            <a:ext uri="{FF2B5EF4-FFF2-40B4-BE49-F238E27FC236}">
              <a16:creationId xmlns:a16="http://schemas.microsoft.com/office/drawing/2014/main" id="{3C42A957-3924-4A91-85FC-1C70D90BA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3" name="Picture 4" descr="ttp://www.energy4sport.com/acatalog/ZIPVIT-logo-w-flag.jpg">
          <a:extLst>
            <a:ext uri="{FF2B5EF4-FFF2-40B4-BE49-F238E27FC236}">
              <a16:creationId xmlns:a16="http://schemas.microsoft.com/office/drawing/2014/main" id="{9B8C5163-80C9-4618-9126-9954682C1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4" name="Picture 3" descr="ttp://www.energy4sport.com/acatalog/ZIPVIT-logo-w-flag.jpg">
          <a:extLst>
            <a:ext uri="{FF2B5EF4-FFF2-40B4-BE49-F238E27FC236}">
              <a16:creationId xmlns:a16="http://schemas.microsoft.com/office/drawing/2014/main" id="{3D934720-11CF-4EF0-8EAB-BAF2AE91B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5" name="Picture 4" descr="ttp://www.energy4sport.com/acatalog/ZIPVIT-logo-w-flag.jpg">
          <a:extLst>
            <a:ext uri="{FF2B5EF4-FFF2-40B4-BE49-F238E27FC236}">
              <a16:creationId xmlns:a16="http://schemas.microsoft.com/office/drawing/2014/main" id="{F1015184-A0A7-4363-AA85-9567B8DF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6" name="Picture 3" descr="ttp://www.energy4sport.com/acatalog/ZIPVIT-logo-w-flag.jpg">
          <a:extLst>
            <a:ext uri="{FF2B5EF4-FFF2-40B4-BE49-F238E27FC236}">
              <a16:creationId xmlns:a16="http://schemas.microsoft.com/office/drawing/2014/main" id="{EAD84D69-CB85-446A-B742-EF8E11559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7" name="Picture 4" descr="ttp://www.energy4sport.com/acatalog/ZIPVIT-logo-w-flag.jpg">
          <a:extLst>
            <a:ext uri="{FF2B5EF4-FFF2-40B4-BE49-F238E27FC236}">
              <a16:creationId xmlns:a16="http://schemas.microsoft.com/office/drawing/2014/main" id="{EA38CB86-D581-42E8-AA26-4709A9B0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8" name="Picture 3" descr="ttp://www.energy4sport.com/acatalog/ZIPVIT-logo-w-flag.jpg">
          <a:extLst>
            <a:ext uri="{FF2B5EF4-FFF2-40B4-BE49-F238E27FC236}">
              <a16:creationId xmlns:a16="http://schemas.microsoft.com/office/drawing/2014/main" id="{7A580C54-9E7F-4F88-84EE-58E55B139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19" name="Picture 4" descr="ttp://www.energy4sport.com/acatalog/ZIPVIT-logo-w-flag.jpg">
          <a:extLst>
            <a:ext uri="{FF2B5EF4-FFF2-40B4-BE49-F238E27FC236}">
              <a16:creationId xmlns:a16="http://schemas.microsoft.com/office/drawing/2014/main" id="{E2C9AC44-EDEE-4AA9-9D36-81575035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0" name="Picture 3" descr="ttp://www.energy4sport.com/acatalog/ZIPVIT-logo-w-flag.jpg">
          <a:extLst>
            <a:ext uri="{FF2B5EF4-FFF2-40B4-BE49-F238E27FC236}">
              <a16:creationId xmlns:a16="http://schemas.microsoft.com/office/drawing/2014/main" id="{B7A966E6-C93D-4F58-BD2F-4F8ADAB5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1" name="Picture 4" descr="ttp://www.energy4sport.com/acatalog/ZIPVIT-logo-w-flag.jpg">
          <a:extLst>
            <a:ext uri="{FF2B5EF4-FFF2-40B4-BE49-F238E27FC236}">
              <a16:creationId xmlns:a16="http://schemas.microsoft.com/office/drawing/2014/main" id="{419E3563-BD2B-4E66-842F-944A4EF8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2" name="Picture 3" descr="ttp://www.energy4sport.com/acatalog/ZIPVIT-logo-w-flag.jpg">
          <a:extLst>
            <a:ext uri="{FF2B5EF4-FFF2-40B4-BE49-F238E27FC236}">
              <a16:creationId xmlns:a16="http://schemas.microsoft.com/office/drawing/2014/main" id="{6D329F0D-B8D6-47AD-935C-BAA5273E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3" name="Picture 4" descr="ttp://www.energy4sport.com/acatalog/ZIPVIT-logo-w-flag.jpg">
          <a:extLst>
            <a:ext uri="{FF2B5EF4-FFF2-40B4-BE49-F238E27FC236}">
              <a16:creationId xmlns:a16="http://schemas.microsoft.com/office/drawing/2014/main" id="{AAA109E9-B38D-4320-8DB8-E367F577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4" name="Picture 3" descr="ttp://www.energy4sport.com/acatalog/ZIPVIT-logo-w-flag.jpg">
          <a:extLst>
            <a:ext uri="{FF2B5EF4-FFF2-40B4-BE49-F238E27FC236}">
              <a16:creationId xmlns:a16="http://schemas.microsoft.com/office/drawing/2014/main" id="{14C48E6B-D23B-43BE-A15F-AEFCC6A55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5" name="Picture 4" descr="ttp://www.energy4sport.com/acatalog/ZIPVIT-logo-w-flag.jpg">
          <a:extLst>
            <a:ext uri="{FF2B5EF4-FFF2-40B4-BE49-F238E27FC236}">
              <a16:creationId xmlns:a16="http://schemas.microsoft.com/office/drawing/2014/main" id="{F190859B-832E-4EC5-B94B-036A47E3B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6" name="Picture 3" descr="ttp://www.energy4sport.com/acatalog/ZIPVIT-logo-w-flag.jpg">
          <a:extLst>
            <a:ext uri="{FF2B5EF4-FFF2-40B4-BE49-F238E27FC236}">
              <a16:creationId xmlns:a16="http://schemas.microsoft.com/office/drawing/2014/main" id="{F63A9B1B-2CAC-4879-A855-54CB56AF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7" name="Picture 4" descr="ttp://www.energy4sport.com/acatalog/ZIPVIT-logo-w-flag.jpg">
          <a:extLst>
            <a:ext uri="{FF2B5EF4-FFF2-40B4-BE49-F238E27FC236}">
              <a16:creationId xmlns:a16="http://schemas.microsoft.com/office/drawing/2014/main" id="{6F751A5A-2C1D-4E27-B0A5-66FB6D5E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8" name="Picture 3" descr="ttp://www.energy4sport.com/acatalog/ZIPVIT-logo-w-flag.jpg">
          <a:extLst>
            <a:ext uri="{FF2B5EF4-FFF2-40B4-BE49-F238E27FC236}">
              <a16:creationId xmlns:a16="http://schemas.microsoft.com/office/drawing/2014/main" id="{C4322A1E-E007-4C00-A5E5-7C47656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29" name="Picture 4" descr="ttp://www.energy4sport.com/acatalog/ZIPVIT-logo-w-flag.jpg">
          <a:extLst>
            <a:ext uri="{FF2B5EF4-FFF2-40B4-BE49-F238E27FC236}">
              <a16:creationId xmlns:a16="http://schemas.microsoft.com/office/drawing/2014/main" id="{53DADDA5-BCBA-4A88-B583-93FA8BE9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0" name="Picture 3" descr="ttp://www.energy4sport.com/acatalog/ZIPVIT-logo-w-flag.jpg">
          <a:extLst>
            <a:ext uri="{FF2B5EF4-FFF2-40B4-BE49-F238E27FC236}">
              <a16:creationId xmlns:a16="http://schemas.microsoft.com/office/drawing/2014/main" id="{2393A495-6829-4941-B005-B78229DD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1" name="Picture 4" descr="ttp://www.energy4sport.com/acatalog/ZIPVIT-logo-w-flag.jpg">
          <a:extLst>
            <a:ext uri="{FF2B5EF4-FFF2-40B4-BE49-F238E27FC236}">
              <a16:creationId xmlns:a16="http://schemas.microsoft.com/office/drawing/2014/main" id="{E3D2CB2D-BE8D-4B8C-B298-F11C2F222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2" name="Picture 3" descr="ttp://www.energy4sport.com/acatalog/ZIPVIT-logo-w-flag.jpg">
          <a:extLst>
            <a:ext uri="{FF2B5EF4-FFF2-40B4-BE49-F238E27FC236}">
              <a16:creationId xmlns:a16="http://schemas.microsoft.com/office/drawing/2014/main" id="{C42D58C2-9FB4-441F-B59A-439E9D9C9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3" name="Picture 4" descr="ttp://www.energy4sport.com/acatalog/ZIPVIT-logo-w-flag.jpg">
          <a:extLst>
            <a:ext uri="{FF2B5EF4-FFF2-40B4-BE49-F238E27FC236}">
              <a16:creationId xmlns:a16="http://schemas.microsoft.com/office/drawing/2014/main" id="{CFF8375B-7C92-4891-B34C-7E6AA6F87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4" name="Picture 3" descr="ttp://www.energy4sport.com/acatalog/ZIPVIT-logo-w-flag.jpg">
          <a:extLst>
            <a:ext uri="{FF2B5EF4-FFF2-40B4-BE49-F238E27FC236}">
              <a16:creationId xmlns:a16="http://schemas.microsoft.com/office/drawing/2014/main" id="{98A2109A-E678-41E4-AF43-F2443B22D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5" name="Picture 4" descr="ttp://www.energy4sport.com/acatalog/ZIPVIT-logo-w-flag.jpg">
          <a:extLst>
            <a:ext uri="{FF2B5EF4-FFF2-40B4-BE49-F238E27FC236}">
              <a16:creationId xmlns:a16="http://schemas.microsoft.com/office/drawing/2014/main" id="{C69DDA7B-EE52-4637-B268-E59C62CE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6" name="Picture 3" descr="ttp://www.energy4sport.com/acatalog/ZIPVIT-logo-w-flag.jpg">
          <a:extLst>
            <a:ext uri="{FF2B5EF4-FFF2-40B4-BE49-F238E27FC236}">
              <a16:creationId xmlns:a16="http://schemas.microsoft.com/office/drawing/2014/main" id="{4A50734F-CF74-48D7-A21D-46618F6C7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7" name="Picture 4" descr="ttp://www.energy4sport.com/acatalog/ZIPVIT-logo-w-flag.jpg">
          <a:extLst>
            <a:ext uri="{FF2B5EF4-FFF2-40B4-BE49-F238E27FC236}">
              <a16:creationId xmlns:a16="http://schemas.microsoft.com/office/drawing/2014/main" id="{B16278A8-5667-4F46-BDBD-D99BB313C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8" name="Picture 3" descr="ttp://www.energy4sport.com/acatalog/ZIPVIT-logo-w-flag.jpg">
          <a:extLst>
            <a:ext uri="{FF2B5EF4-FFF2-40B4-BE49-F238E27FC236}">
              <a16:creationId xmlns:a16="http://schemas.microsoft.com/office/drawing/2014/main" id="{240255EE-B9F2-4953-B7BC-9317378B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39" name="Picture 4" descr="ttp://www.energy4sport.com/acatalog/ZIPVIT-logo-w-flag.jpg">
          <a:extLst>
            <a:ext uri="{FF2B5EF4-FFF2-40B4-BE49-F238E27FC236}">
              <a16:creationId xmlns:a16="http://schemas.microsoft.com/office/drawing/2014/main" id="{88355D49-183C-418B-9436-39615DC5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0" name="Picture 3" descr="ttp://www.energy4sport.com/acatalog/ZIPVIT-logo-w-flag.jpg">
          <a:extLst>
            <a:ext uri="{FF2B5EF4-FFF2-40B4-BE49-F238E27FC236}">
              <a16:creationId xmlns:a16="http://schemas.microsoft.com/office/drawing/2014/main" id="{FA976E83-9FDA-4A18-8A39-8DA1F324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1" name="Picture 4" descr="ttp://www.energy4sport.com/acatalog/ZIPVIT-logo-w-flag.jpg">
          <a:extLst>
            <a:ext uri="{FF2B5EF4-FFF2-40B4-BE49-F238E27FC236}">
              <a16:creationId xmlns:a16="http://schemas.microsoft.com/office/drawing/2014/main" id="{77124BA6-CF3F-4495-A535-7305093C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2" name="Picture 3" descr="ttp://www.energy4sport.com/acatalog/ZIPVIT-logo-w-flag.jpg">
          <a:extLst>
            <a:ext uri="{FF2B5EF4-FFF2-40B4-BE49-F238E27FC236}">
              <a16:creationId xmlns:a16="http://schemas.microsoft.com/office/drawing/2014/main" id="{C12C72CA-D13B-4635-B6A4-B75B5D7BD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3" name="Picture 4" descr="ttp://www.energy4sport.com/acatalog/ZIPVIT-logo-w-flag.jpg">
          <a:extLst>
            <a:ext uri="{FF2B5EF4-FFF2-40B4-BE49-F238E27FC236}">
              <a16:creationId xmlns:a16="http://schemas.microsoft.com/office/drawing/2014/main" id="{C6B56DE6-307F-4B35-AA6E-FD66CB44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4" name="Picture 3" descr="ttp://www.energy4sport.com/acatalog/ZIPVIT-logo-w-flag.jpg">
          <a:extLst>
            <a:ext uri="{FF2B5EF4-FFF2-40B4-BE49-F238E27FC236}">
              <a16:creationId xmlns:a16="http://schemas.microsoft.com/office/drawing/2014/main" id="{2AC325E4-5AF3-49E2-AFCE-A290412BE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5" name="Picture 4" descr="ttp://www.energy4sport.com/acatalog/ZIPVIT-logo-w-flag.jpg">
          <a:extLst>
            <a:ext uri="{FF2B5EF4-FFF2-40B4-BE49-F238E27FC236}">
              <a16:creationId xmlns:a16="http://schemas.microsoft.com/office/drawing/2014/main" id="{1D5B4D5F-8282-4075-B27A-F9A02A948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6" name="Picture 3" descr="ttp://www.energy4sport.com/acatalog/ZIPVIT-logo-w-flag.jpg">
          <a:extLst>
            <a:ext uri="{FF2B5EF4-FFF2-40B4-BE49-F238E27FC236}">
              <a16:creationId xmlns:a16="http://schemas.microsoft.com/office/drawing/2014/main" id="{08D5E2C7-5741-4578-819E-0D48C5783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7" name="Picture 4" descr="ttp://www.energy4sport.com/acatalog/ZIPVIT-logo-w-flag.jpg">
          <a:extLst>
            <a:ext uri="{FF2B5EF4-FFF2-40B4-BE49-F238E27FC236}">
              <a16:creationId xmlns:a16="http://schemas.microsoft.com/office/drawing/2014/main" id="{86C25B63-5BF4-414E-891D-BA9799BA5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8" name="Picture 3" descr="ttp://www.energy4sport.com/acatalog/ZIPVIT-logo-w-flag.jpg">
          <a:extLst>
            <a:ext uri="{FF2B5EF4-FFF2-40B4-BE49-F238E27FC236}">
              <a16:creationId xmlns:a16="http://schemas.microsoft.com/office/drawing/2014/main" id="{929998E5-78EB-49CC-BF45-C92B213BE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49" name="Picture 4" descr="ttp://www.energy4sport.com/acatalog/ZIPVIT-logo-w-flag.jpg">
          <a:extLst>
            <a:ext uri="{FF2B5EF4-FFF2-40B4-BE49-F238E27FC236}">
              <a16:creationId xmlns:a16="http://schemas.microsoft.com/office/drawing/2014/main" id="{5D39DC76-DB72-4310-B045-A492AAE1B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0" name="Picture 3" descr="ttp://www.energy4sport.com/acatalog/ZIPVIT-logo-w-flag.jpg">
          <a:extLst>
            <a:ext uri="{FF2B5EF4-FFF2-40B4-BE49-F238E27FC236}">
              <a16:creationId xmlns:a16="http://schemas.microsoft.com/office/drawing/2014/main" id="{C589C5A4-33CD-4B00-A866-FCD4DA240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1" name="Picture 4" descr="ttp://www.energy4sport.com/acatalog/ZIPVIT-logo-w-flag.jpg">
          <a:extLst>
            <a:ext uri="{FF2B5EF4-FFF2-40B4-BE49-F238E27FC236}">
              <a16:creationId xmlns:a16="http://schemas.microsoft.com/office/drawing/2014/main" id="{EDB52B18-0D2B-4945-BEA6-D07EA6841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2" name="Picture 3" descr="ttp://www.energy4sport.com/acatalog/ZIPVIT-logo-w-flag.jpg">
          <a:extLst>
            <a:ext uri="{FF2B5EF4-FFF2-40B4-BE49-F238E27FC236}">
              <a16:creationId xmlns:a16="http://schemas.microsoft.com/office/drawing/2014/main" id="{09555289-25FF-4EF9-8AD8-64E7C75F8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3" name="Picture 4" descr="ttp://www.energy4sport.com/acatalog/ZIPVIT-logo-w-flag.jpg">
          <a:extLst>
            <a:ext uri="{FF2B5EF4-FFF2-40B4-BE49-F238E27FC236}">
              <a16:creationId xmlns:a16="http://schemas.microsoft.com/office/drawing/2014/main" id="{F8C5D024-F747-4F28-9210-3A8F13FC5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4" name="Picture 3" descr="ttp://www.energy4sport.com/acatalog/ZIPVIT-logo-w-flag.jpg">
          <a:extLst>
            <a:ext uri="{FF2B5EF4-FFF2-40B4-BE49-F238E27FC236}">
              <a16:creationId xmlns:a16="http://schemas.microsoft.com/office/drawing/2014/main" id="{3D456270-AFCC-4300-95D7-4E8847A39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5" name="Picture 4" descr="ttp://www.energy4sport.com/acatalog/ZIPVIT-logo-w-flag.jpg">
          <a:extLst>
            <a:ext uri="{FF2B5EF4-FFF2-40B4-BE49-F238E27FC236}">
              <a16:creationId xmlns:a16="http://schemas.microsoft.com/office/drawing/2014/main" id="{FDF286D1-B055-4D62-9226-D1B32D07B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6" name="Picture 3" descr="ttp://www.energy4sport.com/acatalog/ZIPVIT-logo-w-flag.jpg">
          <a:extLst>
            <a:ext uri="{FF2B5EF4-FFF2-40B4-BE49-F238E27FC236}">
              <a16:creationId xmlns:a16="http://schemas.microsoft.com/office/drawing/2014/main" id="{4B6D971B-4C5D-43AF-A6AF-EC551FB07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7" name="Picture 4" descr="ttp://www.energy4sport.com/acatalog/ZIPVIT-logo-w-flag.jpg">
          <a:extLst>
            <a:ext uri="{FF2B5EF4-FFF2-40B4-BE49-F238E27FC236}">
              <a16:creationId xmlns:a16="http://schemas.microsoft.com/office/drawing/2014/main" id="{4299FE48-B6B0-456C-9C13-E15D250A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8" name="Picture 3" descr="ttp://www.energy4sport.com/acatalog/ZIPVIT-logo-w-flag.jpg">
          <a:extLst>
            <a:ext uri="{FF2B5EF4-FFF2-40B4-BE49-F238E27FC236}">
              <a16:creationId xmlns:a16="http://schemas.microsoft.com/office/drawing/2014/main" id="{EFA683B1-7A31-4B5B-8F0C-D74886560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59" name="Picture 4" descr="ttp://www.energy4sport.com/acatalog/ZIPVIT-logo-w-flag.jpg">
          <a:extLst>
            <a:ext uri="{FF2B5EF4-FFF2-40B4-BE49-F238E27FC236}">
              <a16:creationId xmlns:a16="http://schemas.microsoft.com/office/drawing/2014/main" id="{82932B9D-BFA2-4A00-A907-D83926BB5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0" name="Picture 3" descr="ttp://www.energy4sport.com/acatalog/ZIPVIT-logo-w-flag.jpg">
          <a:extLst>
            <a:ext uri="{FF2B5EF4-FFF2-40B4-BE49-F238E27FC236}">
              <a16:creationId xmlns:a16="http://schemas.microsoft.com/office/drawing/2014/main" id="{FFF5D2B5-5190-4413-8446-C83D6B89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1" name="Picture 4" descr="ttp://www.energy4sport.com/acatalog/ZIPVIT-logo-w-flag.jpg">
          <a:extLst>
            <a:ext uri="{FF2B5EF4-FFF2-40B4-BE49-F238E27FC236}">
              <a16:creationId xmlns:a16="http://schemas.microsoft.com/office/drawing/2014/main" id="{C93C50DA-7779-452B-AC71-9EE727228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2" name="Picture 3" descr="ttp://www.energy4sport.com/acatalog/ZIPVIT-logo-w-flag.jpg">
          <a:extLst>
            <a:ext uri="{FF2B5EF4-FFF2-40B4-BE49-F238E27FC236}">
              <a16:creationId xmlns:a16="http://schemas.microsoft.com/office/drawing/2014/main" id="{87D21B74-F6DE-4012-8335-4D308688D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3" name="Picture 4" descr="ttp://www.energy4sport.com/acatalog/ZIPVIT-logo-w-flag.jpg">
          <a:extLst>
            <a:ext uri="{FF2B5EF4-FFF2-40B4-BE49-F238E27FC236}">
              <a16:creationId xmlns:a16="http://schemas.microsoft.com/office/drawing/2014/main" id="{BCF7CF6B-E067-493C-B011-6740BB1D9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4" name="Picture 3" descr="ttp://www.energy4sport.com/acatalog/ZIPVIT-logo-w-flag.jpg">
          <a:extLst>
            <a:ext uri="{FF2B5EF4-FFF2-40B4-BE49-F238E27FC236}">
              <a16:creationId xmlns:a16="http://schemas.microsoft.com/office/drawing/2014/main" id="{3566DDE3-5DAC-46AD-9ED1-CA9C94CD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5" name="Picture 4" descr="ttp://www.energy4sport.com/acatalog/ZIPVIT-logo-w-flag.jpg">
          <a:extLst>
            <a:ext uri="{FF2B5EF4-FFF2-40B4-BE49-F238E27FC236}">
              <a16:creationId xmlns:a16="http://schemas.microsoft.com/office/drawing/2014/main" id="{8D4EC76C-EBF0-4077-8E00-A8D77AF14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6" name="Picture 3" descr="ttp://www.energy4sport.com/acatalog/ZIPVIT-logo-w-flag.jpg">
          <a:extLst>
            <a:ext uri="{FF2B5EF4-FFF2-40B4-BE49-F238E27FC236}">
              <a16:creationId xmlns:a16="http://schemas.microsoft.com/office/drawing/2014/main" id="{11B1EB96-8128-4FF6-9BDD-8AB0883C5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7" name="Picture 4" descr="ttp://www.energy4sport.com/acatalog/ZIPVIT-logo-w-flag.jpg">
          <a:extLst>
            <a:ext uri="{FF2B5EF4-FFF2-40B4-BE49-F238E27FC236}">
              <a16:creationId xmlns:a16="http://schemas.microsoft.com/office/drawing/2014/main" id="{D68A6742-06F2-4C99-8038-90EC82EB2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8" name="Picture 3" descr="ttp://www.energy4sport.com/acatalog/ZIPVIT-logo-w-flag.jpg">
          <a:extLst>
            <a:ext uri="{FF2B5EF4-FFF2-40B4-BE49-F238E27FC236}">
              <a16:creationId xmlns:a16="http://schemas.microsoft.com/office/drawing/2014/main" id="{2B708A29-8543-41C8-A4EB-20C143C11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69" name="Picture 4" descr="ttp://www.energy4sport.com/acatalog/ZIPVIT-logo-w-flag.jpg">
          <a:extLst>
            <a:ext uri="{FF2B5EF4-FFF2-40B4-BE49-F238E27FC236}">
              <a16:creationId xmlns:a16="http://schemas.microsoft.com/office/drawing/2014/main" id="{6C84C15E-4A9B-4FA8-B23F-AEB893D9C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0" name="Picture 3" descr="ttp://www.energy4sport.com/acatalog/ZIPVIT-logo-w-flag.jpg">
          <a:extLst>
            <a:ext uri="{FF2B5EF4-FFF2-40B4-BE49-F238E27FC236}">
              <a16:creationId xmlns:a16="http://schemas.microsoft.com/office/drawing/2014/main" id="{C0A41B5F-3333-4421-86FD-E24C4A80A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1" name="Picture 4" descr="ttp://www.energy4sport.com/acatalog/ZIPVIT-logo-w-flag.jpg">
          <a:extLst>
            <a:ext uri="{FF2B5EF4-FFF2-40B4-BE49-F238E27FC236}">
              <a16:creationId xmlns:a16="http://schemas.microsoft.com/office/drawing/2014/main" id="{76E71C18-DA68-4CDF-B7E1-3CF0274E9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2" name="Picture 3" descr="ttp://www.energy4sport.com/acatalog/ZIPVIT-logo-w-flag.jpg">
          <a:extLst>
            <a:ext uri="{FF2B5EF4-FFF2-40B4-BE49-F238E27FC236}">
              <a16:creationId xmlns:a16="http://schemas.microsoft.com/office/drawing/2014/main" id="{777E5FCA-EC0C-40AA-B200-D6AF90168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3" name="Picture 4" descr="ttp://www.energy4sport.com/acatalog/ZIPVIT-logo-w-flag.jpg">
          <a:extLst>
            <a:ext uri="{FF2B5EF4-FFF2-40B4-BE49-F238E27FC236}">
              <a16:creationId xmlns:a16="http://schemas.microsoft.com/office/drawing/2014/main" id="{4E9CA4BA-2FB1-47E6-9713-71C85C6B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4" name="Picture 3" descr="ttp://www.energy4sport.com/acatalog/ZIPVIT-logo-w-flag.jpg">
          <a:extLst>
            <a:ext uri="{FF2B5EF4-FFF2-40B4-BE49-F238E27FC236}">
              <a16:creationId xmlns:a16="http://schemas.microsoft.com/office/drawing/2014/main" id="{8D3EBF26-D324-47F9-BF69-3E5519876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5" name="Picture 4" descr="ttp://www.energy4sport.com/acatalog/ZIPVIT-logo-w-flag.jpg">
          <a:extLst>
            <a:ext uri="{FF2B5EF4-FFF2-40B4-BE49-F238E27FC236}">
              <a16:creationId xmlns:a16="http://schemas.microsoft.com/office/drawing/2014/main" id="{212CC082-355D-4CC0-9A71-1E57868EE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6" name="Picture 3" descr="ttp://www.energy4sport.com/acatalog/ZIPVIT-logo-w-flag.jpg">
          <a:extLst>
            <a:ext uri="{FF2B5EF4-FFF2-40B4-BE49-F238E27FC236}">
              <a16:creationId xmlns:a16="http://schemas.microsoft.com/office/drawing/2014/main" id="{D541C4A7-4205-4CD6-9B92-85DC687B6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7" name="Picture 4" descr="ttp://www.energy4sport.com/acatalog/ZIPVIT-logo-w-flag.jpg">
          <a:extLst>
            <a:ext uri="{FF2B5EF4-FFF2-40B4-BE49-F238E27FC236}">
              <a16:creationId xmlns:a16="http://schemas.microsoft.com/office/drawing/2014/main" id="{721DFE11-E5AB-4A7E-AB9C-17FB94337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8" name="Picture 3" descr="ttp://www.energy4sport.com/acatalog/ZIPVIT-logo-w-flag.jpg">
          <a:extLst>
            <a:ext uri="{FF2B5EF4-FFF2-40B4-BE49-F238E27FC236}">
              <a16:creationId xmlns:a16="http://schemas.microsoft.com/office/drawing/2014/main" id="{017FF6CE-78F8-4531-A0F0-0D73BA8F9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79" name="Picture 4" descr="ttp://www.energy4sport.com/acatalog/ZIPVIT-logo-w-flag.jpg">
          <a:extLst>
            <a:ext uri="{FF2B5EF4-FFF2-40B4-BE49-F238E27FC236}">
              <a16:creationId xmlns:a16="http://schemas.microsoft.com/office/drawing/2014/main" id="{AF8323D9-B466-4E3D-805E-C2DE434B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0" name="Picture 3" descr="ttp://www.energy4sport.com/acatalog/ZIPVIT-logo-w-flag.jpg">
          <a:extLst>
            <a:ext uri="{FF2B5EF4-FFF2-40B4-BE49-F238E27FC236}">
              <a16:creationId xmlns:a16="http://schemas.microsoft.com/office/drawing/2014/main" id="{49E20A68-C12E-4582-A8B5-6231C929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1" name="Picture 4" descr="ttp://www.energy4sport.com/acatalog/ZIPVIT-logo-w-flag.jpg">
          <a:extLst>
            <a:ext uri="{FF2B5EF4-FFF2-40B4-BE49-F238E27FC236}">
              <a16:creationId xmlns:a16="http://schemas.microsoft.com/office/drawing/2014/main" id="{A9D5E081-D542-4361-9B63-876044197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2" name="Picture 3" descr="ttp://www.energy4sport.com/acatalog/ZIPVIT-logo-w-flag.jpg">
          <a:extLst>
            <a:ext uri="{FF2B5EF4-FFF2-40B4-BE49-F238E27FC236}">
              <a16:creationId xmlns:a16="http://schemas.microsoft.com/office/drawing/2014/main" id="{EFE2D83D-E464-433D-9966-5F6AFE24D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3" name="Picture 4" descr="ttp://www.energy4sport.com/acatalog/ZIPVIT-logo-w-flag.jpg">
          <a:extLst>
            <a:ext uri="{FF2B5EF4-FFF2-40B4-BE49-F238E27FC236}">
              <a16:creationId xmlns:a16="http://schemas.microsoft.com/office/drawing/2014/main" id="{5547DD92-9690-42F3-95F4-4BD3BD82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4" name="Picture 3" descr="ttp://www.energy4sport.com/acatalog/ZIPVIT-logo-w-flag.jpg">
          <a:extLst>
            <a:ext uri="{FF2B5EF4-FFF2-40B4-BE49-F238E27FC236}">
              <a16:creationId xmlns:a16="http://schemas.microsoft.com/office/drawing/2014/main" id="{C97C4715-B28E-42D7-9AE0-323D3171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5" name="Picture 4" descr="ttp://www.energy4sport.com/acatalog/ZIPVIT-logo-w-flag.jpg">
          <a:extLst>
            <a:ext uri="{FF2B5EF4-FFF2-40B4-BE49-F238E27FC236}">
              <a16:creationId xmlns:a16="http://schemas.microsoft.com/office/drawing/2014/main" id="{F291D784-46CD-43F0-A732-E8AF5F20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6" name="Picture 3" descr="ttp://www.energy4sport.com/acatalog/ZIPVIT-logo-w-flag.jpg">
          <a:extLst>
            <a:ext uri="{FF2B5EF4-FFF2-40B4-BE49-F238E27FC236}">
              <a16:creationId xmlns:a16="http://schemas.microsoft.com/office/drawing/2014/main" id="{78A0626B-4035-4D14-B38F-D7AF41004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7" name="Picture 4" descr="ttp://www.energy4sport.com/acatalog/ZIPVIT-logo-w-flag.jpg">
          <a:extLst>
            <a:ext uri="{FF2B5EF4-FFF2-40B4-BE49-F238E27FC236}">
              <a16:creationId xmlns:a16="http://schemas.microsoft.com/office/drawing/2014/main" id="{1B9AC957-AAAE-4B5A-82AC-EC32B21AD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8" name="Picture 3" descr="ttp://www.energy4sport.com/acatalog/ZIPVIT-logo-w-flag.jpg">
          <a:extLst>
            <a:ext uri="{FF2B5EF4-FFF2-40B4-BE49-F238E27FC236}">
              <a16:creationId xmlns:a16="http://schemas.microsoft.com/office/drawing/2014/main" id="{408A482A-4EF0-4CE9-900F-EDD805283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89" name="Picture 4" descr="ttp://www.energy4sport.com/acatalog/ZIPVIT-logo-w-flag.jpg">
          <a:extLst>
            <a:ext uri="{FF2B5EF4-FFF2-40B4-BE49-F238E27FC236}">
              <a16:creationId xmlns:a16="http://schemas.microsoft.com/office/drawing/2014/main" id="{CFFB427E-F9EE-4A9B-ADAB-F9EC0BFE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0" name="Picture 3" descr="ttp://www.energy4sport.com/acatalog/ZIPVIT-logo-w-flag.jpg">
          <a:extLst>
            <a:ext uri="{FF2B5EF4-FFF2-40B4-BE49-F238E27FC236}">
              <a16:creationId xmlns:a16="http://schemas.microsoft.com/office/drawing/2014/main" id="{C9F34801-7E36-4A2B-AAB1-995EDC4F4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1" name="Picture 4" descr="ttp://www.energy4sport.com/acatalog/ZIPVIT-logo-w-flag.jpg">
          <a:extLst>
            <a:ext uri="{FF2B5EF4-FFF2-40B4-BE49-F238E27FC236}">
              <a16:creationId xmlns:a16="http://schemas.microsoft.com/office/drawing/2014/main" id="{9247F184-F737-477E-B3BD-24D1051B7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2" name="Picture 3" descr="ttp://www.energy4sport.com/acatalog/ZIPVIT-logo-w-flag.jpg">
          <a:extLst>
            <a:ext uri="{FF2B5EF4-FFF2-40B4-BE49-F238E27FC236}">
              <a16:creationId xmlns:a16="http://schemas.microsoft.com/office/drawing/2014/main" id="{9C0EE6C5-D84F-47A0-8B8B-D536C8F9D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3" name="Picture 4" descr="ttp://www.energy4sport.com/acatalog/ZIPVIT-logo-w-flag.jpg">
          <a:extLst>
            <a:ext uri="{FF2B5EF4-FFF2-40B4-BE49-F238E27FC236}">
              <a16:creationId xmlns:a16="http://schemas.microsoft.com/office/drawing/2014/main" id="{F9B87E88-489A-4DBF-AD92-7625A7DE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4" name="Picture 3" descr="ttp://www.energy4sport.com/acatalog/ZIPVIT-logo-w-flag.jpg">
          <a:extLst>
            <a:ext uri="{FF2B5EF4-FFF2-40B4-BE49-F238E27FC236}">
              <a16:creationId xmlns:a16="http://schemas.microsoft.com/office/drawing/2014/main" id="{E4663FFF-5DCD-4EF6-A674-84AE3111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5" name="Picture 4" descr="ttp://www.energy4sport.com/acatalog/ZIPVIT-logo-w-flag.jpg">
          <a:extLst>
            <a:ext uri="{FF2B5EF4-FFF2-40B4-BE49-F238E27FC236}">
              <a16:creationId xmlns:a16="http://schemas.microsoft.com/office/drawing/2014/main" id="{5DEEDD1D-1721-410A-A277-84720749E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6" name="Picture 3" descr="ttp://www.energy4sport.com/acatalog/ZIPVIT-logo-w-flag.jpg">
          <a:extLst>
            <a:ext uri="{FF2B5EF4-FFF2-40B4-BE49-F238E27FC236}">
              <a16:creationId xmlns:a16="http://schemas.microsoft.com/office/drawing/2014/main" id="{00E12F3A-F395-48E7-BD42-6027B4E1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7" name="Picture 4" descr="ttp://www.energy4sport.com/acatalog/ZIPVIT-logo-w-flag.jpg">
          <a:extLst>
            <a:ext uri="{FF2B5EF4-FFF2-40B4-BE49-F238E27FC236}">
              <a16:creationId xmlns:a16="http://schemas.microsoft.com/office/drawing/2014/main" id="{1BA6F00C-13DC-43F1-A7E7-07FDD3682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8" name="Picture 3" descr="ttp://www.energy4sport.com/acatalog/ZIPVIT-logo-w-flag.jpg">
          <a:extLst>
            <a:ext uri="{FF2B5EF4-FFF2-40B4-BE49-F238E27FC236}">
              <a16:creationId xmlns:a16="http://schemas.microsoft.com/office/drawing/2014/main" id="{05D6E303-0F24-4EE6-BCBF-004CD80F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199" name="Picture 4" descr="ttp://www.energy4sport.com/acatalog/ZIPVIT-logo-w-flag.jpg">
          <a:extLst>
            <a:ext uri="{FF2B5EF4-FFF2-40B4-BE49-F238E27FC236}">
              <a16:creationId xmlns:a16="http://schemas.microsoft.com/office/drawing/2014/main" id="{C3EA8C8F-F8E2-436A-96DE-BC8AD1AF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0" name="Picture 3" descr="ttp://www.energy4sport.com/acatalog/ZIPVIT-logo-w-flag.jpg">
          <a:extLst>
            <a:ext uri="{FF2B5EF4-FFF2-40B4-BE49-F238E27FC236}">
              <a16:creationId xmlns:a16="http://schemas.microsoft.com/office/drawing/2014/main" id="{F1E2CC73-E1E3-43F7-8D40-1210BFCF4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1" name="Picture 4" descr="ttp://www.energy4sport.com/acatalog/ZIPVIT-logo-w-flag.jpg">
          <a:extLst>
            <a:ext uri="{FF2B5EF4-FFF2-40B4-BE49-F238E27FC236}">
              <a16:creationId xmlns:a16="http://schemas.microsoft.com/office/drawing/2014/main" id="{69046137-E54D-42D6-97BC-439F99394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2" name="Picture 3" descr="ttp://www.energy4sport.com/acatalog/ZIPVIT-logo-w-flag.jpg">
          <a:extLst>
            <a:ext uri="{FF2B5EF4-FFF2-40B4-BE49-F238E27FC236}">
              <a16:creationId xmlns:a16="http://schemas.microsoft.com/office/drawing/2014/main" id="{52929D76-3130-461B-B134-E6506BC01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3" name="Picture 4" descr="ttp://www.energy4sport.com/acatalog/ZIPVIT-logo-w-flag.jpg">
          <a:extLst>
            <a:ext uri="{FF2B5EF4-FFF2-40B4-BE49-F238E27FC236}">
              <a16:creationId xmlns:a16="http://schemas.microsoft.com/office/drawing/2014/main" id="{60BDEAE6-BD92-4DF1-AE6A-EEA71A6C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4" name="Picture 3" descr="ttp://www.energy4sport.com/acatalog/ZIPVIT-logo-w-flag.jpg">
          <a:extLst>
            <a:ext uri="{FF2B5EF4-FFF2-40B4-BE49-F238E27FC236}">
              <a16:creationId xmlns:a16="http://schemas.microsoft.com/office/drawing/2014/main" id="{840AC2D0-D0F8-4E0B-87BF-F6281F20C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5" name="Picture 4" descr="ttp://www.energy4sport.com/acatalog/ZIPVIT-logo-w-flag.jpg">
          <a:extLst>
            <a:ext uri="{FF2B5EF4-FFF2-40B4-BE49-F238E27FC236}">
              <a16:creationId xmlns:a16="http://schemas.microsoft.com/office/drawing/2014/main" id="{74164140-E044-4C79-B53F-88DF0C6CE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6" name="Picture 3" descr="ttp://www.energy4sport.com/acatalog/ZIPVIT-logo-w-flag.jpg">
          <a:extLst>
            <a:ext uri="{FF2B5EF4-FFF2-40B4-BE49-F238E27FC236}">
              <a16:creationId xmlns:a16="http://schemas.microsoft.com/office/drawing/2014/main" id="{9238A9E0-7415-489B-9A33-6CECA078F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7" name="Picture 4" descr="ttp://www.energy4sport.com/acatalog/ZIPVIT-logo-w-flag.jpg">
          <a:extLst>
            <a:ext uri="{FF2B5EF4-FFF2-40B4-BE49-F238E27FC236}">
              <a16:creationId xmlns:a16="http://schemas.microsoft.com/office/drawing/2014/main" id="{66EF0ABF-5996-43D8-9846-FCDD6640F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8" name="Picture 3" descr="ttp://www.energy4sport.com/acatalog/ZIPVIT-logo-w-flag.jpg">
          <a:extLst>
            <a:ext uri="{FF2B5EF4-FFF2-40B4-BE49-F238E27FC236}">
              <a16:creationId xmlns:a16="http://schemas.microsoft.com/office/drawing/2014/main" id="{E43AEDB9-CBDB-4FEB-BC21-E1BD6E6F3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09" name="Picture 4" descr="ttp://www.energy4sport.com/acatalog/ZIPVIT-logo-w-flag.jpg">
          <a:extLst>
            <a:ext uri="{FF2B5EF4-FFF2-40B4-BE49-F238E27FC236}">
              <a16:creationId xmlns:a16="http://schemas.microsoft.com/office/drawing/2014/main" id="{32A110FD-3238-446E-A253-27795B62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0" name="Picture 3" descr="ttp://www.energy4sport.com/acatalog/ZIPVIT-logo-w-flag.jpg">
          <a:extLst>
            <a:ext uri="{FF2B5EF4-FFF2-40B4-BE49-F238E27FC236}">
              <a16:creationId xmlns:a16="http://schemas.microsoft.com/office/drawing/2014/main" id="{FCB9C699-6CA8-45CC-85A8-335780E80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1" name="Picture 4" descr="ttp://www.energy4sport.com/acatalog/ZIPVIT-logo-w-flag.jpg">
          <a:extLst>
            <a:ext uri="{FF2B5EF4-FFF2-40B4-BE49-F238E27FC236}">
              <a16:creationId xmlns:a16="http://schemas.microsoft.com/office/drawing/2014/main" id="{2C4DE898-3689-4E3F-83EC-3E17D127A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2" name="Picture 3" descr="ttp://www.energy4sport.com/acatalog/ZIPVIT-logo-w-flag.jpg">
          <a:extLst>
            <a:ext uri="{FF2B5EF4-FFF2-40B4-BE49-F238E27FC236}">
              <a16:creationId xmlns:a16="http://schemas.microsoft.com/office/drawing/2014/main" id="{478C773A-8853-458F-A30E-DDB882410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3" name="Picture 4" descr="ttp://www.energy4sport.com/acatalog/ZIPVIT-logo-w-flag.jpg">
          <a:extLst>
            <a:ext uri="{FF2B5EF4-FFF2-40B4-BE49-F238E27FC236}">
              <a16:creationId xmlns:a16="http://schemas.microsoft.com/office/drawing/2014/main" id="{4DEF9718-00BC-4021-9FB0-BE7B10D01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4" name="Picture 3" descr="ttp://www.energy4sport.com/acatalog/ZIPVIT-logo-w-flag.jpg">
          <a:extLst>
            <a:ext uri="{FF2B5EF4-FFF2-40B4-BE49-F238E27FC236}">
              <a16:creationId xmlns:a16="http://schemas.microsoft.com/office/drawing/2014/main" id="{66BCBBE6-073C-4F1F-AB0A-AD8B8DB1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5" name="Picture 4" descr="ttp://www.energy4sport.com/acatalog/ZIPVIT-logo-w-flag.jpg">
          <a:extLst>
            <a:ext uri="{FF2B5EF4-FFF2-40B4-BE49-F238E27FC236}">
              <a16:creationId xmlns:a16="http://schemas.microsoft.com/office/drawing/2014/main" id="{B8FDB0ED-20B9-431F-85CE-39494F66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6" name="Picture 3" descr="ttp://www.energy4sport.com/acatalog/ZIPVIT-logo-w-flag.jpg">
          <a:extLst>
            <a:ext uri="{FF2B5EF4-FFF2-40B4-BE49-F238E27FC236}">
              <a16:creationId xmlns:a16="http://schemas.microsoft.com/office/drawing/2014/main" id="{DBFC554B-C636-4D74-B95F-E8CE53F7F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7" name="Picture 4" descr="ttp://www.energy4sport.com/acatalog/ZIPVIT-logo-w-flag.jpg">
          <a:extLst>
            <a:ext uri="{FF2B5EF4-FFF2-40B4-BE49-F238E27FC236}">
              <a16:creationId xmlns:a16="http://schemas.microsoft.com/office/drawing/2014/main" id="{A7A80631-53A9-46A5-822F-462406AA8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8" name="Picture 3" descr="ttp://www.energy4sport.com/acatalog/ZIPVIT-logo-w-flag.jpg">
          <a:extLst>
            <a:ext uri="{FF2B5EF4-FFF2-40B4-BE49-F238E27FC236}">
              <a16:creationId xmlns:a16="http://schemas.microsoft.com/office/drawing/2014/main" id="{752F1793-9B1E-4FAE-AACB-95AE1F545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19" name="Picture 4" descr="ttp://www.energy4sport.com/acatalog/ZIPVIT-logo-w-flag.jpg">
          <a:extLst>
            <a:ext uri="{FF2B5EF4-FFF2-40B4-BE49-F238E27FC236}">
              <a16:creationId xmlns:a16="http://schemas.microsoft.com/office/drawing/2014/main" id="{F32D98B5-3802-4D61-9861-0396515BB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0" name="Picture 3" descr="ttp://www.energy4sport.com/acatalog/ZIPVIT-logo-w-flag.jpg">
          <a:extLst>
            <a:ext uri="{FF2B5EF4-FFF2-40B4-BE49-F238E27FC236}">
              <a16:creationId xmlns:a16="http://schemas.microsoft.com/office/drawing/2014/main" id="{BC8AE79F-2220-4340-82B8-F7268A26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1" name="Picture 4" descr="ttp://www.energy4sport.com/acatalog/ZIPVIT-logo-w-flag.jpg">
          <a:extLst>
            <a:ext uri="{FF2B5EF4-FFF2-40B4-BE49-F238E27FC236}">
              <a16:creationId xmlns:a16="http://schemas.microsoft.com/office/drawing/2014/main" id="{E804D902-3425-45EF-9BBE-5A730E8D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2" name="Picture 3" descr="ttp://www.energy4sport.com/acatalog/ZIPVIT-logo-w-flag.jpg">
          <a:extLst>
            <a:ext uri="{FF2B5EF4-FFF2-40B4-BE49-F238E27FC236}">
              <a16:creationId xmlns:a16="http://schemas.microsoft.com/office/drawing/2014/main" id="{AF14991A-1E56-4F28-A147-838871F0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3" name="Picture 4" descr="ttp://www.energy4sport.com/acatalog/ZIPVIT-logo-w-flag.jpg">
          <a:extLst>
            <a:ext uri="{FF2B5EF4-FFF2-40B4-BE49-F238E27FC236}">
              <a16:creationId xmlns:a16="http://schemas.microsoft.com/office/drawing/2014/main" id="{96C2C8C5-2BFE-4F2D-9222-34888C67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4" name="Picture 3" descr="ttp://www.energy4sport.com/acatalog/ZIPVIT-logo-w-flag.jpg">
          <a:extLst>
            <a:ext uri="{FF2B5EF4-FFF2-40B4-BE49-F238E27FC236}">
              <a16:creationId xmlns:a16="http://schemas.microsoft.com/office/drawing/2014/main" id="{D91A969F-9F79-4761-B0D8-AE225DC8B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5" name="Picture 4" descr="ttp://www.energy4sport.com/acatalog/ZIPVIT-logo-w-flag.jpg">
          <a:extLst>
            <a:ext uri="{FF2B5EF4-FFF2-40B4-BE49-F238E27FC236}">
              <a16:creationId xmlns:a16="http://schemas.microsoft.com/office/drawing/2014/main" id="{9C5B65BA-0064-4CAE-8DEE-A3EB5274E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6" name="Picture 3" descr="ttp://www.energy4sport.com/acatalog/ZIPVIT-logo-w-flag.jpg">
          <a:extLst>
            <a:ext uri="{FF2B5EF4-FFF2-40B4-BE49-F238E27FC236}">
              <a16:creationId xmlns:a16="http://schemas.microsoft.com/office/drawing/2014/main" id="{BC88F78E-ECFD-4CF8-BBD2-642E2C90D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7" name="Picture 4" descr="ttp://www.energy4sport.com/acatalog/ZIPVIT-logo-w-flag.jpg">
          <a:extLst>
            <a:ext uri="{FF2B5EF4-FFF2-40B4-BE49-F238E27FC236}">
              <a16:creationId xmlns:a16="http://schemas.microsoft.com/office/drawing/2014/main" id="{9509DE37-E8F5-4F64-8937-F1A270C76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8" name="Picture 3" descr="ttp://www.energy4sport.com/acatalog/ZIPVIT-logo-w-flag.jpg">
          <a:extLst>
            <a:ext uri="{FF2B5EF4-FFF2-40B4-BE49-F238E27FC236}">
              <a16:creationId xmlns:a16="http://schemas.microsoft.com/office/drawing/2014/main" id="{32534892-29EC-48E5-8999-9E5B892DB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29" name="Picture 4" descr="ttp://www.energy4sport.com/acatalog/ZIPVIT-logo-w-flag.jpg">
          <a:extLst>
            <a:ext uri="{FF2B5EF4-FFF2-40B4-BE49-F238E27FC236}">
              <a16:creationId xmlns:a16="http://schemas.microsoft.com/office/drawing/2014/main" id="{26C80EF7-C0BF-4696-8966-C2EF88EA5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0" name="Picture 3" descr="ttp://www.energy4sport.com/acatalog/ZIPVIT-logo-w-flag.jpg">
          <a:extLst>
            <a:ext uri="{FF2B5EF4-FFF2-40B4-BE49-F238E27FC236}">
              <a16:creationId xmlns:a16="http://schemas.microsoft.com/office/drawing/2014/main" id="{B5208080-F701-4C5A-95F8-BA84E9C89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1" name="Picture 4" descr="ttp://www.energy4sport.com/acatalog/ZIPVIT-logo-w-flag.jpg">
          <a:extLst>
            <a:ext uri="{FF2B5EF4-FFF2-40B4-BE49-F238E27FC236}">
              <a16:creationId xmlns:a16="http://schemas.microsoft.com/office/drawing/2014/main" id="{6103EBB3-B213-4572-AAF6-881214B5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2" name="Picture 3" descr="ttp://www.energy4sport.com/acatalog/ZIPVIT-logo-w-flag.jpg">
          <a:extLst>
            <a:ext uri="{FF2B5EF4-FFF2-40B4-BE49-F238E27FC236}">
              <a16:creationId xmlns:a16="http://schemas.microsoft.com/office/drawing/2014/main" id="{C6FD7B51-7218-4D3D-9388-9F336045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3" name="Picture 4" descr="ttp://www.energy4sport.com/acatalog/ZIPVIT-logo-w-flag.jpg">
          <a:extLst>
            <a:ext uri="{FF2B5EF4-FFF2-40B4-BE49-F238E27FC236}">
              <a16:creationId xmlns:a16="http://schemas.microsoft.com/office/drawing/2014/main" id="{1BA5C8F6-F1DE-44AC-A881-768557B9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4" name="Picture 3" descr="ttp://www.energy4sport.com/acatalog/ZIPVIT-logo-w-flag.jpg">
          <a:extLst>
            <a:ext uri="{FF2B5EF4-FFF2-40B4-BE49-F238E27FC236}">
              <a16:creationId xmlns:a16="http://schemas.microsoft.com/office/drawing/2014/main" id="{7ED64186-3821-4022-9C6C-41A8853AB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5" name="Picture 4" descr="ttp://www.energy4sport.com/acatalog/ZIPVIT-logo-w-flag.jpg">
          <a:extLst>
            <a:ext uri="{FF2B5EF4-FFF2-40B4-BE49-F238E27FC236}">
              <a16:creationId xmlns:a16="http://schemas.microsoft.com/office/drawing/2014/main" id="{016F5437-A68C-486E-9FC3-2E2E44D57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6" name="Picture 3" descr="ttp://www.energy4sport.com/acatalog/ZIPVIT-logo-w-flag.jpg">
          <a:extLst>
            <a:ext uri="{FF2B5EF4-FFF2-40B4-BE49-F238E27FC236}">
              <a16:creationId xmlns:a16="http://schemas.microsoft.com/office/drawing/2014/main" id="{CB5DC61C-752D-4B82-99A8-5EA3F44C9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7" name="Picture 4" descr="ttp://www.energy4sport.com/acatalog/ZIPVIT-logo-w-flag.jpg">
          <a:extLst>
            <a:ext uri="{FF2B5EF4-FFF2-40B4-BE49-F238E27FC236}">
              <a16:creationId xmlns:a16="http://schemas.microsoft.com/office/drawing/2014/main" id="{AAFB138A-C2F8-4A10-AD4F-E99EC478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8" name="Picture 3" descr="ttp://www.energy4sport.com/acatalog/ZIPVIT-logo-w-flag.jpg">
          <a:extLst>
            <a:ext uri="{FF2B5EF4-FFF2-40B4-BE49-F238E27FC236}">
              <a16:creationId xmlns:a16="http://schemas.microsoft.com/office/drawing/2014/main" id="{677A6FF8-D68C-4161-ADFE-BAA2FF4B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39" name="Picture 4" descr="ttp://www.energy4sport.com/acatalog/ZIPVIT-logo-w-flag.jpg">
          <a:extLst>
            <a:ext uri="{FF2B5EF4-FFF2-40B4-BE49-F238E27FC236}">
              <a16:creationId xmlns:a16="http://schemas.microsoft.com/office/drawing/2014/main" id="{8CD5E58D-5DC3-4C0E-91DC-875CA64FD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0" name="Picture 3" descr="ttp://www.energy4sport.com/acatalog/ZIPVIT-logo-w-flag.jpg">
          <a:extLst>
            <a:ext uri="{FF2B5EF4-FFF2-40B4-BE49-F238E27FC236}">
              <a16:creationId xmlns:a16="http://schemas.microsoft.com/office/drawing/2014/main" id="{C4593174-1285-4ACB-ABDB-3A2B9EF6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1" name="Picture 4" descr="ttp://www.energy4sport.com/acatalog/ZIPVIT-logo-w-flag.jpg">
          <a:extLst>
            <a:ext uri="{FF2B5EF4-FFF2-40B4-BE49-F238E27FC236}">
              <a16:creationId xmlns:a16="http://schemas.microsoft.com/office/drawing/2014/main" id="{F3FF84CA-A1EC-469F-9313-7627181C4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2" name="Picture 3" descr="ttp://www.energy4sport.com/acatalog/ZIPVIT-logo-w-flag.jpg">
          <a:extLst>
            <a:ext uri="{FF2B5EF4-FFF2-40B4-BE49-F238E27FC236}">
              <a16:creationId xmlns:a16="http://schemas.microsoft.com/office/drawing/2014/main" id="{9766B943-0596-469C-AB62-CD6BCA6D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3" name="Picture 4" descr="ttp://www.energy4sport.com/acatalog/ZIPVIT-logo-w-flag.jpg">
          <a:extLst>
            <a:ext uri="{FF2B5EF4-FFF2-40B4-BE49-F238E27FC236}">
              <a16:creationId xmlns:a16="http://schemas.microsoft.com/office/drawing/2014/main" id="{41D26657-35AF-4961-9131-679B68F0E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4" name="Picture 3" descr="ttp://www.energy4sport.com/acatalog/ZIPVIT-logo-w-flag.jpg">
          <a:extLst>
            <a:ext uri="{FF2B5EF4-FFF2-40B4-BE49-F238E27FC236}">
              <a16:creationId xmlns:a16="http://schemas.microsoft.com/office/drawing/2014/main" id="{17A6EBFA-65CF-4324-964E-F82B232E6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5" name="Picture 4" descr="ttp://www.energy4sport.com/acatalog/ZIPVIT-logo-w-flag.jpg">
          <a:extLst>
            <a:ext uri="{FF2B5EF4-FFF2-40B4-BE49-F238E27FC236}">
              <a16:creationId xmlns:a16="http://schemas.microsoft.com/office/drawing/2014/main" id="{40E61A43-6289-43F0-9C53-2C670ABE0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6" name="Picture 3" descr="ttp://www.energy4sport.com/acatalog/ZIPVIT-logo-w-flag.jpg">
          <a:extLst>
            <a:ext uri="{FF2B5EF4-FFF2-40B4-BE49-F238E27FC236}">
              <a16:creationId xmlns:a16="http://schemas.microsoft.com/office/drawing/2014/main" id="{6FE52A4B-F67D-4A9C-BFB1-6110411B3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7" name="Picture 4" descr="ttp://www.energy4sport.com/acatalog/ZIPVIT-logo-w-flag.jpg">
          <a:extLst>
            <a:ext uri="{FF2B5EF4-FFF2-40B4-BE49-F238E27FC236}">
              <a16:creationId xmlns:a16="http://schemas.microsoft.com/office/drawing/2014/main" id="{72EAF030-835A-4592-85E2-87553C7CB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8" name="Picture 3" descr="ttp://www.energy4sport.com/acatalog/ZIPVIT-logo-w-flag.jpg">
          <a:extLst>
            <a:ext uri="{FF2B5EF4-FFF2-40B4-BE49-F238E27FC236}">
              <a16:creationId xmlns:a16="http://schemas.microsoft.com/office/drawing/2014/main" id="{03846620-E4E0-4B3D-87AE-0D9814F2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49" name="Picture 4" descr="ttp://www.energy4sport.com/acatalog/ZIPVIT-logo-w-flag.jpg">
          <a:extLst>
            <a:ext uri="{FF2B5EF4-FFF2-40B4-BE49-F238E27FC236}">
              <a16:creationId xmlns:a16="http://schemas.microsoft.com/office/drawing/2014/main" id="{E190A148-86CB-41BC-872D-2402CB345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0" name="Picture 3" descr="ttp://www.energy4sport.com/acatalog/ZIPVIT-logo-w-flag.jpg">
          <a:extLst>
            <a:ext uri="{FF2B5EF4-FFF2-40B4-BE49-F238E27FC236}">
              <a16:creationId xmlns:a16="http://schemas.microsoft.com/office/drawing/2014/main" id="{F2658E93-8B96-4BDF-B5E6-0D80E6BBB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1" name="Picture 4" descr="ttp://www.energy4sport.com/acatalog/ZIPVIT-logo-w-flag.jpg">
          <a:extLst>
            <a:ext uri="{FF2B5EF4-FFF2-40B4-BE49-F238E27FC236}">
              <a16:creationId xmlns:a16="http://schemas.microsoft.com/office/drawing/2014/main" id="{6D2CE4C0-BCE5-48AB-8F2F-A4DFC6634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2" name="Picture 3" descr="ttp://www.energy4sport.com/acatalog/ZIPVIT-logo-w-flag.jpg">
          <a:extLst>
            <a:ext uri="{FF2B5EF4-FFF2-40B4-BE49-F238E27FC236}">
              <a16:creationId xmlns:a16="http://schemas.microsoft.com/office/drawing/2014/main" id="{972521AB-B8E2-487A-854B-D2178C13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3" name="Picture 4" descr="ttp://www.energy4sport.com/acatalog/ZIPVIT-logo-w-flag.jpg">
          <a:extLst>
            <a:ext uri="{FF2B5EF4-FFF2-40B4-BE49-F238E27FC236}">
              <a16:creationId xmlns:a16="http://schemas.microsoft.com/office/drawing/2014/main" id="{C815385D-D87E-4E2C-872C-2F0FC8EA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4" name="Picture 3" descr="ttp://www.energy4sport.com/acatalog/ZIPVIT-logo-w-flag.jpg">
          <a:extLst>
            <a:ext uri="{FF2B5EF4-FFF2-40B4-BE49-F238E27FC236}">
              <a16:creationId xmlns:a16="http://schemas.microsoft.com/office/drawing/2014/main" id="{771ED558-E31F-43EE-AA71-A2CFA7DF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5" name="Picture 4" descr="ttp://www.energy4sport.com/acatalog/ZIPVIT-logo-w-flag.jpg">
          <a:extLst>
            <a:ext uri="{FF2B5EF4-FFF2-40B4-BE49-F238E27FC236}">
              <a16:creationId xmlns:a16="http://schemas.microsoft.com/office/drawing/2014/main" id="{458D1865-AB65-4550-A983-BAEA97F79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6" name="Picture 3" descr="ttp://www.energy4sport.com/acatalog/ZIPVIT-logo-w-flag.jpg">
          <a:extLst>
            <a:ext uri="{FF2B5EF4-FFF2-40B4-BE49-F238E27FC236}">
              <a16:creationId xmlns:a16="http://schemas.microsoft.com/office/drawing/2014/main" id="{DFE247EF-7A8F-4114-8FB6-9519D8A7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7" name="Picture 4" descr="ttp://www.energy4sport.com/acatalog/ZIPVIT-logo-w-flag.jpg">
          <a:extLst>
            <a:ext uri="{FF2B5EF4-FFF2-40B4-BE49-F238E27FC236}">
              <a16:creationId xmlns:a16="http://schemas.microsoft.com/office/drawing/2014/main" id="{6231FFBD-AE07-46CF-A5A4-00F370271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8" name="Picture 3" descr="ttp://www.energy4sport.com/acatalog/ZIPVIT-logo-w-flag.jpg">
          <a:extLst>
            <a:ext uri="{FF2B5EF4-FFF2-40B4-BE49-F238E27FC236}">
              <a16:creationId xmlns:a16="http://schemas.microsoft.com/office/drawing/2014/main" id="{D526D653-A1DC-4A29-B1E3-0E7BEACFD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59" name="Picture 4" descr="ttp://www.energy4sport.com/acatalog/ZIPVIT-logo-w-flag.jpg">
          <a:extLst>
            <a:ext uri="{FF2B5EF4-FFF2-40B4-BE49-F238E27FC236}">
              <a16:creationId xmlns:a16="http://schemas.microsoft.com/office/drawing/2014/main" id="{C9C0B6AA-0264-474A-8142-74CE76C6B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0" name="Picture 3" descr="ttp://www.energy4sport.com/acatalog/ZIPVIT-logo-w-flag.jpg">
          <a:extLst>
            <a:ext uri="{FF2B5EF4-FFF2-40B4-BE49-F238E27FC236}">
              <a16:creationId xmlns:a16="http://schemas.microsoft.com/office/drawing/2014/main" id="{308D9CEE-0E0D-4F54-A3ED-12A18E5D0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1" name="Picture 4" descr="ttp://www.energy4sport.com/acatalog/ZIPVIT-logo-w-flag.jpg">
          <a:extLst>
            <a:ext uri="{FF2B5EF4-FFF2-40B4-BE49-F238E27FC236}">
              <a16:creationId xmlns:a16="http://schemas.microsoft.com/office/drawing/2014/main" id="{2F90DFCF-6D8F-4083-89E3-E8ED9DBA0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2" name="Picture 3" descr="ttp://www.energy4sport.com/acatalog/ZIPVIT-logo-w-flag.jpg">
          <a:extLst>
            <a:ext uri="{FF2B5EF4-FFF2-40B4-BE49-F238E27FC236}">
              <a16:creationId xmlns:a16="http://schemas.microsoft.com/office/drawing/2014/main" id="{D6D31E1C-08B9-494A-8317-EC30F66FC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3" name="Picture 4" descr="ttp://www.energy4sport.com/acatalog/ZIPVIT-logo-w-flag.jpg">
          <a:extLst>
            <a:ext uri="{FF2B5EF4-FFF2-40B4-BE49-F238E27FC236}">
              <a16:creationId xmlns:a16="http://schemas.microsoft.com/office/drawing/2014/main" id="{7A15FF0C-4C18-46BD-BFBF-CB0FE04BB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4" name="Picture 3" descr="ttp://www.energy4sport.com/acatalog/ZIPVIT-logo-w-flag.jpg">
          <a:extLst>
            <a:ext uri="{FF2B5EF4-FFF2-40B4-BE49-F238E27FC236}">
              <a16:creationId xmlns:a16="http://schemas.microsoft.com/office/drawing/2014/main" id="{FEE32BC9-045E-40A9-AE10-F7BAE2F5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5" name="Picture 4" descr="ttp://www.energy4sport.com/acatalog/ZIPVIT-logo-w-flag.jpg">
          <a:extLst>
            <a:ext uri="{FF2B5EF4-FFF2-40B4-BE49-F238E27FC236}">
              <a16:creationId xmlns:a16="http://schemas.microsoft.com/office/drawing/2014/main" id="{A3F19C3E-5EE8-44C6-9168-92C852ED7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6" name="Picture 3" descr="ttp://www.energy4sport.com/acatalog/ZIPVIT-logo-w-flag.jpg">
          <a:extLst>
            <a:ext uri="{FF2B5EF4-FFF2-40B4-BE49-F238E27FC236}">
              <a16:creationId xmlns:a16="http://schemas.microsoft.com/office/drawing/2014/main" id="{8B3EA554-0E4A-468A-A6A1-D44FE6C4E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7" name="Picture 4" descr="ttp://www.energy4sport.com/acatalog/ZIPVIT-logo-w-flag.jpg">
          <a:extLst>
            <a:ext uri="{FF2B5EF4-FFF2-40B4-BE49-F238E27FC236}">
              <a16:creationId xmlns:a16="http://schemas.microsoft.com/office/drawing/2014/main" id="{D056FF63-52AD-41A4-A6A2-2C278B1A4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8" name="Picture 3" descr="ttp://www.energy4sport.com/acatalog/ZIPVIT-logo-w-flag.jpg">
          <a:extLst>
            <a:ext uri="{FF2B5EF4-FFF2-40B4-BE49-F238E27FC236}">
              <a16:creationId xmlns:a16="http://schemas.microsoft.com/office/drawing/2014/main" id="{B197DB79-B2D4-4554-B725-AB829E0E1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69" name="Picture 4" descr="ttp://www.energy4sport.com/acatalog/ZIPVIT-logo-w-flag.jpg">
          <a:extLst>
            <a:ext uri="{FF2B5EF4-FFF2-40B4-BE49-F238E27FC236}">
              <a16:creationId xmlns:a16="http://schemas.microsoft.com/office/drawing/2014/main" id="{28E64E78-F291-483C-9B9E-B8CFA14FF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0" name="Picture 3" descr="ttp://www.energy4sport.com/acatalog/ZIPVIT-logo-w-flag.jpg">
          <a:extLst>
            <a:ext uri="{FF2B5EF4-FFF2-40B4-BE49-F238E27FC236}">
              <a16:creationId xmlns:a16="http://schemas.microsoft.com/office/drawing/2014/main" id="{421BFE13-B514-4FC6-B405-7766D9C3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1" name="Picture 4" descr="ttp://www.energy4sport.com/acatalog/ZIPVIT-logo-w-flag.jpg">
          <a:extLst>
            <a:ext uri="{FF2B5EF4-FFF2-40B4-BE49-F238E27FC236}">
              <a16:creationId xmlns:a16="http://schemas.microsoft.com/office/drawing/2014/main" id="{DB73B346-1BFF-49E1-B27A-96334FAF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2" name="Picture 3" descr="ttp://www.energy4sport.com/acatalog/ZIPVIT-logo-w-flag.jpg">
          <a:extLst>
            <a:ext uri="{FF2B5EF4-FFF2-40B4-BE49-F238E27FC236}">
              <a16:creationId xmlns:a16="http://schemas.microsoft.com/office/drawing/2014/main" id="{37C52BDD-F8C4-40A2-8F07-FE1A5918F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3" name="Picture 4" descr="ttp://www.energy4sport.com/acatalog/ZIPVIT-logo-w-flag.jpg">
          <a:extLst>
            <a:ext uri="{FF2B5EF4-FFF2-40B4-BE49-F238E27FC236}">
              <a16:creationId xmlns:a16="http://schemas.microsoft.com/office/drawing/2014/main" id="{E4722D98-7ED9-48DA-B94F-8E092A918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4" name="Picture 3" descr="ttp://www.energy4sport.com/acatalog/ZIPVIT-logo-w-flag.jpg">
          <a:extLst>
            <a:ext uri="{FF2B5EF4-FFF2-40B4-BE49-F238E27FC236}">
              <a16:creationId xmlns:a16="http://schemas.microsoft.com/office/drawing/2014/main" id="{BB1B4CA4-34CD-47BC-A420-05A231F3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5" name="Picture 4" descr="ttp://www.energy4sport.com/acatalog/ZIPVIT-logo-w-flag.jpg">
          <a:extLst>
            <a:ext uri="{FF2B5EF4-FFF2-40B4-BE49-F238E27FC236}">
              <a16:creationId xmlns:a16="http://schemas.microsoft.com/office/drawing/2014/main" id="{F3CBC64B-5CD9-4FA3-B231-EDBBB79C5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6" name="Picture 3" descr="ttp://www.energy4sport.com/acatalog/ZIPVIT-logo-w-flag.jpg">
          <a:extLst>
            <a:ext uri="{FF2B5EF4-FFF2-40B4-BE49-F238E27FC236}">
              <a16:creationId xmlns:a16="http://schemas.microsoft.com/office/drawing/2014/main" id="{7D509A7C-FF55-4AD4-9B86-3E89992B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7" name="Picture 4" descr="ttp://www.energy4sport.com/acatalog/ZIPVIT-logo-w-flag.jpg">
          <a:extLst>
            <a:ext uri="{FF2B5EF4-FFF2-40B4-BE49-F238E27FC236}">
              <a16:creationId xmlns:a16="http://schemas.microsoft.com/office/drawing/2014/main" id="{96FB9FDE-2863-43A4-A321-8F51CEDD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8" name="Picture 3" descr="ttp://www.energy4sport.com/acatalog/ZIPVIT-logo-w-flag.jpg">
          <a:extLst>
            <a:ext uri="{FF2B5EF4-FFF2-40B4-BE49-F238E27FC236}">
              <a16:creationId xmlns:a16="http://schemas.microsoft.com/office/drawing/2014/main" id="{9B1602D9-53E8-4237-AB5B-8A780BE7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79" name="Picture 4" descr="ttp://www.energy4sport.com/acatalog/ZIPVIT-logo-w-flag.jpg">
          <a:extLst>
            <a:ext uri="{FF2B5EF4-FFF2-40B4-BE49-F238E27FC236}">
              <a16:creationId xmlns:a16="http://schemas.microsoft.com/office/drawing/2014/main" id="{CF9A5B66-9AF2-4026-B1CB-3AC4F5B9A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0" name="Picture 3" descr="ttp://www.energy4sport.com/acatalog/ZIPVIT-logo-w-flag.jpg">
          <a:extLst>
            <a:ext uri="{FF2B5EF4-FFF2-40B4-BE49-F238E27FC236}">
              <a16:creationId xmlns:a16="http://schemas.microsoft.com/office/drawing/2014/main" id="{B99E99A0-7DA0-4735-B6A7-449AFF9A6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1" name="Picture 4" descr="ttp://www.energy4sport.com/acatalog/ZIPVIT-logo-w-flag.jpg">
          <a:extLst>
            <a:ext uri="{FF2B5EF4-FFF2-40B4-BE49-F238E27FC236}">
              <a16:creationId xmlns:a16="http://schemas.microsoft.com/office/drawing/2014/main" id="{8E1C8536-3984-4807-B2CF-116A30A3C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2" name="Picture 3" descr="ttp://www.energy4sport.com/acatalog/ZIPVIT-logo-w-flag.jpg">
          <a:extLst>
            <a:ext uri="{FF2B5EF4-FFF2-40B4-BE49-F238E27FC236}">
              <a16:creationId xmlns:a16="http://schemas.microsoft.com/office/drawing/2014/main" id="{1F5B2A1B-00B8-4EA1-B754-2FD50E48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3" name="Picture 4" descr="ttp://www.energy4sport.com/acatalog/ZIPVIT-logo-w-flag.jpg">
          <a:extLst>
            <a:ext uri="{FF2B5EF4-FFF2-40B4-BE49-F238E27FC236}">
              <a16:creationId xmlns:a16="http://schemas.microsoft.com/office/drawing/2014/main" id="{C9CB43C0-1F90-433A-91CB-FAE3BBBDD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4" name="Picture 3" descr="ttp://www.energy4sport.com/acatalog/ZIPVIT-logo-w-flag.jpg">
          <a:extLst>
            <a:ext uri="{FF2B5EF4-FFF2-40B4-BE49-F238E27FC236}">
              <a16:creationId xmlns:a16="http://schemas.microsoft.com/office/drawing/2014/main" id="{40BA8CD1-D795-4D6A-846E-CB6D8D5C3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5" name="Picture 4" descr="ttp://www.energy4sport.com/acatalog/ZIPVIT-logo-w-flag.jpg">
          <a:extLst>
            <a:ext uri="{FF2B5EF4-FFF2-40B4-BE49-F238E27FC236}">
              <a16:creationId xmlns:a16="http://schemas.microsoft.com/office/drawing/2014/main" id="{9BEF58F0-998A-4366-BE0E-879639D3D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6" name="Picture 3" descr="ttp://www.energy4sport.com/acatalog/ZIPVIT-logo-w-flag.jpg">
          <a:extLst>
            <a:ext uri="{FF2B5EF4-FFF2-40B4-BE49-F238E27FC236}">
              <a16:creationId xmlns:a16="http://schemas.microsoft.com/office/drawing/2014/main" id="{71DE962F-B487-4225-A396-7F6FB5701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7" name="Picture 4" descr="ttp://www.energy4sport.com/acatalog/ZIPVIT-logo-w-flag.jpg">
          <a:extLst>
            <a:ext uri="{FF2B5EF4-FFF2-40B4-BE49-F238E27FC236}">
              <a16:creationId xmlns:a16="http://schemas.microsoft.com/office/drawing/2014/main" id="{BA80D7B1-8188-4C5D-BCC4-FAA7AFFC9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8" name="Picture 3" descr="ttp://www.energy4sport.com/acatalog/ZIPVIT-logo-w-flag.jpg">
          <a:extLst>
            <a:ext uri="{FF2B5EF4-FFF2-40B4-BE49-F238E27FC236}">
              <a16:creationId xmlns:a16="http://schemas.microsoft.com/office/drawing/2014/main" id="{73079FAA-1861-419C-9473-D4DC2623A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89" name="Picture 4" descr="ttp://www.energy4sport.com/acatalog/ZIPVIT-logo-w-flag.jpg">
          <a:extLst>
            <a:ext uri="{FF2B5EF4-FFF2-40B4-BE49-F238E27FC236}">
              <a16:creationId xmlns:a16="http://schemas.microsoft.com/office/drawing/2014/main" id="{4D459827-5224-41CC-BED5-9600A64E5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0" name="Picture 3" descr="ttp://www.energy4sport.com/acatalog/ZIPVIT-logo-w-flag.jpg">
          <a:extLst>
            <a:ext uri="{FF2B5EF4-FFF2-40B4-BE49-F238E27FC236}">
              <a16:creationId xmlns:a16="http://schemas.microsoft.com/office/drawing/2014/main" id="{1DEED11D-B039-43BE-BF5E-8B5923A2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1" name="Picture 4" descr="ttp://www.energy4sport.com/acatalog/ZIPVIT-logo-w-flag.jpg">
          <a:extLst>
            <a:ext uri="{FF2B5EF4-FFF2-40B4-BE49-F238E27FC236}">
              <a16:creationId xmlns:a16="http://schemas.microsoft.com/office/drawing/2014/main" id="{ECFFDB3C-42E1-4F6F-8016-222D6F02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2" name="Picture 3" descr="ttp://www.energy4sport.com/acatalog/ZIPVIT-logo-w-flag.jpg">
          <a:extLst>
            <a:ext uri="{FF2B5EF4-FFF2-40B4-BE49-F238E27FC236}">
              <a16:creationId xmlns:a16="http://schemas.microsoft.com/office/drawing/2014/main" id="{4806388F-CF11-4EB8-9B75-18D9F8E37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3" name="Picture 4" descr="ttp://www.energy4sport.com/acatalog/ZIPVIT-logo-w-flag.jpg">
          <a:extLst>
            <a:ext uri="{FF2B5EF4-FFF2-40B4-BE49-F238E27FC236}">
              <a16:creationId xmlns:a16="http://schemas.microsoft.com/office/drawing/2014/main" id="{D4BE513D-B9F9-4976-9037-187CF75E5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4" name="Picture 3" descr="ttp://www.energy4sport.com/acatalog/ZIPVIT-logo-w-flag.jpg">
          <a:extLst>
            <a:ext uri="{FF2B5EF4-FFF2-40B4-BE49-F238E27FC236}">
              <a16:creationId xmlns:a16="http://schemas.microsoft.com/office/drawing/2014/main" id="{C79603FE-33BF-4568-AEA4-DB52D82A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5" name="Picture 4" descr="ttp://www.energy4sport.com/acatalog/ZIPVIT-logo-w-flag.jpg">
          <a:extLst>
            <a:ext uri="{FF2B5EF4-FFF2-40B4-BE49-F238E27FC236}">
              <a16:creationId xmlns:a16="http://schemas.microsoft.com/office/drawing/2014/main" id="{7AB886DC-8C7D-4D0E-A706-B05D0EB74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6" name="Picture 3" descr="ttp://www.energy4sport.com/acatalog/ZIPVIT-logo-w-flag.jpg">
          <a:extLst>
            <a:ext uri="{FF2B5EF4-FFF2-40B4-BE49-F238E27FC236}">
              <a16:creationId xmlns:a16="http://schemas.microsoft.com/office/drawing/2014/main" id="{A82EF055-44E7-4A07-8880-65947B952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7" name="Picture 4" descr="ttp://www.energy4sport.com/acatalog/ZIPVIT-logo-w-flag.jpg">
          <a:extLst>
            <a:ext uri="{FF2B5EF4-FFF2-40B4-BE49-F238E27FC236}">
              <a16:creationId xmlns:a16="http://schemas.microsoft.com/office/drawing/2014/main" id="{0DFE6B55-7E92-4B51-AA05-A1BAB7B10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8" name="Picture 3" descr="ttp://www.energy4sport.com/acatalog/ZIPVIT-logo-w-flag.jpg">
          <a:extLst>
            <a:ext uri="{FF2B5EF4-FFF2-40B4-BE49-F238E27FC236}">
              <a16:creationId xmlns:a16="http://schemas.microsoft.com/office/drawing/2014/main" id="{E15741CA-0B42-4B9E-8E9F-358D7139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299" name="Picture 4" descr="ttp://www.energy4sport.com/acatalog/ZIPVIT-logo-w-flag.jpg">
          <a:extLst>
            <a:ext uri="{FF2B5EF4-FFF2-40B4-BE49-F238E27FC236}">
              <a16:creationId xmlns:a16="http://schemas.microsoft.com/office/drawing/2014/main" id="{BF8278BB-C5AD-4CF0-9EA1-B7410A14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0" name="Picture 3" descr="ttp://www.energy4sport.com/acatalog/ZIPVIT-logo-w-flag.jpg">
          <a:extLst>
            <a:ext uri="{FF2B5EF4-FFF2-40B4-BE49-F238E27FC236}">
              <a16:creationId xmlns:a16="http://schemas.microsoft.com/office/drawing/2014/main" id="{6778F7BC-1E11-457B-9730-549029DDD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1" name="Picture 4" descr="ttp://www.energy4sport.com/acatalog/ZIPVIT-logo-w-flag.jpg">
          <a:extLst>
            <a:ext uri="{FF2B5EF4-FFF2-40B4-BE49-F238E27FC236}">
              <a16:creationId xmlns:a16="http://schemas.microsoft.com/office/drawing/2014/main" id="{475E2645-F29D-4378-BC26-94E22502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2" name="Picture 3" descr="ttp://www.energy4sport.com/acatalog/ZIPVIT-logo-w-flag.jpg">
          <a:extLst>
            <a:ext uri="{FF2B5EF4-FFF2-40B4-BE49-F238E27FC236}">
              <a16:creationId xmlns:a16="http://schemas.microsoft.com/office/drawing/2014/main" id="{B2371CB9-7BEA-4551-9771-9BA056E91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3" name="Picture 4" descr="ttp://www.energy4sport.com/acatalog/ZIPVIT-logo-w-flag.jpg">
          <a:extLst>
            <a:ext uri="{FF2B5EF4-FFF2-40B4-BE49-F238E27FC236}">
              <a16:creationId xmlns:a16="http://schemas.microsoft.com/office/drawing/2014/main" id="{8E6F2654-BFB1-4A57-8728-753EEFB5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4" name="Picture 3" descr="ttp://www.energy4sport.com/acatalog/ZIPVIT-logo-w-flag.jpg">
          <a:extLst>
            <a:ext uri="{FF2B5EF4-FFF2-40B4-BE49-F238E27FC236}">
              <a16:creationId xmlns:a16="http://schemas.microsoft.com/office/drawing/2014/main" id="{39F88190-9081-4D83-9AAB-1488E90D9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5" name="Picture 4" descr="ttp://www.energy4sport.com/acatalog/ZIPVIT-logo-w-flag.jpg">
          <a:extLst>
            <a:ext uri="{FF2B5EF4-FFF2-40B4-BE49-F238E27FC236}">
              <a16:creationId xmlns:a16="http://schemas.microsoft.com/office/drawing/2014/main" id="{6A89FF92-F830-43C8-B4FE-1F9729A1D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6" name="Picture 3" descr="ttp://www.energy4sport.com/acatalog/ZIPVIT-logo-w-flag.jpg">
          <a:extLst>
            <a:ext uri="{FF2B5EF4-FFF2-40B4-BE49-F238E27FC236}">
              <a16:creationId xmlns:a16="http://schemas.microsoft.com/office/drawing/2014/main" id="{F38F364F-A2A5-4DF2-8ED0-CE54FEA47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7" name="Picture 4" descr="ttp://www.energy4sport.com/acatalog/ZIPVIT-logo-w-flag.jpg">
          <a:extLst>
            <a:ext uri="{FF2B5EF4-FFF2-40B4-BE49-F238E27FC236}">
              <a16:creationId xmlns:a16="http://schemas.microsoft.com/office/drawing/2014/main" id="{0853DD32-4DA5-4232-AEC9-0F110CF41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8" name="Picture 3" descr="ttp://www.energy4sport.com/acatalog/ZIPVIT-logo-w-flag.jpg">
          <a:extLst>
            <a:ext uri="{FF2B5EF4-FFF2-40B4-BE49-F238E27FC236}">
              <a16:creationId xmlns:a16="http://schemas.microsoft.com/office/drawing/2014/main" id="{E36A2183-848F-42B2-BF39-E30A1F3E7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09" name="Picture 4" descr="ttp://www.energy4sport.com/acatalog/ZIPVIT-logo-w-flag.jpg">
          <a:extLst>
            <a:ext uri="{FF2B5EF4-FFF2-40B4-BE49-F238E27FC236}">
              <a16:creationId xmlns:a16="http://schemas.microsoft.com/office/drawing/2014/main" id="{2477127C-2FA2-485F-AC85-0C4973C08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0" name="Picture 3" descr="ttp://www.energy4sport.com/acatalog/ZIPVIT-logo-w-flag.jpg">
          <a:extLst>
            <a:ext uri="{FF2B5EF4-FFF2-40B4-BE49-F238E27FC236}">
              <a16:creationId xmlns:a16="http://schemas.microsoft.com/office/drawing/2014/main" id="{F1BB571B-CDD5-4005-AF56-056235062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1" name="Picture 4" descr="ttp://www.energy4sport.com/acatalog/ZIPVIT-logo-w-flag.jpg">
          <a:extLst>
            <a:ext uri="{FF2B5EF4-FFF2-40B4-BE49-F238E27FC236}">
              <a16:creationId xmlns:a16="http://schemas.microsoft.com/office/drawing/2014/main" id="{F27D8B53-B844-4EEE-AF1E-A5E6AC2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2" name="Picture 3" descr="ttp://www.energy4sport.com/acatalog/ZIPVIT-logo-w-flag.jpg">
          <a:extLst>
            <a:ext uri="{FF2B5EF4-FFF2-40B4-BE49-F238E27FC236}">
              <a16:creationId xmlns:a16="http://schemas.microsoft.com/office/drawing/2014/main" id="{956C2951-97B7-4AD0-ABB9-D56A68621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3" name="Picture 4" descr="ttp://www.energy4sport.com/acatalog/ZIPVIT-logo-w-flag.jpg">
          <a:extLst>
            <a:ext uri="{FF2B5EF4-FFF2-40B4-BE49-F238E27FC236}">
              <a16:creationId xmlns:a16="http://schemas.microsoft.com/office/drawing/2014/main" id="{2D24111D-A6F7-4049-A01C-DF24E1E97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4" name="Picture 3" descr="ttp://www.energy4sport.com/acatalog/ZIPVIT-logo-w-flag.jpg">
          <a:extLst>
            <a:ext uri="{FF2B5EF4-FFF2-40B4-BE49-F238E27FC236}">
              <a16:creationId xmlns:a16="http://schemas.microsoft.com/office/drawing/2014/main" id="{DB1B511D-C3E9-46F6-B97E-C3D9A2A5B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5" name="Picture 4" descr="ttp://www.energy4sport.com/acatalog/ZIPVIT-logo-w-flag.jpg">
          <a:extLst>
            <a:ext uri="{FF2B5EF4-FFF2-40B4-BE49-F238E27FC236}">
              <a16:creationId xmlns:a16="http://schemas.microsoft.com/office/drawing/2014/main" id="{A1898CCA-86BC-4607-A91C-B0B80A850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6" name="Picture 3" descr="ttp://www.energy4sport.com/acatalog/ZIPVIT-logo-w-flag.jpg">
          <a:extLst>
            <a:ext uri="{FF2B5EF4-FFF2-40B4-BE49-F238E27FC236}">
              <a16:creationId xmlns:a16="http://schemas.microsoft.com/office/drawing/2014/main" id="{45608D12-B103-4FA1-9852-84F9070A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7" name="Picture 4" descr="ttp://www.energy4sport.com/acatalog/ZIPVIT-logo-w-flag.jpg">
          <a:extLst>
            <a:ext uri="{FF2B5EF4-FFF2-40B4-BE49-F238E27FC236}">
              <a16:creationId xmlns:a16="http://schemas.microsoft.com/office/drawing/2014/main" id="{3AA11D9B-686D-41E6-AE7F-7B82C9041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8" name="Picture 3" descr="ttp://www.energy4sport.com/acatalog/ZIPVIT-logo-w-flag.jpg">
          <a:extLst>
            <a:ext uri="{FF2B5EF4-FFF2-40B4-BE49-F238E27FC236}">
              <a16:creationId xmlns:a16="http://schemas.microsoft.com/office/drawing/2014/main" id="{A3B1764F-546E-4871-8BF0-6780283E4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19" name="Picture 4" descr="ttp://www.energy4sport.com/acatalog/ZIPVIT-logo-w-flag.jpg">
          <a:extLst>
            <a:ext uri="{FF2B5EF4-FFF2-40B4-BE49-F238E27FC236}">
              <a16:creationId xmlns:a16="http://schemas.microsoft.com/office/drawing/2014/main" id="{CAC046B2-CD11-4A47-8D30-44BBFA318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0" name="Picture 3" descr="ttp://www.energy4sport.com/acatalog/ZIPVIT-logo-w-flag.jpg">
          <a:extLst>
            <a:ext uri="{FF2B5EF4-FFF2-40B4-BE49-F238E27FC236}">
              <a16:creationId xmlns:a16="http://schemas.microsoft.com/office/drawing/2014/main" id="{D0694EDF-7137-41AD-B2D7-B732F40F4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1" name="Picture 4" descr="ttp://www.energy4sport.com/acatalog/ZIPVIT-logo-w-flag.jpg">
          <a:extLst>
            <a:ext uri="{FF2B5EF4-FFF2-40B4-BE49-F238E27FC236}">
              <a16:creationId xmlns:a16="http://schemas.microsoft.com/office/drawing/2014/main" id="{0F911328-5B85-4653-8ACC-4E9DB2380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2" name="Picture 3" descr="ttp://www.energy4sport.com/acatalog/ZIPVIT-logo-w-flag.jpg">
          <a:extLst>
            <a:ext uri="{FF2B5EF4-FFF2-40B4-BE49-F238E27FC236}">
              <a16:creationId xmlns:a16="http://schemas.microsoft.com/office/drawing/2014/main" id="{F71A68AA-7ED4-43A0-8566-9E6DFAD49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3" name="Picture 4" descr="ttp://www.energy4sport.com/acatalog/ZIPVIT-logo-w-flag.jpg">
          <a:extLst>
            <a:ext uri="{FF2B5EF4-FFF2-40B4-BE49-F238E27FC236}">
              <a16:creationId xmlns:a16="http://schemas.microsoft.com/office/drawing/2014/main" id="{30E88E5F-6B04-4DA0-875A-1E4C8A2D2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4" name="Picture 3" descr="ttp://www.energy4sport.com/acatalog/ZIPVIT-logo-w-flag.jpg">
          <a:extLst>
            <a:ext uri="{FF2B5EF4-FFF2-40B4-BE49-F238E27FC236}">
              <a16:creationId xmlns:a16="http://schemas.microsoft.com/office/drawing/2014/main" id="{79871FAF-B9E5-49D5-A65C-3CB8030ED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5" name="Picture 4" descr="ttp://www.energy4sport.com/acatalog/ZIPVIT-logo-w-flag.jpg">
          <a:extLst>
            <a:ext uri="{FF2B5EF4-FFF2-40B4-BE49-F238E27FC236}">
              <a16:creationId xmlns:a16="http://schemas.microsoft.com/office/drawing/2014/main" id="{DE267BA0-0C33-461B-93DA-0A4CCF4A5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6" name="Picture 3" descr="ttp://www.energy4sport.com/acatalog/ZIPVIT-logo-w-flag.jpg">
          <a:extLst>
            <a:ext uri="{FF2B5EF4-FFF2-40B4-BE49-F238E27FC236}">
              <a16:creationId xmlns:a16="http://schemas.microsoft.com/office/drawing/2014/main" id="{D79C2452-F4A1-4EA2-9A23-479C0A34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7" name="Picture 4" descr="ttp://www.energy4sport.com/acatalog/ZIPVIT-logo-w-flag.jpg">
          <a:extLst>
            <a:ext uri="{FF2B5EF4-FFF2-40B4-BE49-F238E27FC236}">
              <a16:creationId xmlns:a16="http://schemas.microsoft.com/office/drawing/2014/main" id="{88F58209-9E6D-4928-98FB-B17289485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8" name="Picture 3" descr="ttp://www.energy4sport.com/acatalog/ZIPVIT-logo-w-flag.jpg">
          <a:extLst>
            <a:ext uri="{FF2B5EF4-FFF2-40B4-BE49-F238E27FC236}">
              <a16:creationId xmlns:a16="http://schemas.microsoft.com/office/drawing/2014/main" id="{7D669F1A-F10E-414F-9C5E-2F82D445A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29" name="Picture 4" descr="ttp://www.energy4sport.com/acatalog/ZIPVIT-logo-w-flag.jpg">
          <a:extLst>
            <a:ext uri="{FF2B5EF4-FFF2-40B4-BE49-F238E27FC236}">
              <a16:creationId xmlns:a16="http://schemas.microsoft.com/office/drawing/2014/main" id="{1456C572-48E6-4625-9A30-A8F230D20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0" name="Picture 3" descr="ttp://www.energy4sport.com/acatalog/ZIPVIT-logo-w-flag.jpg">
          <a:extLst>
            <a:ext uri="{FF2B5EF4-FFF2-40B4-BE49-F238E27FC236}">
              <a16:creationId xmlns:a16="http://schemas.microsoft.com/office/drawing/2014/main" id="{2957AA18-0233-4B1E-AA77-AFCCF3A2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1" name="Picture 4" descr="ttp://www.energy4sport.com/acatalog/ZIPVIT-logo-w-flag.jpg">
          <a:extLst>
            <a:ext uri="{FF2B5EF4-FFF2-40B4-BE49-F238E27FC236}">
              <a16:creationId xmlns:a16="http://schemas.microsoft.com/office/drawing/2014/main" id="{14421494-98AA-4C27-9836-5B3A9B68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2" name="Picture 3" descr="ttp://www.energy4sport.com/acatalog/ZIPVIT-logo-w-flag.jpg">
          <a:extLst>
            <a:ext uri="{FF2B5EF4-FFF2-40B4-BE49-F238E27FC236}">
              <a16:creationId xmlns:a16="http://schemas.microsoft.com/office/drawing/2014/main" id="{28857A6A-CF74-470A-9E3A-BA2C80F8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3" name="Picture 4" descr="ttp://www.energy4sport.com/acatalog/ZIPVIT-logo-w-flag.jpg">
          <a:extLst>
            <a:ext uri="{FF2B5EF4-FFF2-40B4-BE49-F238E27FC236}">
              <a16:creationId xmlns:a16="http://schemas.microsoft.com/office/drawing/2014/main" id="{C98F4BC7-CC72-43B0-9307-63D5BA43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4" name="Picture 3" descr="ttp://www.energy4sport.com/acatalog/ZIPVIT-logo-w-flag.jpg">
          <a:extLst>
            <a:ext uri="{FF2B5EF4-FFF2-40B4-BE49-F238E27FC236}">
              <a16:creationId xmlns:a16="http://schemas.microsoft.com/office/drawing/2014/main" id="{6279F14C-62BC-491A-972F-25385DDB9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5" name="Picture 4" descr="ttp://www.energy4sport.com/acatalog/ZIPVIT-logo-w-flag.jpg">
          <a:extLst>
            <a:ext uri="{FF2B5EF4-FFF2-40B4-BE49-F238E27FC236}">
              <a16:creationId xmlns:a16="http://schemas.microsoft.com/office/drawing/2014/main" id="{A23E3F58-AC5B-42DA-A77D-D0DA0EBC8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6" name="Picture 3" descr="ttp://www.energy4sport.com/acatalog/ZIPVIT-logo-w-flag.jpg">
          <a:extLst>
            <a:ext uri="{FF2B5EF4-FFF2-40B4-BE49-F238E27FC236}">
              <a16:creationId xmlns:a16="http://schemas.microsoft.com/office/drawing/2014/main" id="{9545479D-0F54-416E-8FB3-18CB0DA7C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7" name="Picture 4" descr="ttp://www.energy4sport.com/acatalog/ZIPVIT-logo-w-flag.jpg">
          <a:extLst>
            <a:ext uri="{FF2B5EF4-FFF2-40B4-BE49-F238E27FC236}">
              <a16:creationId xmlns:a16="http://schemas.microsoft.com/office/drawing/2014/main" id="{9BD6E434-1A81-4BC8-91F8-187E6BF99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8" name="Picture 3" descr="ttp://www.energy4sport.com/acatalog/ZIPVIT-logo-w-flag.jpg">
          <a:extLst>
            <a:ext uri="{FF2B5EF4-FFF2-40B4-BE49-F238E27FC236}">
              <a16:creationId xmlns:a16="http://schemas.microsoft.com/office/drawing/2014/main" id="{4A188BCF-6ECF-4C45-8C28-F2002C03C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39" name="Picture 4" descr="ttp://www.energy4sport.com/acatalog/ZIPVIT-logo-w-flag.jpg">
          <a:extLst>
            <a:ext uri="{FF2B5EF4-FFF2-40B4-BE49-F238E27FC236}">
              <a16:creationId xmlns:a16="http://schemas.microsoft.com/office/drawing/2014/main" id="{0FE159B2-0863-4089-9B1F-EDD9E1E11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0" name="Picture 3" descr="ttp://www.energy4sport.com/acatalog/ZIPVIT-logo-w-flag.jpg">
          <a:extLst>
            <a:ext uri="{FF2B5EF4-FFF2-40B4-BE49-F238E27FC236}">
              <a16:creationId xmlns:a16="http://schemas.microsoft.com/office/drawing/2014/main" id="{AD37C194-2324-46F9-ABD8-A22F75C0A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1" name="Picture 4" descr="ttp://www.energy4sport.com/acatalog/ZIPVIT-logo-w-flag.jpg">
          <a:extLst>
            <a:ext uri="{FF2B5EF4-FFF2-40B4-BE49-F238E27FC236}">
              <a16:creationId xmlns:a16="http://schemas.microsoft.com/office/drawing/2014/main" id="{4A1E9E1D-C075-45AF-8FA7-AC1B4DA97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2" name="Picture 3" descr="ttp://www.energy4sport.com/acatalog/ZIPVIT-logo-w-flag.jpg">
          <a:extLst>
            <a:ext uri="{FF2B5EF4-FFF2-40B4-BE49-F238E27FC236}">
              <a16:creationId xmlns:a16="http://schemas.microsoft.com/office/drawing/2014/main" id="{139051E6-96BD-493B-B007-5C08CDFE7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3" name="Picture 4" descr="ttp://www.energy4sport.com/acatalog/ZIPVIT-logo-w-flag.jpg">
          <a:extLst>
            <a:ext uri="{FF2B5EF4-FFF2-40B4-BE49-F238E27FC236}">
              <a16:creationId xmlns:a16="http://schemas.microsoft.com/office/drawing/2014/main" id="{054F5717-7191-4A84-80FA-E7D49B9C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4" name="Picture 3" descr="ttp://www.energy4sport.com/acatalog/ZIPVIT-logo-w-flag.jpg">
          <a:extLst>
            <a:ext uri="{FF2B5EF4-FFF2-40B4-BE49-F238E27FC236}">
              <a16:creationId xmlns:a16="http://schemas.microsoft.com/office/drawing/2014/main" id="{F8935A03-3DAE-4517-8324-27AD5C131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5" name="Picture 4" descr="ttp://www.energy4sport.com/acatalog/ZIPVIT-logo-w-flag.jpg">
          <a:extLst>
            <a:ext uri="{FF2B5EF4-FFF2-40B4-BE49-F238E27FC236}">
              <a16:creationId xmlns:a16="http://schemas.microsoft.com/office/drawing/2014/main" id="{960466C1-D504-4E3B-9BDE-61D2CB5A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6" name="Picture 3" descr="ttp://www.energy4sport.com/acatalog/ZIPVIT-logo-w-flag.jpg">
          <a:extLst>
            <a:ext uri="{FF2B5EF4-FFF2-40B4-BE49-F238E27FC236}">
              <a16:creationId xmlns:a16="http://schemas.microsoft.com/office/drawing/2014/main" id="{FAEA8161-75F7-4CDC-8674-7571FCDE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7" name="Picture 4" descr="ttp://www.energy4sport.com/acatalog/ZIPVIT-logo-w-flag.jpg">
          <a:extLst>
            <a:ext uri="{FF2B5EF4-FFF2-40B4-BE49-F238E27FC236}">
              <a16:creationId xmlns:a16="http://schemas.microsoft.com/office/drawing/2014/main" id="{DBE171C2-FAC0-4EC1-87A6-8EC848AE5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8" name="Picture 3" descr="ttp://www.energy4sport.com/acatalog/ZIPVIT-logo-w-flag.jpg">
          <a:extLst>
            <a:ext uri="{FF2B5EF4-FFF2-40B4-BE49-F238E27FC236}">
              <a16:creationId xmlns:a16="http://schemas.microsoft.com/office/drawing/2014/main" id="{8C4DB110-833C-41E6-B70C-5205D09A1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49" name="Picture 4" descr="ttp://www.energy4sport.com/acatalog/ZIPVIT-logo-w-flag.jpg">
          <a:extLst>
            <a:ext uri="{FF2B5EF4-FFF2-40B4-BE49-F238E27FC236}">
              <a16:creationId xmlns:a16="http://schemas.microsoft.com/office/drawing/2014/main" id="{070EE5F2-88D1-452C-8180-354CA9DCA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0" name="Picture 3" descr="ttp://www.energy4sport.com/acatalog/ZIPVIT-logo-w-flag.jpg">
          <a:extLst>
            <a:ext uri="{FF2B5EF4-FFF2-40B4-BE49-F238E27FC236}">
              <a16:creationId xmlns:a16="http://schemas.microsoft.com/office/drawing/2014/main" id="{D5B9C1A9-24F7-49E4-BE23-8A21C930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1" name="Picture 4" descr="ttp://www.energy4sport.com/acatalog/ZIPVIT-logo-w-flag.jpg">
          <a:extLst>
            <a:ext uri="{FF2B5EF4-FFF2-40B4-BE49-F238E27FC236}">
              <a16:creationId xmlns:a16="http://schemas.microsoft.com/office/drawing/2014/main" id="{F6DA60C8-EEE2-421A-9BFC-80672368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2" name="Picture 3" descr="ttp://www.energy4sport.com/acatalog/ZIPVIT-logo-w-flag.jpg">
          <a:extLst>
            <a:ext uri="{FF2B5EF4-FFF2-40B4-BE49-F238E27FC236}">
              <a16:creationId xmlns:a16="http://schemas.microsoft.com/office/drawing/2014/main" id="{B7F91437-6D1B-4588-AE3D-EA6F1D89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3" name="Picture 4" descr="ttp://www.energy4sport.com/acatalog/ZIPVIT-logo-w-flag.jpg">
          <a:extLst>
            <a:ext uri="{FF2B5EF4-FFF2-40B4-BE49-F238E27FC236}">
              <a16:creationId xmlns:a16="http://schemas.microsoft.com/office/drawing/2014/main" id="{8FCEC479-5E8A-449F-AA28-517C7D8A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4" name="Picture 3" descr="ttp://www.energy4sport.com/acatalog/ZIPVIT-logo-w-flag.jpg">
          <a:extLst>
            <a:ext uri="{FF2B5EF4-FFF2-40B4-BE49-F238E27FC236}">
              <a16:creationId xmlns:a16="http://schemas.microsoft.com/office/drawing/2014/main" id="{B768E70C-FC29-4E98-AD1E-FA03F8994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5" name="Picture 4" descr="ttp://www.energy4sport.com/acatalog/ZIPVIT-logo-w-flag.jpg">
          <a:extLst>
            <a:ext uri="{FF2B5EF4-FFF2-40B4-BE49-F238E27FC236}">
              <a16:creationId xmlns:a16="http://schemas.microsoft.com/office/drawing/2014/main" id="{410FB8AF-D58F-4EB8-A108-67D85AE8F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6" name="Picture 3" descr="ttp://www.energy4sport.com/acatalog/ZIPVIT-logo-w-flag.jpg">
          <a:extLst>
            <a:ext uri="{FF2B5EF4-FFF2-40B4-BE49-F238E27FC236}">
              <a16:creationId xmlns:a16="http://schemas.microsoft.com/office/drawing/2014/main" id="{135C08AE-6FD2-490B-B77E-3593563B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7" name="Picture 4" descr="ttp://www.energy4sport.com/acatalog/ZIPVIT-logo-w-flag.jpg">
          <a:extLst>
            <a:ext uri="{FF2B5EF4-FFF2-40B4-BE49-F238E27FC236}">
              <a16:creationId xmlns:a16="http://schemas.microsoft.com/office/drawing/2014/main" id="{E772BA3E-DEB4-49BF-BAFF-35BDC2F2F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8" name="Picture 3" descr="ttp://www.energy4sport.com/acatalog/ZIPVIT-logo-w-flag.jpg">
          <a:extLst>
            <a:ext uri="{FF2B5EF4-FFF2-40B4-BE49-F238E27FC236}">
              <a16:creationId xmlns:a16="http://schemas.microsoft.com/office/drawing/2014/main" id="{2D507CD0-D957-4954-864A-8F9390CFC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59" name="Picture 4" descr="ttp://www.energy4sport.com/acatalog/ZIPVIT-logo-w-flag.jpg">
          <a:extLst>
            <a:ext uri="{FF2B5EF4-FFF2-40B4-BE49-F238E27FC236}">
              <a16:creationId xmlns:a16="http://schemas.microsoft.com/office/drawing/2014/main" id="{098EE3FC-EFBF-4AFB-BF6E-FCE7720E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0" name="Picture 3" descr="ttp://www.energy4sport.com/acatalog/ZIPVIT-logo-w-flag.jpg">
          <a:extLst>
            <a:ext uri="{FF2B5EF4-FFF2-40B4-BE49-F238E27FC236}">
              <a16:creationId xmlns:a16="http://schemas.microsoft.com/office/drawing/2014/main" id="{0DE3AB73-8478-4E8C-BEB5-04D3A57E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1" name="Picture 4" descr="ttp://www.energy4sport.com/acatalog/ZIPVIT-logo-w-flag.jpg">
          <a:extLst>
            <a:ext uri="{FF2B5EF4-FFF2-40B4-BE49-F238E27FC236}">
              <a16:creationId xmlns:a16="http://schemas.microsoft.com/office/drawing/2014/main" id="{91444A86-3AEB-4F54-A83F-AA528B9BA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2" name="Picture 3" descr="ttp://www.energy4sport.com/acatalog/ZIPVIT-logo-w-flag.jpg">
          <a:extLst>
            <a:ext uri="{FF2B5EF4-FFF2-40B4-BE49-F238E27FC236}">
              <a16:creationId xmlns:a16="http://schemas.microsoft.com/office/drawing/2014/main" id="{49CF44A9-678C-4DAA-9778-37D37187B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3" name="Picture 4" descr="ttp://www.energy4sport.com/acatalog/ZIPVIT-logo-w-flag.jpg">
          <a:extLst>
            <a:ext uri="{FF2B5EF4-FFF2-40B4-BE49-F238E27FC236}">
              <a16:creationId xmlns:a16="http://schemas.microsoft.com/office/drawing/2014/main" id="{70018741-6344-4047-B22B-6540FAB35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4" name="Picture 3" descr="ttp://www.energy4sport.com/acatalog/ZIPVIT-logo-w-flag.jpg">
          <a:extLst>
            <a:ext uri="{FF2B5EF4-FFF2-40B4-BE49-F238E27FC236}">
              <a16:creationId xmlns:a16="http://schemas.microsoft.com/office/drawing/2014/main" id="{785D86DA-ECE8-4DB4-B511-D3E7CC7E4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5" name="Picture 4" descr="ttp://www.energy4sport.com/acatalog/ZIPVIT-logo-w-flag.jpg">
          <a:extLst>
            <a:ext uri="{FF2B5EF4-FFF2-40B4-BE49-F238E27FC236}">
              <a16:creationId xmlns:a16="http://schemas.microsoft.com/office/drawing/2014/main" id="{CDC5C54C-C411-45EC-AFF6-4E9A82660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6" name="Picture 3" descr="ttp://www.energy4sport.com/acatalog/ZIPVIT-logo-w-flag.jpg">
          <a:extLst>
            <a:ext uri="{FF2B5EF4-FFF2-40B4-BE49-F238E27FC236}">
              <a16:creationId xmlns:a16="http://schemas.microsoft.com/office/drawing/2014/main" id="{6CDBCEAA-4F83-45C7-82B6-3CEDA8D70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7" name="Picture 4" descr="ttp://www.energy4sport.com/acatalog/ZIPVIT-logo-w-flag.jpg">
          <a:extLst>
            <a:ext uri="{FF2B5EF4-FFF2-40B4-BE49-F238E27FC236}">
              <a16:creationId xmlns:a16="http://schemas.microsoft.com/office/drawing/2014/main" id="{29B74A9B-8FB5-4EE6-BFC4-561B73383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8" name="Picture 3" descr="ttp://www.energy4sport.com/acatalog/ZIPVIT-logo-w-flag.jpg">
          <a:extLst>
            <a:ext uri="{FF2B5EF4-FFF2-40B4-BE49-F238E27FC236}">
              <a16:creationId xmlns:a16="http://schemas.microsoft.com/office/drawing/2014/main" id="{9C4A868F-8AA0-475B-A9FB-A573E467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69" name="Picture 4" descr="ttp://www.energy4sport.com/acatalog/ZIPVIT-logo-w-flag.jpg">
          <a:extLst>
            <a:ext uri="{FF2B5EF4-FFF2-40B4-BE49-F238E27FC236}">
              <a16:creationId xmlns:a16="http://schemas.microsoft.com/office/drawing/2014/main" id="{BED4A907-ABE3-4E6B-A7F5-B9FDCF50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0" name="Picture 3" descr="ttp://www.energy4sport.com/acatalog/ZIPVIT-logo-w-flag.jpg">
          <a:extLst>
            <a:ext uri="{FF2B5EF4-FFF2-40B4-BE49-F238E27FC236}">
              <a16:creationId xmlns:a16="http://schemas.microsoft.com/office/drawing/2014/main" id="{59AAFFFB-1997-4418-B41E-0D6C0FC1D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1" name="Picture 4" descr="ttp://www.energy4sport.com/acatalog/ZIPVIT-logo-w-flag.jpg">
          <a:extLst>
            <a:ext uri="{FF2B5EF4-FFF2-40B4-BE49-F238E27FC236}">
              <a16:creationId xmlns:a16="http://schemas.microsoft.com/office/drawing/2014/main" id="{2AF69CA1-25C5-4ABF-A669-508DE3838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2" name="Picture 3" descr="ttp://www.energy4sport.com/acatalog/ZIPVIT-logo-w-flag.jpg">
          <a:extLst>
            <a:ext uri="{FF2B5EF4-FFF2-40B4-BE49-F238E27FC236}">
              <a16:creationId xmlns:a16="http://schemas.microsoft.com/office/drawing/2014/main" id="{1C8A98D6-5729-4860-BD50-3A46569D3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3" name="Picture 4" descr="ttp://www.energy4sport.com/acatalog/ZIPVIT-logo-w-flag.jpg">
          <a:extLst>
            <a:ext uri="{FF2B5EF4-FFF2-40B4-BE49-F238E27FC236}">
              <a16:creationId xmlns:a16="http://schemas.microsoft.com/office/drawing/2014/main" id="{73775514-8C33-4A88-8562-440B47AB3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4" name="Picture 3" descr="ttp://www.energy4sport.com/acatalog/ZIPVIT-logo-w-flag.jpg">
          <a:extLst>
            <a:ext uri="{FF2B5EF4-FFF2-40B4-BE49-F238E27FC236}">
              <a16:creationId xmlns:a16="http://schemas.microsoft.com/office/drawing/2014/main" id="{E55D33B5-2F29-4E19-911A-6133AD4DD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5" name="Picture 4" descr="ttp://www.energy4sport.com/acatalog/ZIPVIT-logo-w-flag.jpg">
          <a:extLst>
            <a:ext uri="{FF2B5EF4-FFF2-40B4-BE49-F238E27FC236}">
              <a16:creationId xmlns:a16="http://schemas.microsoft.com/office/drawing/2014/main" id="{D463DF52-8139-467F-A30A-AFC94EB7C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6" name="Picture 3" descr="ttp://www.energy4sport.com/acatalog/ZIPVIT-logo-w-flag.jpg">
          <a:extLst>
            <a:ext uri="{FF2B5EF4-FFF2-40B4-BE49-F238E27FC236}">
              <a16:creationId xmlns:a16="http://schemas.microsoft.com/office/drawing/2014/main" id="{7BBC8A3A-D37D-4181-ACA9-3834CAE27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7" name="Picture 4" descr="ttp://www.energy4sport.com/acatalog/ZIPVIT-logo-w-flag.jpg">
          <a:extLst>
            <a:ext uri="{FF2B5EF4-FFF2-40B4-BE49-F238E27FC236}">
              <a16:creationId xmlns:a16="http://schemas.microsoft.com/office/drawing/2014/main" id="{F981A1AE-1692-451A-AE54-CB439A184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8" name="Picture 3" descr="ttp://www.energy4sport.com/acatalog/ZIPVIT-logo-w-flag.jpg">
          <a:extLst>
            <a:ext uri="{FF2B5EF4-FFF2-40B4-BE49-F238E27FC236}">
              <a16:creationId xmlns:a16="http://schemas.microsoft.com/office/drawing/2014/main" id="{7A464C31-BA8B-40FF-9E0B-2CABE2B03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79" name="Picture 4" descr="ttp://www.energy4sport.com/acatalog/ZIPVIT-logo-w-flag.jpg">
          <a:extLst>
            <a:ext uri="{FF2B5EF4-FFF2-40B4-BE49-F238E27FC236}">
              <a16:creationId xmlns:a16="http://schemas.microsoft.com/office/drawing/2014/main" id="{FA4F0BA6-42DE-4D4E-BB86-9F7A71B37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0" name="Picture 3" descr="ttp://www.energy4sport.com/acatalog/ZIPVIT-logo-w-flag.jpg">
          <a:extLst>
            <a:ext uri="{FF2B5EF4-FFF2-40B4-BE49-F238E27FC236}">
              <a16:creationId xmlns:a16="http://schemas.microsoft.com/office/drawing/2014/main" id="{7979C9B2-EA39-429A-A6C0-A8DD498B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1" name="Picture 4" descr="ttp://www.energy4sport.com/acatalog/ZIPVIT-logo-w-flag.jpg">
          <a:extLst>
            <a:ext uri="{FF2B5EF4-FFF2-40B4-BE49-F238E27FC236}">
              <a16:creationId xmlns:a16="http://schemas.microsoft.com/office/drawing/2014/main" id="{37834848-A90C-446C-A73D-0110B4CD4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2" name="Picture 3" descr="ttp://www.energy4sport.com/acatalog/ZIPVIT-logo-w-flag.jpg">
          <a:extLst>
            <a:ext uri="{FF2B5EF4-FFF2-40B4-BE49-F238E27FC236}">
              <a16:creationId xmlns:a16="http://schemas.microsoft.com/office/drawing/2014/main" id="{DBAAB389-ED1F-494A-AC0D-1F2D621A3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3" name="Picture 4" descr="ttp://www.energy4sport.com/acatalog/ZIPVIT-logo-w-flag.jpg">
          <a:extLst>
            <a:ext uri="{FF2B5EF4-FFF2-40B4-BE49-F238E27FC236}">
              <a16:creationId xmlns:a16="http://schemas.microsoft.com/office/drawing/2014/main" id="{C9B282B3-DDA9-432A-954F-64DC0BD6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4" name="Picture 3" descr="ttp://www.energy4sport.com/acatalog/ZIPVIT-logo-w-flag.jpg">
          <a:extLst>
            <a:ext uri="{FF2B5EF4-FFF2-40B4-BE49-F238E27FC236}">
              <a16:creationId xmlns:a16="http://schemas.microsoft.com/office/drawing/2014/main" id="{3454A0AE-0B04-49D0-924A-F43788473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5" name="Picture 4" descr="ttp://www.energy4sport.com/acatalog/ZIPVIT-logo-w-flag.jpg">
          <a:extLst>
            <a:ext uri="{FF2B5EF4-FFF2-40B4-BE49-F238E27FC236}">
              <a16:creationId xmlns:a16="http://schemas.microsoft.com/office/drawing/2014/main" id="{3FB70650-B94C-4CAB-A581-BF5D6B27C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6" name="Picture 3" descr="ttp://www.energy4sport.com/acatalog/ZIPVIT-logo-w-flag.jpg">
          <a:extLst>
            <a:ext uri="{FF2B5EF4-FFF2-40B4-BE49-F238E27FC236}">
              <a16:creationId xmlns:a16="http://schemas.microsoft.com/office/drawing/2014/main" id="{9082B3FB-701F-43FA-92F5-5EE1F8FAD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7" name="Picture 4" descr="ttp://www.energy4sport.com/acatalog/ZIPVIT-logo-w-flag.jpg">
          <a:extLst>
            <a:ext uri="{FF2B5EF4-FFF2-40B4-BE49-F238E27FC236}">
              <a16:creationId xmlns:a16="http://schemas.microsoft.com/office/drawing/2014/main" id="{040FEDE5-70E8-4F5B-AF56-BC0F7268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8" name="Picture 3" descr="ttp://www.energy4sport.com/acatalog/ZIPVIT-logo-w-flag.jpg">
          <a:extLst>
            <a:ext uri="{FF2B5EF4-FFF2-40B4-BE49-F238E27FC236}">
              <a16:creationId xmlns:a16="http://schemas.microsoft.com/office/drawing/2014/main" id="{23C8FB76-84E3-467B-B139-951108CEA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89" name="Picture 4" descr="ttp://www.energy4sport.com/acatalog/ZIPVIT-logo-w-flag.jpg">
          <a:extLst>
            <a:ext uri="{FF2B5EF4-FFF2-40B4-BE49-F238E27FC236}">
              <a16:creationId xmlns:a16="http://schemas.microsoft.com/office/drawing/2014/main" id="{429FEDAB-0E48-49D4-B799-498BEE400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0" name="Picture 3" descr="ttp://www.energy4sport.com/acatalog/ZIPVIT-logo-w-flag.jpg">
          <a:extLst>
            <a:ext uri="{FF2B5EF4-FFF2-40B4-BE49-F238E27FC236}">
              <a16:creationId xmlns:a16="http://schemas.microsoft.com/office/drawing/2014/main" id="{102E9488-F87E-4C95-87D7-95C805EE4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1" name="Picture 4" descr="ttp://www.energy4sport.com/acatalog/ZIPVIT-logo-w-flag.jpg">
          <a:extLst>
            <a:ext uri="{FF2B5EF4-FFF2-40B4-BE49-F238E27FC236}">
              <a16:creationId xmlns:a16="http://schemas.microsoft.com/office/drawing/2014/main" id="{D7EAE478-7BC6-4C0B-8C9D-6C5C0DCB9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2" name="Picture 3" descr="ttp://www.energy4sport.com/acatalog/ZIPVIT-logo-w-flag.jpg">
          <a:extLst>
            <a:ext uri="{FF2B5EF4-FFF2-40B4-BE49-F238E27FC236}">
              <a16:creationId xmlns:a16="http://schemas.microsoft.com/office/drawing/2014/main" id="{50CEB9E4-8383-4602-9EF0-1D0B9BC3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3" name="Picture 4" descr="ttp://www.energy4sport.com/acatalog/ZIPVIT-logo-w-flag.jpg">
          <a:extLst>
            <a:ext uri="{FF2B5EF4-FFF2-40B4-BE49-F238E27FC236}">
              <a16:creationId xmlns:a16="http://schemas.microsoft.com/office/drawing/2014/main" id="{EBA6851C-B933-4782-BDA9-EB038AE4D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4" name="Picture 3" descr="ttp://www.energy4sport.com/acatalog/ZIPVIT-logo-w-flag.jpg">
          <a:extLst>
            <a:ext uri="{FF2B5EF4-FFF2-40B4-BE49-F238E27FC236}">
              <a16:creationId xmlns:a16="http://schemas.microsoft.com/office/drawing/2014/main" id="{70A4972E-507C-42D2-BB01-23A18BF4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5" name="Picture 4" descr="ttp://www.energy4sport.com/acatalog/ZIPVIT-logo-w-flag.jpg">
          <a:extLst>
            <a:ext uri="{FF2B5EF4-FFF2-40B4-BE49-F238E27FC236}">
              <a16:creationId xmlns:a16="http://schemas.microsoft.com/office/drawing/2014/main" id="{6EDFA9B0-98CD-4F03-8CD1-F3730E29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6" name="Picture 3" descr="ttp://www.energy4sport.com/acatalog/ZIPVIT-logo-w-flag.jpg">
          <a:extLst>
            <a:ext uri="{FF2B5EF4-FFF2-40B4-BE49-F238E27FC236}">
              <a16:creationId xmlns:a16="http://schemas.microsoft.com/office/drawing/2014/main" id="{AC081D5D-B5B6-436A-9770-7852E15A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7" name="Picture 4" descr="ttp://www.energy4sport.com/acatalog/ZIPVIT-logo-w-flag.jpg">
          <a:extLst>
            <a:ext uri="{FF2B5EF4-FFF2-40B4-BE49-F238E27FC236}">
              <a16:creationId xmlns:a16="http://schemas.microsoft.com/office/drawing/2014/main" id="{17FEC4B3-E286-49D3-9156-77837EE5C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8" name="Picture 3" descr="ttp://www.energy4sport.com/acatalog/ZIPVIT-logo-w-flag.jpg">
          <a:extLst>
            <a:ext uri="{FF2B5EF4-FFF2-40B4-BE49-F238E27FC236}">
              <a16:creationId xmlns:a16="http://schemas.microsoft.com/office/drawing/2014/main" id="{D8312286-B546-4E1B-BC8E-A156558A7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399" name="Picture 4" descr="ttp://www.energy4sport.com/acatalog/ZIPVIT-logo-w-flag.jpg">
          <a:extLst>
            <a:ext uri="{FF2B5EF4-FFF2-40B4-BE49-F238E27FC236}">
              <a16:creationId xmlns:a16="http://schemas.microsoft.com/office/drawing/2014/main" id="{D9B8DEF2-EB88-40A2-88FB-9D2AD244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0" name="Picture 3" descr="ttp://www.energy4sport.com/acatalog/ZIPVIT-logo-w-flag.jpg">
          <a:extLst>
            <a:ext uri="{FF2B5EF4-FFF2-40B4-BE49-F238E27FC236}">
              <a16:creationId xmlns:a16="http://schemas.microsoft.com/office/drawing/2014/main" id="{1A69CA78-85CD-4425-AD63-C618AD146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1" name="Picture 4" descr="ttp://www.energy4sport.com/acatalog/ZIPVIT-logo-w-flag.jpg">
          <a:extLst>
            <a:ext uri="{FF2B5EF4-FFF2-40B4-BE49-F238E27FC236}">
              <a16:creationId xmlns:a16="http://schemas.microsoft.com/office/drawing/2014/main" id="{7EBEB673-9D6D-459B-A061-6F831805D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2" name="Picture 3" descr="ttp://www.energy4sport.com/acatalog/ZIPVIT-logo-w-flag.jpg">
          <a:extLst>
            <a:ext uri="{FF2B5EF4-FFF2-40B4-BE49-F238E27FC236}">
              <a16:creationId xmlns:a16="http://schemas.microsoft.com/office/drawing/2014/main" id="{93480540-3BF3-44F8-98FB-975447C18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3" name="Picture 4" descr="ttp://www.energy4sport.com/acatalog/ZIPVIT-logo-w-flag.jpg">
          <a:extLst>
            <a:ext uri="{FF2B5EF4-FFF2-40B4-BE49-F238E27FC236}">
              <a16:creationId xmlns:a16="http://schemas.microsoft.com/office/drawing/2014/main" id="{9BE8105A-FDAE-4E57-AF57-59F4EEBF6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4" name="Picture 3" descr="ttp://www.energy4sport.com/acatalog/ZIPVIT-logo-w-flag.jpg">
          <a:extLst>
            <a:ext uri="{FF2B5EF4-FFF2-40B4-BE49-F238E27FC236}">
              <a16:creationId xmlns:a16="http://schemas.microsoft.com/office/drawing/2014/main" id="{8D701F63-D272-4FC2-9574-66AC2D20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5" name="Picture 4" descr="ttp://www.energy4sport.com/acatalog/ZIPVIT-logo-w-flag.jpg">
          <a:extLst>
            <a:ext uri="{FF2B5EF4-FFF2-40B4-BE49-F238E27FC236}">
              <a16:creationId xmlns:a16="http://schemas.microsoft.com/office/drawing/2014/main" id="{230CEB1E-22C9-4AF2-8652-1365C4C23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6" name="Picture 3" descr="ttp://www.energy4sport.com/acatalog/ZIPVIT-logo-w-flag.jpg">
          <a:extLst>
            <a:ext uri="{FF2B5EF4-FFF2-40B4-BE49-F238E27FC236}">
              <a16:creationId xmlns:a16="http://schemas.microsoft.com/office/drawing/2014/main" id="{CB873D59-C745-47FF-BD83-96A7C6323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7" name="Picture 4" descr="ttp://www.energy4sport.com/acatalog/ZIPVIT-logo-w-flag.jpg">
          <a:extLst>
            <a:ext uri="{FF2B5EF4-FFF2-40B4-BE49-F238E27FC236}">
              <a16:creationId xmlns:a16="http://schemas.microsoft.com/office/drawing/2014/main" id="{CA9C241A-3CF8-4764-98FC-70C6C5BC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8" name="Picture 3" descr="ttp://www.energy4sport.com/acatalog/ZIPVIT-logo-w-flag.jpg">
          <a:extLst>
            <a:ext uri="{FF2B5EF4-FFF2-40B4-BE49-F238E27FC236}">
              <a16:creationId xmlns:a16="http://schemas.microsoft.com/office/drawing/2014/main" id="{9A131581-8CD7-4441-9D5D-CD106A249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09" name="Picture 4" descr="ttp://www.energy4sport.com/acatalog/ZIPVIT-logo-w-flag.jpg">
          <a:extLst>
            <a:ext uri="{FF2B5EF4-FFF2-40B4-BE49-F238E27FC236}">
              <a16:creationId xmlns:a16="http://schemas.microsoft.com/office/drawing/2014/main" id="{C336F6A0-EC6C-4C84-B212-705938B54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0" name="Picture 3" descr="ttp://www.energy4sport.com/acatalog/ZIPVIT-logo-w-flag.jpg">
          <a:extLst>
            <a:ext uri="{FF2B5EF4-FFF2-40B4-BE49-F238E27FC236}">
              <a16:creationId xmlns:a16="http://schemas.microsoft.com/office/drawing/2014/main" id="{9F22F2E9-5028-420C-BBB8-ADF8C5BA4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1" name="Picture 4" descr="ttp://www.energy4sport.com/acatalog/ZIPVIT-logo-w-flag.jpg">
          <a:extLst>
            <a:ext uri="{FF2B5EF4-FFF2-40B4-BE49-F238E27FC236}">
              <a16:creationId xmlns:a16="http://schemas.microsoft.com/office/drawing/2014/main" id="{7E84C249-138B-49A2-80E7-1644660A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2" name="Picture 3" descr="ttp://www.energy4sport.com/acatalog/ZIPVIT-logo-w-flag.jpg">
          <a:extLst>
            <a:ext uri="{FF2B5EF4-FFF2-40B4-BE49-F238E27FC236}">
              <a16:creationId xmlns:a16="http://schemas.microsoft.com/office/drawing/2014/main" id="{80DEB380-9947-4498-9494-7487C4E6C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3" name="Picture 4" descr="ttp://www.energy4sport.com/acatalog/ZIPVIT-logo-w-flag.jpg">
          <a:extLst>
            <a:ext uri="{FF2B5EF4-FFF2-40B4-BE49-F238E27FC236}">
              <a16:creationId xmlns:a16="http://schemas.microsoft.com/office/drawing/2014/main" id="{26899AF7-F7A0-4F08-86DA-EAA0CF61B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4" name="Picture 3" descr="ttp://www.energy4sport.com/acatalog/ZIPVIT-logo-w-flag.jpg">
          <a:extLst>
            <a:ext uri="{FF2B5EF4-FFF2-40B4-BE49-F238E27FC236}">
              <a16:creationId xmlns:a16="http://schemas.microsoft.com/office/drawing/2014/main" id="{50472A64-146A-4CF2-916C-AFFB1E02D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5" name="Picture 4" descr="ttp://www.energy4sport.com/acatalog/ZIPVIT-logo-w-flag.jpg">
          <a:extLst>
            <a:ext uri="{FF2B5EF4-FFF2-40B4-BE49-F238E27FC236}">
              <a16:creationId xmlns:a16="http://schemas.microsoft.com/office/drawing/2014/main" id="{5E525007-0147-462E-A6FB-343CC5037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6" name="Picture 3" descr="ttp://www.energy4sport.com/acatalog/ZIPVIT-logo-w-flag.jpg">
          <a:extLst>
            <a:ext uri="{FF2B5EF4-FFF2-40B4-BE49-F238E27FC236}">
              <a16:creationId xmlns:a16="http://schemas.microsoft.com/office/drawing/2014/main" id="{3A190F87-2E28-4AE5-91CD-1A17138B4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7" name="Picture 4" descr="ttp://www.energy4sport.com/acatalog/ZIPVIT-logo-w-flag.jpg">
          <a:extLst>
            <a:ext uri="{FF2B5EF4-FFF2-40B4-BE49-F238E27FC236}">
              <a16:creationId xmlns:a16="http://schemas.microsoft.com/office/drawing/2014/main" id="{B7E96E9B-0C81-4A22-838A-6C75D41F9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8" name="Picture 3" descr="ttp://www.energy4sport.com/acatalog/ZIPVIT-logo-w-flag.jpg">
          <a:extLst>
            <a:ext uri="{FF2B5EF4-FFF2-40B4-BE49-F238E27FC236}">
              <a16:creationId xmlns:a16="http://schemas.microsoft.com/office/drawing/2014/main" id="{79C7B09F-0736-4CA3-8494-ADADEE074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19" name="Picture 4" descr="ttp://www.energy4sport.com/acatalog/ZIPVIT-logo-w-flag.jpg">
          <a:extLst>
            <a:ext uri="{FF2B5EF4-FFF2-40B4-BE49-F238E27FC236}">
              <a16:creationId xmlns:a16="http://schemas.microsoft.com/office/drawing/2014/main" id="{50C409FE-2133-4065-AD5D-7A52CB1F4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0" name="Picture 3" descr="ttp://www.energy4sport.com/acatalog/ZIPVIT-logo-w-flag.jpg">
          <a:extLst>
            <a:ext uri="{FF2B5EF4-FFF2-40B4-BE49-F238E27FC236}">
              <a16:creationId xmlns:a16="http://schemas.microsoft.com/office/drawing/2014/main" id="{C4114837-3836-46EE-8581-2B4F4CB6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1" name="Picture 4" descr="ttp://www.energy4sport.com/acatalog/ZIPVIT-logo-w-flag.jpg">
          <a:extLst>
            <a:ext uri="{FF2B5EF4-FFF2-40B4-BE49-F238E27FC236}">
              <a16:creationId xmlns:a16="http://schemas.microsoft.com/office/drawing/2014/main" id="{FA9C5DD4-C093-4C27-BDFA-302DE4D3C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2" name="Picture 3" descr="ttp://www.energy4sport.com/acatalog/ZIPVIT-logo-w-flag.jpg">
          <a:extLst>
            <a:ext uri="{FF2B5EF4-FFF2-40B4-BE49-F238E27FC236}">
              <a16:creationId xmlns:a16="http://schemas.microsoft.com/office/drawing/2014/main" id="{9A2B63E4-238C-4872-A85A-0EB1D86FC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3" name="Picture 4" descr="ttp://www.energy4sport.com/acatalog/ZIPVIT-logo-w-flag.jpg">
          <a:extLst>
            <a:ext uri="{FF2B5EF4-FFF2-40B4-BE49-F238E27FC236}">
              <a16:creationId xmlns:a16="http://schemas.microsoft.com/office/drawing/2014/main" id="{31CD999D-7245-44B0-B2EA-22C9A0BB5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4" name="Picture 3" descr="ttp://www.energy4sport.com/acatalog/ZIPVIT-logo-w-flag.jpg">
          <a:extLst>
            <a:ext uri="{FF2B5EF4-FFF2-40B4-BE49-F238E27FC236}">
              <a16:creationId xmlns:a16="http://schemas.microsoft.com/office/drawing/2014/main" id="{DA6EC6A0-BF47-407F-9C1D-65FBEB4D1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5" name="Picture 4" descr="ttp://www.energy4sport.com/acatalog/ZIPVIT-logo-w-flag.jpg">
          <a:extLst>
            <a:ext uri="{FF2B5EF4-FFF2-40B4-BE49-F238E27FC236}">
              <a16:creationId xmlns:a16="http://schemas.microsoft.com/office/drawing/2014/main" id="{95E3B4BA-D0AE-420F-A153-6D8A2B438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6" name="Picture 3" descr="ttp://www.energy4sport.com/acatalog/ZIPVIT-logo-w-flag.jpg">
          <a:extLst>
            <a:ext uri="{FF2B5EF4-FFF2-40B4-BE49-F238E27FC236}">
              <a16:creationId xmlns:a16="http://schemas.microsoft.com/office/drawing/2014/main" id="{3C9F1B52-9C43-44BC-A963-9B94B6AF0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7" name="Picture 4" descr="ttp://www.energy4sport.com/acatalog/ZIPVIT-logo-w-flag.jpg">
          <a:extLst>
            <a:ext uri="{FF2B5EF4-FFF2-40B4-BE49-F238E27FC236}">
              <a16:creationId xmlns:a16="http://schemas.microsoft.com/office/drawing/2014/main" id="{D721CDEA-374E-416B-BA2E-3234ED258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8" name="Picture 3" descr="ttp://www.energy4sport.com/acatalog/ZIPVIT-logo-w-flag.jpg">
          <a:extLst>
            <a:ext uri="{FF2B5EF4-FFF2-40B4-BE49-F238E27FC236}">
              <a16:creationId xmlns:a16="http://schemas.microsoft.com/office/drawing/2014/main" id="{23FADDB7-EB89-4D71-8CA0-096893A68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29" name="Picture 4" descr="ttp://www.energy4sport.com/acatalog/ZIPVIT-logo-w-flag.jpg">
          <a:extLst>
            <a:ext uri="{FF2B5EF4-FFF2-40B4-BE49-F238E27FC236}">
              <a16:creationId xmlns:a16="http://schemas.microsoft.com/office/drawing/2014/main" id="{2C0D13F0-7141-41DC-8C24-5CB57313B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0" name="Picture 3" descr="ttp://www.energy4sport.com/acatalog/ZIPVIT-logo-w-flag.jpg">
          <a:extLst>
            <a:ext uri="{FF2B5EF4-FFF2-40B4-BE49-F238E27FC236}">
              <a16:creationId xmlns:a16="http://schemas.microsoft.com/office/drawing/2014/main" id="{731A3F01-CE0E-4495-86CE-0995B8276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1" name="Picture 4" descr="ttp://www.energy4sport.com/acatalog/ZIPVIT-logo-w-flag.jpg">
          <a:extLst>
            <a:ext uri="{FF2B5EF4-FFF2-40B4-BE49-F238E27FC236}">
              <a16:creationId xmlns:a16="http://schemas.microsoft.com/office/drawing/2014/main" id="{618642F6-E3C8-4188-BFB3-D7B684322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2" name="Picture 3" descr="ttp://www.energy4sport.com/acatalog/ZIPVIT-logo-w-flag.jpg">
          <a:extLst>
            <a:ext uri="{FF2B5EF4-FFF2-40B4-BE49-F238E27FC236}">
              <a16:creationId xmlns:a16="http://schemas.microsoft.com/office/drawing/2014/main" id="{80EE55B8-6193-4A93-9494-90F66519B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3" name="Picture 4" descr="ttp://www.energy4sport.com/acatalog/ZIPVIT-logo-w-flag.jpg">
          <a:extLst>
            <a:ext uri="{FF2B5EF4-FFF2-40B4-BE49-F238E27FC236}">
              <a16:creationId xmlns:a16="http://schemas.microsoft.com/office/drawing/2014/main" id="{ED768470-9F13-4D95-B76D-443DC17C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4" name="Picture 3" descr="ttp://www.energy4sport.com/acatalog/ZIPVIT-logo-w-flag.jpg">
          <a:extLst>
            <a:ext uri="{FF2B5EF4-FFF2-40B4-BE49-F238E27FC236}">
              <a16:creationId xmlns:a16="http://schemas.microsoft.com/office/drawing/2014/main" id="{55E9594A-8197-43E3-AD19-80D4363B6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5" name="Picture 4" descr="ttp://www.energy4sport.com/acatalog/ZIPVIT-logo-w-flag.jpg">
          <a:extLst>
            <a:ext uri="{FF2B5EF4-FFF2-40B4-BE49-F238E27FC236}">
              <a16:creationId xmlns:a16="http://schemas.microsoft.com/office/drawing/2014/main" id="{D74E0A1B-52FC-4A42-9ED6-05A475DDF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6" name="Picture 3" descr="ttp://www.energy4sport.com/acatalog/ZIPVIT-logo-w-flag.jpg">
          <a:extLst>
            <a:ext uri="{FF2B5EF4-FFF2-40B4-BE49-F238E27FC236}">
              <a16:creationId xmlns:a16="http://schemas.microsoft.com/office/drawing/2014/main" id="{53F86627-0AED-41CD-8CFA-79729F85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7" name="Picture 4" descr="ttp://www.energy4sport.com/acatalog/ZIPVIT-logo-w-flag.jpg">
          <a:extLst>
            <a:ext uri="{FF2B5EF4-FFF2-40B4-BE49-F238E27FC236}">
              <a16:creationId xmlns:a16="http://schemas.microsoft.com/office/drawing/2014/main" id="{03728D70-3FB6-46C1-9A6F-585AA0F8D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8" name="Picture 3" descr="ttp://www.energy4sport.com/acatalog/ZIPVIT-logo-w-flag.jpg">
          <a:extLst>
            <a:ext uri="{FF2B5EF4-FFF2-40B4-BE49-F238E27FC236}">
              <a16:creationId xmlns:a16="http://schemas.microsoft.com/office/drawing/2014/main" id="{93565C17-E1AC-4A5F-8878-084B0DFD8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39" name="Picture 4" descr="ttp://www.energy4sport.com/acatalog/ZIPVIT-logo-w-flag.jpg">
          <a:extLst>
            <a:ext uri="{FF2B5EF4-FFF2-40B4-BE49-F238E27FC236}">
              <a16:creationId xmlns:a16="http://schemas.microsoft.com/office/drawing/2014/main" id="{D0370736-2423-4ABF-9209-B467F180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0" name="Picture 3" descr="ttp://www.energy4sport.com/acatalog/ZIPVIT-logo-w-flag.jpg">
          <a:extLst>
            <a:ext uri="{FF2B5EF4-FFF2-40B4-BE49-F238E27FC236}">
              <a16:creationId xmlns:a16="http://schemas.microsoft.com/office/drawing/2014/main" id="{2EA60A7F-74A8-423A-95C3-F7364680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1" name="Picture 4" descr="ttp://www.energy4sport.com/acatalog/ZIPVIT-logo-w-flag.jpg">
          <a:extLst>
            <a:ext uri="{FF2B5EF4-FFF2-40B4-BE49-F238E27FC236}">
              <a16:creationId xmlns:a16="http://schemas.microsoft.com/office/drawing/2014/main" id="{EE25A1F3-B937-4561-903D-AD1BDE1FA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2" name="Picture 3" descr="ttp://www.energy4sport.com/acatalog/ZIPVIT-logo-w-flag.jpg">
          <a:extLst>
            <a:ext uri="{FF2B5EF4-FFF2-40B4-BE49-F238E27FC236}">
              <a16:creationId xmlns:a16="http://schemas.microsoft.com/office/drawing/2014/main" id="{382B1895-D39C-4802-9176-38BE1BCCF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3" name="Picture 4" descr="ttp://www.energy4sport.com/acatalog/ZIPVIT-logo-w-flag.jpg">
          <a:extLst>
            <a:ext uri="{FF2B5EF4-FFF2-40B4-BE49-F238E27FC236}">
              <a16:creationId xmlns:a16="http://schemas.microsoft.com/office/drawing/2014/main" id="{7BFE323D-31C1-423A-A58D-B79FABDE0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4" name="Picture 3" descr="ttp://www.energy4sport.com/acatalog/ZIPVIT-logo-w-flag.jpg">
          <a:extLst>
            <a:ext uri="{FF2B5EF4-FFF2-40B4-BE49-F238E27FC236}">
              <a16:creationId xmlns:a16="http://schemas.microsoft.com/office/drawing/2014/main" id="{BC266D75-16F1-409E-939C-545AF1623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5" name="Picture 4" descr="ttp://www.energy4sport.com/acatalog/ZIPVIT-logo-w-flag.jpg">
          <a:extLst>
            <a:ext uri="{FF2B5EF4-FFF2-40B4-BE49-F238E27FC236}">
              <a16:creationId xmlns:a16="http://schemas.microsoft.com/office/drawing/2014/main" id="{CEBA7AA2-725C-438E-9610-871966E57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6" name="Picture 3" descr="ttp://www.energy4sport.com/acatalog/ZIPVIT-logo-w-flag.jpg">
          <a:extLst>
            <a:ext uri="{FF2B5EF4-FFF2-40B4-BE49-F238E27FC236}">
              <a16:creationId xmlns:a16="http://schemas.microsoft.com/office/drawing/2014/main" id="{AAA8E899-998B-4451-AD0A-BC9FC3E1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7" name="Picture 4" descr="ttp://www.energy4sport.com/acatalog/ZIPVIT-logo-w-flag.jpg">
          <a:extLst>
            <a:ext uri="{FF2B5EF4-FFF2-40B4-BE49-F238E27FC236}">
              <a16:creationId xmlns:a16="http://schemas.microsoft.com/office/drawing/2014/main" id="{7CC435ED-2BC2-4355-95C2-85692DEA9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8" name="Picture 3" descr="ttp://www.energy4sport.com/acatalog/ZIPVIT-logo-w-flag.jpg">
          <a:extLst>
            <a:ext uri="{FF2B5EF4-FFF2-40B4-BE49-F238E27FC236}">
              <a16:creationId xmlns:a16="http://schemas.microsoft.com/office/drawing/2014/main" id="{A6736250-3579-4213-B221-1F14A966B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49" name="Picture 4" descr="ttp://www.energy4sport.com/acatalog/ZIPVIT-logo-w-flag.jpg">
          <a:extLst>
            <a:ext uri="{FF2B5EF4-FFF2-40B4-BE49-F238E27FC236}">
              <a16:creationId xmlns:a16="http://schemas.microsoft.com/office/drawing/2014/main" id="{6EE56821-E6B0-4A9A-A1A5-9E4BAD1C3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0" name="Picture 3" descr="ttp://www.energy4sport.com/acatalog/ZIPVIT-logo-w-flag.jpg">
          <a:extLst>
            <a:ext uri="{FF2B5EF4-FFF2-40B4-BE49-F238E27FC236}">
              <a16:creationId xmlns:a16="http://schemas.microsoft.com/office/drawing/2014/main" id="{8DE05925-6E71-4658-8333-CFE43F56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1" name="Picture 4" descr="ttp://www.energy4sport.com/acatalog/ZIPVIT-logo-w-flag.jpg">
          <a:extLst>
            <a:ext uri="{FF2B5EF4-FFF2-40B4-BE49-F238E27FC236}">
              <a16:creationId xmlns:a16="http://schemas.microsoft.com/office/drawing/2014/main" id="{0B691CDC-5190-4B02-B1DF-2832958D4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2" name="Picture 3" descr="ttp://www.energy4sport.com/acatalog/ZIPVIT-logo-w-flag.jpg">
          <a:extLst>
            <a:ext uri="{FF2B5EF4-FFF2-40B4-BE49-F238E27FC236}">
              <a16:creationId xmlns:a16="http://schemas.microsoft.com/office/drawing/2014/main" id="{497CBD8E-93B8-4A59-95FE-E906DE024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3" name="Picture 4" descr="ttp://www.energy4sport.com/acatalog/ZIPVIT-logo-w-flag.jpg">
          <a:extLst>
            <a:ext uri="{FF2B5EF4-FFF2-40B4-BE49-F238E27FC236}">
              <a16:creationId xmlns:a16="http://schemas.microsoft.com/office/drawing/2014/main" id="{AE9BCE11-8260-482D-9647-FFC36678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4" name="Picture 3" descr="ttp://www.energy4sport.com/acatalog/ZIPVIT-logo-w-flag.jpg">
          <a:extLst>
            <a:ext uri="{FF2B5EF4-FFF2-40B4-BE49-F238E27FC236}">
              <a16:creationId xmlns:a16="http://schemas.microsoft.com/office/drawing/2014/main" id="{FFA9449B-F90D-4C9E-B700-7CEBD5D04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5" name="Picture 4" descr="ttp://www.energy4sport.com/acatalog/ZIPVIT-logo-w-flag.jpg">
          <a:extLst>
            <a:ext uri="{FF2B5EF4-FFF2-40B4-BE49-F238E27FC236}">
              <a16:creationId xmlns:a16="http://schemas.microsoft.com/office/drawing/2014/main" id="{145282D0-5828-4C89-861F-0E124992E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6" name="Picture 3" descr="ttp://www.energy4sport.com/acatalog/ZIPVIT-logo-w-flag.jpg">
          <a:extLst>
            <a:ext uri="{FF2B5EF4-FFF2-40B4-BE49-F238E27FC236}">
              <a16:creationId xmlns:a16="http://schemas.microsoft.com/office/drawing/2014/main" id="{935B1A66-DC07-42B8-AD5B-A61246E05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7" name="Picture 4" descr="ttp://www.energy4sport.com/acatalog/ZIPVIT-logo-w-flag.jpg">
          <a:extLst>
            <a:ext uri="{FF2B5EF4-FFF2-40B4-BE49-F238E27FC236}">
              <a16:creationId xmlns:a16="http://schemas.microsoft.com/office/drawing/2014/main" id="{B293A0FB-3E1A-4E83-821B-AC185FE44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8" name="Picture 3" descr="ttp://www.energy4sport.com/acatalog/ZIPVIT-logo-w-flag.jpg">
          <a:extLst>
            <a:ext uri="{FF2B5EF4-FFF2-40B4-BE49-F238E27FC236}">
              <a16:creationId xmlns:a16="http://schemas.microsoft.com/office/drawing/2014/main" id="{833D426A-564B-4844-8FB2-ED038D673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59" name="Picture 4" descr="ttp://www.energy4sport.com/acatalog/ZIPVIT-logo-w-flag.jpg">
          <a:extLst>
            <a:ext uri="{FF2B5EF4-FFF2-40B4-BE49-F238E27FC236}">
              <a16:creationId xmlns:a16="http://schemas.microsoft.com/office/drawing/2014/main" id="{ACC006A9-C8FD-4101-B531-413CBC08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0" name="Picture 3" descr="ttp://www.energy4sport.com/acatalog/ZIPVIT-logo-w-flag.jpg">
          <a:extLst>
            <a:ext uri="{FF2B5EF4-FFF2-40B4-BE49-F238E27FC236}">
              <a16:creationId xmlns:a16="http://schemas.microsoft.com/office/drawing/2014/main" id="{456861CB-2B6C-4FCD-AA67-5F6065B51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1" name="Picture 4" descr="ttp://www.energy4sport.com/acatalog/ZIPVIT-logo-w-flag.jpg">
          <a:extLst>
            <a:ext uri="{FF2B5EF4-FFF2-40B4-BE49-F238E27FC236}">
              <a16:creationId xmlns:a16="http://schemas.microsoft.com/office/drawing/2014/main" id="{250AF26D-B831-4678-9110-8C92276E6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2" name="Picture 3" descr="ttp://www.energy4sport.com/acatalog/ZIPVIT-logo-w-flag.jpg">
          <a:extLst>
            <a:ext uri="{FF2B5EF4-FFF2-40B4-BE49-F238E27FC236}">
              <a16:creationId xmlns:a16="http://schemas.microsoft.com/office/drawing/2014/main" id="{8C8F693B-16AB-4B7B-8B2C-6754B9B8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3" name="Picture 4" descr="ttp://www.energy4sport.com/acatalog/ZIPVIT-logo-w-flag.jpg">
          <a:extLst>
            <a:ext uri="{FF2B5EF4-FFF2-40B4-BE49-F238E27FC236}">
              <a16:creationId xmlns:a16="http://schemas.microsoft.com/office/drawing/2014/main" id="{7F0701B4-4E14-4D81-BD6F-52823763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4" name="Picture 3" descr="ttp://www.energy4sport.com/acatalog/ZIPVIT-logo-w-flag.jpg">
          <a:extLst>
            <a:ext uri="{FF2B5EF4-FFF2-40B4-BE49-F238E27FC236}">
              <a16:creationId xmlns:a16="http://schemas.microsoft.com/office/drawing/2014/main" id="{5521E95D-438A-4542-993F-C38908E85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5" name="Picture 4" descr="ttp://www.energy4sport.com/acatalog/ZIPVIT-logo-w-flag.jpg">
          <a:extLst>
            <a:ext uri="{FF2B5EF4-FFF2-40B4-BE49-F238E27FC236}">
              <a16:creationId xmlns:a16="http://schemas.microsoft.com/office/drawing/2014/main" id="{FD3BEA69-2974-4760-9BF6-6970403DE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6" name="Picture 3" descr="ttp://www.energy4sport.com/acatalog/ZIPVIT-logo-w-flag.jpg">
          <a:extLst>
            <a:ext uri="{FF2B5EF4-FFF2-40B4-BE49-F238E27FC236}">
              <a16:creationId xmlns:a16="http://schemas.microsoft.com/office/drawing/2014/main" id="{9BC7E8CC-0986-4144-9E3B-82A453872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7" name="Picture 4" descr="ttp://www.energy4sport.com/acatalog/ZIPVIT-logo-w-flag.jpg">
          <a:extLst>
            <a:ext uri="{FF2B5EF4-FFF2-40B4-BE49-F238E27FC236}">
              <a16:creationId xmlns:a16="http://schemas.microsoft.com/office/drawing/2014/main" id="{6B1A6C98-6927-4137-AF83-A356FC371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8" name="Picture 3" descr="ttp://www.energy4sport.com/acatalog/ZIPVIT-logo-w-flag.jpg">
          <a:extLst>
            <a:ext uri="{FF2B5EF4-FFF2-40B4-BE49-F238E27FC236}">
              <a16:creationId xmlns:a16="http://schemas.microsoft.com/office/drawing/2014/main" id="{910B1868-CB82-4719-BEC1-80017CA73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69" name="Picture 4" descr="ttp://www.energy4sport.com/acatalog/ZIPVIT-logo-w-flag.jpg">
          <a:extLst>
            <a:ext uri="{FF2B5EF4-FFF2-40B4-BE49-F238E27FC236}">
              <a16:creationId xmlns:a16="http://schemas.microsoft.com/office/drawing/2014/main" id="{9BBC05EA-DB2A-4E31-B06C-4BAFDBA0C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0" name="Picture 3" descr="ttp://www.energy4sport.com/acatalog/ZIPVIT-logo-w-flag.jpg">
          <a:extLst>
            <a:ext uri="{FF2B5EF4-FFF2-40B4-BE49-F238E27FC236}">
              <a16:creationId xmlns:a16="http://schemas.microsoft.com/office/drawing/2014/main" id="{1BA502F1-A1CC-4468-A9E7-D1B8C965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1" name="Picture 4" descr="ttp://www.energy4sport.com/acatalog/ZIPVIT-logo-w-flag.jpg">
          <a:extLst>
            <a:ext uri="{FF2B5EF4-FFF2-40B4-BE49-F238E27FC236}">
              <a16:creationId xmlns:a16="http://schemas.microsoft.com/office/drawing/2014/main" id="{A984EBDA-08BD-453D-A697-17ABD1429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2" name="Picture 3" descr="ttp://www.energy4sport.com/acatalog/ZIPVIT-logo-w-flag.jpg">
          <a:extLst>
            <a:ext uri="{FF2B5EF4-FFF2-40B4-BE49-F238E27FC236}">
              <a16:creationId xmlns:a16="http://schemas.microsoft.com/office/drawing/2014/main" id="{6AE885B5-168D-4645-804E-E77CEB47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3" name="Picture 4" descr="ttp://www.energy4sport.com/acatalog/ZIPVIT-logo-w-flag.jpg">
          <a:extLst>
            <a:ext uri="{FF2B5EF4-FFF2-40B4-BE49-F238E27FC236}">
              <a16:creationId xmlns:a16="http://schemas.microsoft.com/office/drawing/2014/main" id="{0009753B-0781-43D4-B02B-C7CC14464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4" name="Picture 3" descr="ttp://www.energy4sport.com/acatalog/ZIPVIT-logo-w-flag.jpg">
          <a:extLst>
            <a:ext uri="{FF2B5EF4-FFF2-40B4-BE49-F238E27FC236}">
              <a16:creationId xmlns:a16="http://schemas.microsoft.com/office/drawing/2014/main" id="{C62AF4BA-7939-4AE3-A410-B0C59CE74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5" name="Picture 4" descr="ttp://www.energy4sport.com/acatalog/ZIPVIT-logo-w-flag.jpg">
          <a:extLst>
            <a:ext uri="{FF2B5EF4-FFF2-40B4-BE49-F238E27FC236}">
              <a16:creationId xmlns:a16="http://schemas.microsoft.com/office/drawing/2014/main" id="{E1BDEA96-0E99-4204-AE8F-8E84D238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6" name="Picture 3" descr="ttp://www.energy4sport.com/acatalog/ZIPVIT-logo-w-flag.jpg">
          <a:extLst>
            <a:ext uri="{FF2B5EF4-FFF2-40B4-BE49-F238E27FC236}">
              <a16:creationId xmlns:a16="http://schemas.microsoft.com/office/drawing/2014/main" id="{8AFCE59C-D8F4-469A-B06E-F0FF8A27D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7" name="Picture 4" descr="ttp://www.energy4sport.com/acatalog/ZIPVIT-logo-w-flag.jpg">
          <a:extLst>
            <a:ext uri="{FF2B5EF4-FFF2-40B4-BE49-F238E27FC236}">
              <a16:creationId xmlns:a16="http://schemas.microsoft.com/office/drawing/2014/main" id="{2ED570E1-DDFE-4218-94B9-2F67C005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8" name="Picture 3" descr="ttp://www.energy4sport.com/acatalog/ZIPVIT-logo-w-flag.jpg">
          <a:extLst>
            <a:ext uri="{FF2B5EF4-FFF2-40B4-BE49-F238E27FC236}">
              <a16:creationId xmlns:a16="http://schemas.microsoft.com/office/drawing/2014/main" id="{957B7FEF-C554-4B1C-89CC-DA6CB0E1D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79" name="Picture 4" descr="ttp://www.energy4sport.com/acatalog/ZIPVIT-logo-w-flag.jpg">
          <a:extLst>
            <a:ext uri="{FF2B5EF4-FFF2-40B4-BE49-F238E27FC236}">
              <a16:creationId xmlns:a16="http://schemas.microsoft.com/office/drawing/2014/main" id="{BD585DEF-ABF7-4CF0-95D9-6E68BAE0A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0" name="Picture 3" descr="ttp://www.energy4sport.com/acatalog/ZIPVIT-logo-w-flag.jpg">
          <a:extLst>
            <a:ext uri="{FF2B5EF4-FFF2-40B4-BE49-F238E27FC236}">
              <a16:creationId xmlns:a16="http://schemas.microsoft.com/office/drawing/2014/main" id="{E5434F29-9442-4D88-899F-1A463FE04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1" name="Picture 4" descr="ttp://www.energy4sport.com/acatalog/ZIPVIT-logo-w-flag.jpg">
          <a:extLst>
            <a:ext uri="{FF2B5EF4-FFF2-40B4-BE49-F238E27FC236}">
              <a16:creationId xmlns:a16="http://schemas.microsoft.com/office/drawing/2014/main" id="{26AC19A3-0192-42C1-86B7-2FCD424CB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2" name="Picture 3" descr="ttp://www.energy4sport.com/acatalog/ZIPVIT-logo-w-flag.jpg">
          <a:extLst>
            <a:ext uri="{FF2B5EF4-FFF2-40B4-BE49-F238E27FC236}">
              <a16:creationId xmlns:a16="http://schemas.microsoft.com/office/drawing/2014/main" id="{4C66ADD2-8019-4BE0-A852-7F6C14F7E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3" name="Picture 4" descr="ttp://www.energy4sport.com/acatalog/ZIPVIT-logo-w-flag.jpg">
          <a:extLst>
            <a:ext uri="{FF2B5EF4-FFF2-40B4-BE49-F238E27FC236}">
              <a16:creationId xmlns:a16="http://schemas.microsoft.com/office/drawing/2014/main" id="{0E30F2A2-4BB9-493B-AE3E-F5227D0D5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4" name="Picture 3" descr="ttp://www.energy4sport.com/acatalog/ZIPVIT-logo-w-flag.jpg">
          <a:extLst>
            <a:ext uri="{FF2B5EF4-FFF2-40B4-BE49-F238E27FC236}">
              <a16:creationId xmlns:a16="http://schemas.microsoft.com/office/drawing/2014/main" id="{8FF37363-5B7C-485B-94BA-F32A648FA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5" name="Picture 4" descr="ttp://www.energy4sport.com/acatalog/ZIPVIT-logo-w-flag.jpg">
          <a:extLst>
            <a:ext uri="{FF2B5EF4-FFF2-40B4-BE49-F238E27FC236}">
              <a16:creationId xmlns:a16="http://schemas.microsoft.com/office/drawing/2014/main" id="{6AE5DC97-EB09-472E-8FAA-A7AA8D1BE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6" name="Picture 3" descr="ttp://www.energy4sport.com/acatalog/ZIPVIT-logo-w-flag.jpg">
          <a:extLst>
            <a:ext uri="{FF2B5EF4-FFF2-40B4-BE49-F238E27FC236}">
              <a16:creationId xmlns:a16="http://schemas.microsoft.com/office/drawing/2014/main" id="{F72DCC77-A117-44B3-8963-14E4F39BF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7" name="Picture 4" descr="ttp://www.energy4sport.com/acatalog/ZIPVIT-logo-w-flag.jpg">
          <a:extLst>
            <a:ext uri="{FF2B5EF4-FFF2-40B4-BE49-F238E27FC236}">
              <a16:creationId xmlns:a16="http://schemas.microsoft.com/office/drawing/2014/main" id="{DA9B66B4-DAB9-4BF0-A7C7-FD9E97202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8" name="Picture 3" descr="ttp://www.energy4sport.com/acatalog/ZIPVIT-logo-w-flag.jpg">
          <a:extLst>
            <a:ext uri="{FF2B5EF4-FFF2-40B4-BE49-F238E27FC236}">
              <a16:creationId xmlns:a16="http://schemas.microsoft.com/office/drawing/2014/main" id="{9FCD9DE7-1302-4816-994F-50B81245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89" name="Picture 4" descr="ttp://www.energy4sport.com/acatalog/ZIPVIT-logo-w-flag.jpg">
          <a:extLst>
            <a:ext uri="{FF2B5EF4-FFF2-40B4-BE49-F238E27FC236}">
              <a16:creationId xmlns:a16="http://schemas.microsoft.com/office/drawing/2014/main" id="{E5E115D9-BEA0-45DE-8754-DD4CE485C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0" name="Picture 3" descr="ttp://www.energy4sport.com/acatalog/ZIPVIT-logo-w-flag.jpg">
          <a:extLst>
            <a:ext uri="{FF2B5EF4-FFF2-40B4-BE49-F238E27FC236}">
              <a16:creationId xmlns:a16="http://schemas.microsoft.com/office/drawing/2014/main" id="{883848F4-A08D-4301-81A4-85FB75DCB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1" name="Picture 4" descr="ttp://www.energy4sport.com/acatalog/ZIPVIT-logo-w-flag.jpg">
          <a:extLst>
            <a:ext uri="{FF2B5EF4-FFF2-40B4-BE49-F238E27FC236}">
              <a16:creationId xmlns:a16="http://schemas.microsoft.com/office/drawing/2014/main" id="{82155A05-BBBE-403B-B2BE-989D88D31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2" name="Picture 3" descr="ttp://www.energy4sport.com/acatalog/ZIPVIT-logo-w-flag.jpg">
          <a:extLst>
            <a:ext uri="{FF2B5EF4-FFF2-40B4-BE49-F238E27FC236}">
              <a16:creationId xmlns:a16="http://schemas.microsoft.com/office/drawing/2014/main" id="{4AA8D77B-CA78-4B7F-9C87-1F205AE2F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3" name="Picture 4" descr="ttp://www.energy4sport.com/acatalog/ZIPVIT-logo-w-flag.jpg">
          <a:extLst>
            <a:ext uri="{FF2B5EF4-FFF2-40B4-BE49-F238E27FC236}">
              <a16:creationId xmlns:a16="http://schemas.microsoft.com/office/drawing/2014/main" id="{1F3AAEB3-38EA-4F65-A456-0B8719DE3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4" name="Picture 3" descr="ttp://www.energy4sport.com/acatalog/ZIPVIT-logo-w-flag.jpg">
          <a:extLst>
            <a:ext uri="{FF2B5EF4-FFF2-40B4-BE49-F238E27FC236}">
              <a16:creationId xmlns:a16="http://schemas.microsoft.com/office/drawing/2014/main" id="{07F3B5FB-36ED-448F-97A8-485F7067D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5" name="Picture 4" descr="ttp://www.energy4sport.com/acatalog/ZIPVIT-logo-w-flag.jpg">
          <a:extLst>
            <a:ext uri="{FF2B5EF4-FFF2-40B4-BE49-F238E27FC236}">
              <a16:creationId xmlns:a16="http://schemas.microsoft.com/office/drawing/2014/main" id="{AC1B1A0C-F1B0-41B1-8067-9D24BC8A3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6" name="Picture 3" descr="ttp://www.energy4sport.com/acatalog/ZIPVIT-logo-w-flag.jpg">
          <a:extLst>
            <a:ext uri="{FF2B5EF4-FFF2-40B4-BE49-F238E27FC236}">
              <a16:creationId xmlns:a16="http://schemas.microsoft.com/office/drawing/2014/main" id="{C1EE5D9A-2D93-42BE-92D9-041998DD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7" name="Picture 4" descr="ttp://www.energy4sport.com/acatalog/ZIPVIT-logo-w-flag.jpg">
          <a:extLst>
            <a:ext uri="{FF2B5EF4-FFF2-40B4-BE49-F238E27FC236}">
              <a16:creationId xmlns:a16="http://schemas.microsoft.com/office/drawing/2014/main" id="{31E5DB6C-329B-4637-8832-5EB5E28A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8" name="Picture 3" descr="ttp://www.energy4sport.com/acatalog/ZIPVIT-logo-w-flag.jpg">
          <a:extLst>
            <a:ext uri="{FF2B5EF4-FFF2-40B4-BE49-F238E27FC236}">
              <a16:creationId xmlns:a16="http://schemas.microsoft.com/office/drawing/2014/main" id="{0A6796B8-8D7D-47FD-BCEB-72E36874B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499" name="Picture 4" descr="ttp://www.energy4sport.com/acatalog/ZIPVIT-logo-w-flag.jpg">
          <a:extLst>
            <a:ext uri="{FF2B5EF4-FFF2-40B4-BE49-F238E27FC236}">
              <a16:creationId xmlns:a16="http://schemas.microsoft.com/office/drawing/2014/main" id="{5D8294E1-1216-4143-A895-A4B38F5B3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0" name="Picture 3" descr="ttp://www.energy4sport.com/acatalog/ZIPVIT-logo-w-flag.jpg">
          <a:extLst>
            <a:ext uri="{FF2B5EF4-FFF2-40B4-BE49-F238E27FC236}">
              <a16:creationId xmlns:a16="http://schemas.microsoft.com/office/drawing/2014/main" id="{457667DD-44A4-4A3E-8E86-285C68D83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1" name="Picture 4" descr="ttp://www.energy4sport.com/acatalog/ZIPVIT-logo-w-flag.jpg">
          <a:extLst>
            <a:ext uri="{FF2B5EF4-FFF2-40B4-BE49-F238E27FC236}">
              <a16:creationId xmlns:a16="http://schemas.microsoft.com/office/drawing/2014/main" id="{C280F383-A6AD-4698-9FE7-4565F5050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2" name="Picture 3" descr="ttp://www.energy4sport.com/acatalog/ZIPVIT-logo-w-flag.jpg">
          <a:extLst>
            <a:ext uri="{FF2B5EF4-FFF2-40B4-BE49-F238E27FC236}">
              <a16:creationId xmlns:a16="http://schemas.microsoft.com/office/drawing/2014/main" id="{7C0FBBE8-8B11-4460-8C9D-FF731F426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3" name="Picture 4" descr="ttp://www.energy4sport.com/acatalog/ZIPVIT-logo-w-flag.jpg">
          <a:extLst>
            <a:ext uri="{FF2B5EF4-FFF2-40B4-BE49-F238E27FC236}">
              <a16:creationId xmlns:a16="http://schemas.microsoft.com/office/drawing/2014/main" id="{685C117F-67D4-4F5F-B97A-73075AFAA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4" name="Picture 3" descr="ttp://www.energy4sport.com/acatalog/ZIPVIT-logo-w-flag.jpg">
          <a:extLst>
            <a:ext uri="{FF2B5EF4-FFF2-40B4-BE49-F238E27FC236}">
              <a16:creationId xmlns:a16="http://schemas.microsoft.com/office/drawing/2014/main" id="{79AD5A10-C0C8-46E0-BC89-27C5B676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5" name="Picture 4" descr="ttp://www.energy4sport.com/acatalog/ZIPVIT-logo-w-flag.jpg">
          <a:extLst>
            <a:ext uri="{FF2B5EF4-FFF2-40B4-BE49-F238E27FC236}">
              <a16:creationId xmlns:a16="http://schemas.microsoft.com/office/drawing/2014/main" id="{4B8E4F01-FDC8-484E-B12C-3F68960D4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6" name="Picture 3" descr="ttp://www.energy4sport.com/acatalog/ZIPVIT-logo-w-flag.jpg">
          <a:extLst>
            <a:ext uri="{FF2B5EF4-FFF2-40B4-BE49-F238E27FC236}">
              <a16:creationId xmlns:a16="http://schemas.microsoft.com/office/drawing/2014/main" id="{26522D88-3A49-4FF7-A760-D6712795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7" name="Picture 4" descr="ttp://www.energy4sport.com/acatalog/ZIPVIT-logo-w-flag.jpg">
          <a:extLst>
            <a:ext uri="{FF2B5EF4-FFF2-40B4-BE49-F238E27FC236}">
              <a16:creationId xmlns:a16="http://schemas.microsoft.com/office/drawing/2014/main" id="{240C27D6-3FB1-4B60-9458-76E58013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8" name="Picture 3" descr="ttp://www.energy4sport.com/acatalog/ZIPVIT-logo-w-flag.jpg">
          <a:extLst>
            <a:ext uri="{FF2B5EF4-FFF2-40B4-BE49-F238E27FC236}">
              <a16:creationId xmlns:a16="http://schemas.microsoft.com/office/drawing/2014/main" id="{9F3F18AF-A530-4C60-97A4-4AC069873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09" name="Picture 4" descr="ttp://www.energy4sport.com/acatalog/ZIPVIT-logo-w-flag.jpg">
          <a:extLst>
            <a:ext uri="{FF2B5EF4-FFF2-40B4-BE49-F238E27FC236}">
              <a16:creationId xmlns:a16="http://schemas.microsoft.com/office/drawing/2014/main" id="{B2E22161-1870-46DC-ACE9-41FB8901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0" name="Picture 3" descr="ttp://www.energy4sport.com/acatalog/ZIPVIT-logo-w-flag.jpg">
          <a:extLst>
            <a:ext uri="{FF2B5EF4-FFF2-40B4-BE49-F238E27FC236}">
              <a16:creationId xmlns:a16="http://schemas.microsoft.com/office/drawing/2014/main" id="{9439E6BD-D76D-4A56-B875-E2D94CAF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1" name="Picture 4" descr="ttp://www.energy4sport.com/acatalog/ZIPVIT-logo-w-flag.jpg">
          <a:extLst>
            <a:ext uri="{FF2B5EF4-FFF2-40B4-BE49-F238E27FC236}">
              <a16:creationId xmlns:a16="http://schemas.microsoft.com/office/drawing/2014/main" id="{8BD49222-C194-4C8B-B8F2-693A46B37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2" name="Picture 3" descr="ttp://www.energy4sport.com/acatalog/ZIPVIT-logo-w-flag.jpg">
          <a:extLst>
            <a:ext uri="{FF2B5EF4-FFF2-40B4-BE49-F238E27FC236}">
              <a16:creationId xmlns:a16="http://schemas.microsoft.com/office/drawing/2014/main" id="{6D5CB0FB-C1B7-4891-82FC-CFB8F2EEC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3" name="Picture 4" descr="ttp://www.energy4sport.com/acatalog/ZIPVIT-logo-w-flag.jpg">
          <a:extLst>
            <a:ext uri="{FF2B5EF4-FFF2-40B4-BE49-F238E27FC236}">
              <a16:creationId xmlns:a16="http://schemas.microsoft.com/office/drawing/2014/main" id="{9EA03687-160C-409F-BAD3-09C973254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4" name="Picture 3" descr="ttp://www.energy4sport.com/acatalog/ZIPVIT-logo-w-flag.jpg">
          <a:extLst>
            <a:ext uri="{FF2B5EF4-FFF2-40B4-BE49-F238E27FC236}">
              <a16:creationId xmlns:a16="http://schemas.microsoft.com/office/drawing/2014/main" id="{444E53A0-3012-466F-945F-FD47F5B60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5" name="Picture 4" descr="ttp://www.energy4sport.com/acatalog/ZIPVIT-logo-w-flag.jpg">
          <a:extLst>
            <a:ext uri="{FF2B5EF4-FFF2-40B4-BE49-F238E27FC236}">
              <a16:creationId xmlns:a16="http://schemas.microsoft.com/office/drawing/2014/main" id="{2127B65D-C0EF-4E89-9A77-E037B03BC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6" name="Picture 3" descr="ttp://www.energy4sport.com/acatalog/ZIPVIT-logo-w-flag.jpg">
          <a:extLst>
            <a:ext uri="{FF2B5EF4-FFF2-40B4-BE49-F238E27FC236}">
              <a16:creationId xmlns:a16="http://schemas.microsoft.com/office/drawing/2014/main" id="{05482B32-AFFC-4DFE-8632-F6F395701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7" name="Picture 4" descr="ttp://www.energy4sport.com/acatalog/ZIPVIT-logo-w-flag.jpg">
          <a:extLst>
            <a:ext uri="{FF2B5EF4-FFF2-40B4-BE49-F238E27FC236}">
              <a16:creationId xmlns:a16="http://schemas.microsoft.com/office/drawing/2014/main" id="{A0BA53A7-1437-4D87-97C6-9B3B522DD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8" name="Picture 3" descr="ttp://www.energy4sport.com/acatalog/ZIPVIT-logo-w-flag.jpg">
          <a:extLst>
            <a:ext uri="{FF2B5EF4-FFF2-40B4-BE49-F238E27FC236}">
              <a16:creationId xmlns:a16="http://schemas.microsoft.com/office/drawing/2014/main" id="{F50129D8-9797-41CC-B17B-B9396E664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19" name="Picture 4" descr="ttp://www.energy4sport.com/acatalog/ZIPVIT-logo-w-flag.jpg">
          <a:extLst>
            <a:ext uri="{FF2B5EF4-FFF2-40B4-BE49-F238E27FC236}">
              <a16:creationId xmlns:a16="http://schemas.microsoft.com/office/drawing/2014/main" id="{2B235746-E017-4D41-9BCE-0202A68AD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0" name="Picture 3" descr="ttp://www.energy4sport.com/acatalog/ZIPVIT-logo-w-flag.jpg">
          <a:extLst>
            <a:ext uri="{FF2B5EF4-FFF2-40B4-BE49-F238E27FC236}">
              <a16:creationId xmlns:a16="http://schemas.microsoft.com/office/drawing/2014/main" id="{67E8D203-71BC-4E91-A308-D06512DA1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1" name="Picture 4" descr="ttp://www.energy4sport.com/acatalog/ZIPVIT-logo-w-flag.jpg">
          <a:extLst>
            <a:ext uri="{FF2B5EF4-FFF2-40B4-BE49-F238E27FC236}">
              <a16:creationId xmlns:a16="http://schemas.microsoft.com/office/drawing/2014/main" id="{50381B9F-77EA-4417-BEC7-5CBC844BA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2" name="Picture 3" descr="ttp://www.energy4sport.com/acatalog/ZIPVIT-logo-w-flag.jpg">
          <a:extLst>
            <a:ext uri="{FF2B5EF4-FFF2-40B4-BE49-F238E27FC236}">
              <a16:creationId xmlns:a16="http://schemas.microsoft.com/office/drawing/2014/main" id="{27742DA6-6452-4725-BF9B-951BE54C3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3" name="Picture 4" descr="ttp://www.energy4sport.com/acatalog/ZIPVIT-logo-w-flag.jpg">
          <a:extLst>
            <a:ext uri="{FF2B5EF4-FFF2-40B4-BE49-F238E27FC236}">
              <a16:creationId xmlns:a16="http://schemas.microsoft.com/office/drawing/2014/main" id="{F36C4883-26E7-4B03-826A-1EAC6300B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4" name="Picture 3" descr="ttp://www.energy4sport.com/acatalog/ZIPVIT-logo-w-flag.jpg">
          <a:extLst>
            <a:ext uri="{FF2B5EF4-FFF2-40B4-BE49-F238E27FC236}">
              <a16:creationId xmlns:a16="http://schemas.microsoft.com/office/drawing/2014/main" id="{A15DB2F1-382B-4A99-BAD6-69FDE624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5" name="Picture 4" descr="ttp://www.energy4sport.com/acatalog/ZIPVIT-logo-w-flag.jpg">
          <a:extLst>
            <a:ext uri="{FF2B5EF4-FFF2-40B4-BE49-F238E27FC236}">
              <a16:creationId xmlns:a16="http://schemas.microsoft.com/office/drawing/2014/main" id="{46F728D1-1ECE-480B-826E-6B284055A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6" name="Picture 3" descr="ttp://www.energy4sport.com/acatalog/ZIPVIT-logo-w-flag.jpg">
          <a:extLst>
            <a:ext uri="{FF2B5EF4-FFF2-40B4-BE49-F238E27FC236}">
              <a16:creationId xmlns:a16="http://schemas.microsoft.com/office/drawing/2014/main" id="{9F4A9D84-544D-400D-B4EB-B997CBCE6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7" name="Picture 4" descr="ttp://www.energy4sport.com/acatalog/ZIPVIT-logo-w-flag.jpg">
          <a:extLst>
            <a:ext uri="{FF2B5EF4-FFF2-40B4-BE49-F238E27FC236}">
              <a16:creationId xmlns:a16="http://schemas.microsoft.com/office/drawing/2014/main" id="{AE362FEC-E726-474B-9851-5A3DCD0E7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8" name="Picture 3" descr="ttp://www.energy4sport.com/acatalog/ZIPVIT-logo-w-flag.jpg">
          <a:extLst>
            <a:ext uri="{FF2B5EF4-FFF2-40B4-BE49-F238E27FC236}">
              <a16:creationId xmlns:a16="http://schemas.microsoft.com/office/drawing/2014/main" id="{97CFEFDD-CC7A-459D-BFC9-671DF62C7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29" name="Picture 4" descr="ttp://www.energy4sport.com/acatalog/ZIPVIT-logo-w-flag.jpg">
          <a:extLst>
            <a:ext uri="{FF2B5EF4-FFF2-40B4-BE49-F238E27FC236}">
              <a16:creationId xmlns:a16="http://schemas.microsoft.com/office/drawing/2014/main" id="{BB2F527D-541A-4824-8432-506926B17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0" name="Picture 3" descr="ttp://www.energy4sport.com/acatalog/ZIPVIT-logo-w-flag.jpg">
          <a:extLst>
            <a:ext uri="{FF2B5EF4-FFF2-40B4-BE49-F238E27FC236}">
              <a16:creationId xmlns:a16="http://schemas.microsoft.com/office/drawing/2014/main" id="{A9EF21D9-1855-4D00-B812-2CE1C7AC3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1" name="Picture 4" descr="ttp://www.energy4sport.com/acatalog/ZIPVIT-logo-w-flag.jpg">
          <a:extLst>
            <a:ext uri="{FF2B5EF4-FFF2-40B4-BE49-F238E27FC236}">
              <a16:creationId xmlns:a16="http://schemas.microsoft.com/office/drawing/2014/main" id="{D6BA2BA5-5A50-4AFA-9596-06346E1D0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2" name="Picture 3" descr="ttp://www.energy4sport.com/acatalog/ZIPVIT-logo-w-flag.jpg">
          <a:extLst>
            <a:ext uri="{FF2B5EF4-FFF2-40B4-BE49-F238E27FC236}">
              <a16:creationId xmlns:a16="http://schemas.microsoft.com/office/drawing/2014/main" id="{52A5167F-8103-457B-80DE-8AB999606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3" name="Picture 4" descr="ttp://www.energy4sport.com/acatalog/ZIPVIT-logo-w-flag.jpg">
          <a:extLst>
            <a:ext uri="{FF2B5EF4-FFF2-40B4-BE49-F238E27FC236}">
              <a16:creationId xmlns:a16="http://schemas.microsoft.com/office/drawing/2014/main" id="{5325730F-7CE2-4A17-8D4E-4B93E83C7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4" name="Picture 3" descr="ttp://www.energy4sport.com/acatalog/ZIPVIT-logo-w-flag.jpg">
          <a:extLst>
            <a:ext uri="{FF2B5EF4-FFF2-40B4-BE49-F238E27FC236}">
              <a16:creationId xmlns:a16="http://schemas.microsoft.com/office/drawing/2014/main" id="{51F232D4-257E-4F40-8578-9AC59791E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5" name="Picture 4" descr="ttp://www.energy4sport.com/acatalog/ZIPVIT-logo-w-flag.jpg">
          <a:extLst>
            <a:ext uri="{FF2B5EF4-FFF2-40B4-BE49-F238E27FC236}">
              <a16:creationId xmlns:a16="http://schemas.microsoft.com/office/drawing/2014/main" id="{0D3BA5B8-27B2-4692-B567-79101116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6" name="Picture 3" descr="ttp://www.energy4sport.com/acatalog/ZIPVIT-logo-w-flag.jpg">
          <a:extLst>
            <a:ext uri="{FF2B5EF4-FFF2-40B4-BE49-F238E27FC236}">
              <a16:creationId xmlns:a16="http://schemas.microsoft.com/office/drawing/2014/main" id="{A9A82FD1-57B4-4782-A9EB-847F5157F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7" name="Picture 4" descr="ttp://www.energy4sport.com/acatalog/ZIPVIT-logo-w-flag.jpg">
          <a:extLst>
            <a:ext uri="{FF2B5EF4-FFF2-40B4-BE49-F238E27FC236}">
              <a16:creationId xmlns:a16="http://schemas.microsoft.com/office/drawing/2014/main" id="{B4BDC508-4902-47B6-9B8E-1AE46390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8" name="Picture 3" descr="ttp://www.energy4sport.com/acatalog/ZIPVIT-logo-w-flag.jpg">
          <a:extLst>
            <a:ext uri="{FF2B5EF4-FFF2-40B4-BE49-F238E27FC236}">
              <a16:creationId xmlns:a16="http://schemas.microsoft.com/office/drawing/2014/main" id="{86DF29BC-C73A-4557-9414-004FA4C1F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39" name="Picture 4" descr="ttp://www.energy4sport.com/acatalog/ZIPVIT-logo-w-flag.jpg">
          <a:extLst>
            <a:ext uri="{FF2B5EF4-FFF2-40B4-BE49-F238E27FC236}">
              <a16:creationId xmlns:a16="http://schemas.microsoft.com/office/drawing/2014/main" id="{EF3ED62A-4CA0-4E02-A7FA-18BDDF6BF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0" name="Picture 3" descr="ttp://www.energy4sport.com/acatalog/ZIPVIT-logo-w-flag.jpg">
          <a:extLst>
            <a:ext uri="{FF2B5EF4-FFF2-40B4-BE49-F238E27FC236}">
              <a16:creationId xmlns:a16="http://schemas.microsoft.com/office/drawing/2014/main" id="{9DCE88DC-04B2-4888-A930-0D5C2F54A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1" name="Picture 4" descr="ttp://www.energy4sport.com/acatalog/ZIPVIT-logo-w-flag.jpg">
          <a:extLst>
            <a:ext uri="{FF2B5EF4-FFF2-40B4-BE49-F238E27FC236}">
              <a16:creationId xmlns:a16="http://schemas.microsoft.com/office/drawing/2014/main" id="{359E76AA-471B-4573-A02F-ABE064BC3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2" name="Picture 3" descr="ttp://www.energy4sport.com/acatalog/ZIPVIT-logo-w-flag.jpg">
          <a:extLst>
            <a:ext uri="{FF2B5EF4-FFF2-40B4-BE49-F238E27FC236}">
              <a16:creationId xmlns:a16="http://schemas.microsoft.com/office/drawing/2014/main" id="{D5D68072-A8E4-458E-B2BF-64C975578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3" name="Picture 4" descr="ttp://www.energy4sport.com/acatalog/ZIPVIT-logo-w-flag.jpg">
          <a:extLst>
            <a:ext uri="{FF2B5EF4-FFF2-40B4-BE49-F238E27FC236}">
              <a16:creationId xmlns:a16="http://schemas.microsoft.com/office/drawing/2014/main" id="{A9C71F55-C61D-46E9-8070-3860FAF3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4" name="Picture 3" descr="ttp://www.energy4sport.com/acatalog/ZIPVIT-logo-w-flag.jpg">
          <a:extLst>
            <a:ext uri="{FF2B5EF4-FFF2-40B4-BE49-F238E27FC236}">
              <a16:creationId xmlns:a16="http://schemas.microsoft.com/office/drawing/2014/main" id="{B6295F42-F6CB-4044-984B-FE0CD34A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5" name="Picture 4" descr="ttp://www.energy4sport.com/acatalog/ZIPVIT-logo-w-flag.jpg">
          <a:extLst>
            <a:ext uri="{FF2B5EF4-FFF2-40B4-BE49-F238E27FC236}">
              <a16:creationId xmlns:a16="http://schemas.microsoft.com/office/drawing/2014/main" id="{69CB5946-488E-4B9A-B8A0-86E640C4F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6" name="Picture 3" descr="ttp://www.energy4sport.com/acatalog/ZIPVIT-logo-w-flag.jpg">
          <a:extLst>
            <a:ext uri="{FF2B5EF4-FFF2-40B4-BE49-F238E27FC236}">
              <a16:creationId xmlns:a16="http://schemas.microsoft.com/office/drawing/2014/main" id="{63953D75-C5FA-4D3A-8F1B-CD79F427B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7" name="Picture 4" descr="ttp://www.energy4sport.com/acatalog/ZIPVIT-logo-w-flag.jpg">
          <a:extLst>
            <a:ext uri="{FF2B5EF4-FFF2-40B4-BE49-F238E27FC236}">
              <a16:creationId xmlns:a16="http://schemas.microsoft.com/office/drawing/2014/main" id="{72994F36-2ACA-4C73-9079-467F2F6E4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8" name="Picture 3" descr="ttp://www.energy4sport.com/acatalog/ZIPVIT-logo-w-flag.jpg">
          <a:extLst>
            <a:ext uri="{FF2B5EF4-FFF2-40B4-BE49-F238E27FC236}">
              <a16:creationId xmlns:a16="http://schemas.microsoft.com/office/drawing/2014/main" id="{624862E3-727A-41EE-ADA5-EF16C3FC0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49" name="Picture 4" descr="ttp://www.energy4sport.com/acatalog/ZIPVIT-logo-w-flag.jpg">
          <a:extLst>
            <a:ext uri="{FF2B5EF4-FFF2-40B4-BE49-F238E27FC236}">
              <a16:creationId xmlns:a16="http://schemas.microsoft.com/office/drawing/2014/main" id="{68CE3A15-CD15-4637-BF9E-1921A3546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0" name="Picture 3" descr="ttp://www.energy4sport.com/acatalog/ZIPVIT-logo-w-flag.jpg">
          <a:extLst>
            <a:ext uri="{FF2B5EF4-FFF2-40B4-BE49-F238E27FC236}">
              <a16:creationId xmlns:a16="http://schemas.microsoft.com/office/drawing/2014/main" id="{58D6EF79-9652-4F1F-919C-7DE9E820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1" name="Picture 4" descr="ttp://www.energy4sport.com/acatalog/ZIPVIT-logo-w-flag.jpg">
          <a:extLst>
            <a:ext uri="{FF2B5EF4-FFF2-40B4-BE49-F238E27FC236}">
              <a16:creationId xmlns:a16="http://schemas.microsoft.com/office/drawing/2014/main" id="{11CC28F4-0565-4F31-B0BA-C8D1E09E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2" name="Picture 3" descr="ttp://www.energy4sport.com/acatalog/ZIPVIT-logo-w-flag.jpg">
          <a:extLst>
            <a:ext uri="{FF2B5EF4-FFF2-40B4-BE49-F238E27FC236}">
              <a16:creationId xmlns:a16="http://schemas.microsoft.com/office/drawing/2014/main" id="{0CB2542B-CC2D-4BA7-A3DC-709358C57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3" name="Picture 4" descr="ttp://www.energy4sport.com/acatalog/ZIPVIT-logo-w-flag.jpg">
          <a:extLst>
            <a:ext uri="{FF2B5EF4-FFF2-40B4-BE49-F238E27FC236}">
              <a16:creationId xmlns:a16="http://schemas.microsoft.com/office/drawing/2014/main" id="{F4C76EC4-6B11-458E-838E-A359D5E1B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4" name="Picture 3" descr="ttp://www.energy4sport.com/acatalog/ZIPVIT-logo-w-flag.jpg">
          <a:extLst>
            <a:ext uri="{FF2B5EF4-FFF2-40B4-BE49-F238E27FC236}">
              <a16:creationId xmlns:a16="http://schemas.microsoft.com/office/drawing/2014/main" id="{7E0A4EFD-9153-4B78-8E6A-AB6AC8F80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5" name="Picture 4" descr="ttp://www.energy4sport.com/acatalog/ZIPVIT-logo-w-flag.jpg">
          <a:extLst>
            <a:ext uri="{FF2B5EF4-FFF2-40B4-BE49-F238E27FC236}">
              <a16:creationId xmlns:a16="http://schemas.microsoft.com/office/drawing/2014/main" id="{53164152-84F2-4837-80EF-EA6E58491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6" name="Picture 3" descr="ttp://www.energy4sport.com/acatalog/ZIPVIT-logo-w-flag.jpg">
          <a:extLst>
            <a:ext uri="{FF2B5EF4-FFF2-40B4-BE49-F238E27FC236}">
              <a16:creationId xmlns:a16="http://schemas.microsoft.com/office/drawing/2014/main" id="{2912BF2C-F824-4578-A85A-A60C88790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7" name="Picture 4" descr="ttp://www.energy4sport.com/acatalog/ZIPVIT-logo-w-flag.jpg">
          <a:extLst>
            <a:ext uri="{FF2B5EF4-FFF2-40B4-BE49-F238E27FC236}">
              <a16:creationId xmlns:a16="http://schemas.microsoft.com/office/drawing/2014/main" id="{A2425F2B-702E-4FBD-85F5-FC04AD3DB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8" name="Picture 3" descr="ttp://www.energy4sport.com/acatalog/ZIPVIT-logo-w-flag.jpg">
          <a:extLst>
            <a:ext uri="{FF2B5EF4-FFF2-40B4-BE49-F238E27FC236}">
              <a16:creationId xmlns:a16="http://schemas.microsoft.com/office/drawing/2014/main" id="{A05CBED7-F71D-420C-A5C4-8B7B8FA34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59" name="Picture 4" descr="ttp://www.energy4sport.com/acatalog/ZIPVIT-logo-w-flag.jpg">
          <a:extLst>
            <a:ext uri="{FF2B5EF4-FFF2-40B4-BE49-F238E27FC236}">
              <a16:creationId xmlns:a16="http://schemas.microsoft.com/office/drawing/2014/main" id="{A0B9876F-A562-4647-9579-F35AFFDAF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0" name="Picture 3" descr="ttp://www.energy4sport.com/acatalog/ZIPVIT-logo-w-flag.jpg">
          <a:extLst>
            <a:ext uri="{FF2B5EF4-FFF2-40B4-BE49-F238E27FC236}">
              <a16:creationId xmlns:a16="http://schemas.microsoft.com/office/drawing/2014/main" id="{6F82DFDD-21AD-41A5-8D47-18D17B64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1" name="Picture 4" descr="ttp://www.energy4sport.com/acatalog/ZIPVIT-logo-w-flag.jpg">
          <a:extLst>
            <a:ext uri="{FF2B5EF4-FFF2-40B4-BE49-F238E27FC236}">
              <a16:creationId xmlns:a16="http://schemas.microsoft.com/office/drawing/2014/main" id="{6E8DC8CD-CFFF-4BC5-AF01-1F3AB205E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2" name="Picture 3" descr="ttp://www.energy4sport.com/acatalog/ZIPVIT-logo-w-flag.jpg">
          <a:extLst>
            <a:ext uri="{FF2B5EF4-FFF2-40B4-BE49-F238E27FC236}">
              <a16:creationId xmlns:a16="http://schemas.microsoft.com/office/drawing/2014/main" id="{5A199A24-8FD2-4E03-8B46-AE11D1B4F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3" name="Picture 4" descr="ttp://www.energy4sport.com/acatalog/ZIPVIT-logo-w-flag.jpg">
          <a:extLst>
            <a:ext uri="{FF2B5EF4-FFF2-40B4-BE49-F238E27FC236}">
              <a16:creationId xmlns:a16="http://schemas.microsoft.com/office/drawing/2014/main" id="{636C9777-6718-49CF-A116-33B415937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4" name="Picture 3" descr="ttp://www.energy4sport.com/acatalog/ZIPVIT-logo-w-flag.jpg">
          <a:extLst>
            <a:ext uri="{FF2B5EF4-FFF2-40B4-BE49-F238E27FC236}">
              <a16:creationId xmlns:a16="http://schemas.microsoft.com/office/drawing/2014/main" id="{7E4F2DFA-7EBF-49C6-9A80-A61391D2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5" name="Picture 4" descr="ttp://www.energy4sport.com/acatalog/ZIPVIT-logo-w-flag.jpg">
          <a:extLst>
            <a:ext uri="{FF2B5EF4-FFF2-40B4-BE49-F238E27FC236}">
              <a16:creationId xmlns:a16="http://schemas.microsoft.com/office/drawing/2014/main" id="{A05E4B2A-E096-416A-9CD9-86B2BF7B7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6" name="Picture 3" descr="ttp://www.energy4sport.com/acatalog/ZIPVIT-logo-w-flag.jpg">
          <a:extLst>
            <a:ext uri="{FF2B5EF4-FFF2-40B4-BE49-F238E27FC236}">
              <a16:creationId xmlns:a16="http://schemas.microsoft.com/office/drawing/2014/main" id="{14DCB103-A831-4A0B-AAC8-ABA91A28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7" name="Picture 4" descr="ttp://www.energy4sport.com/acatalog/ZIPVIT-logo-w-flag.jpg">
          <a:extLst>
            <a:ext uri="{FF2B5EF4-FFF2-40B4-BE49-F238E27FC236}">
              <a16:creationId xmlns:a16="http://schemas.microsoft.com/office/drawing/2014/main" id="{D6E19D5D-FDCE-4C12-BB18-98EB0FE1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8" name="Picture 3" descr="ttp://www.energy4sport.com/acatalog/ZIPVIT-logo-w-flag.jpg">
          <a:extLst>
            <a:ext uri="{FF2B5EF4-FFF2-40B4-BE49-F238E27FC236}">
              <a16:creationId xmlns:a16="http://schemas.microsoft.com/office/drawing/2014/main" id="{DD0B0896-CB3A-4BFE-97FE-B84A48B42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69" name="Picture 4" descr="ttp://www.energy4sport.com/acatalog/ZIPVIT-logo-w-flag.jpg">
          <a:extLst>
            <a:ext uri="{FF2B5EF4-FFF2-40B4-BE49-F238E27FC236}">
              <a16:creationId xmlns:a16="http://schemas.microsoft.com/office/drawing/2014/main" id="{98E0A77B-59E6-4C93-B403-6B23DD724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0" name="Picture 3" descr="ttp://www.energy4sport.com/acatalog/ZIPVIT-logo-w-flag.jpg">
          <a:extLst>
            <a:ext uri="{FF2B5EF4-FFF2-40B4-BE49-F238E27FC236}">
              <a16:creationId xmlns:a16="http://schemas.microsoft.com/office/drawing/2014/main" id="{E1CE9A1D-B128-407F-BB06-D6236211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1" name="Picture 4" descr="ttp://www.energy4sport.com/acatalog/ZIPVIT-logo-w-flag.jpg">
          <a:extLst>
            <a:ext uri="{FF2B5EF4-FFF2-40B4-BE49-F238E27FC236}">
              <a16:creationId xmlns:a16="http://schemas.microsoft.com/office/drawing/2014/main" id="{7D24AFD7-BF35-4270-AECC-DDBAFEF5D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2" name="Picture 3" descr="ttp://www.energy4sport.com/acatalog/ZIPVIT-logo-w-flag.jpg">
          <a:extLst>
            <a:ext uri="{FF2B5EF4-FFF2-40B4-BE49-F238E27FC236}">
              <a16:creationId xmlns:a16="http://schemas.microsoft.com/office/drawing/2014/main" id="{F3EE89FB-1F09-47B6-B372-C3B9E289A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3" name="Picture 4" descr="ttp://www.energy4sport.com/acatalog/ZIPVIT-logo-w-flag.jpg">
          <a:extLst>
            <a:ext uri="{FF2B5EF4-FFF2-40B4-BE49-F238E27FC236}">
              <a16:creationId xmlns:a16="http://schemas.microsoft.com/office/drawing/2014/main" id="{93ADC8F0-C443-4D66-8359-429C13CEB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4" name="Picture 3" descr="ttp://www.energy4sport.com/acatalog/ZIPVIT-logo-w-flag.jpg">
          <a:extLst>
            <a:ext uri="{FF2B5EF4-FFF2-40B4-BE49-F238E27FC236}">
              <a16:creationId xmlns:a16="http://schemas.microsoft.com/office/drawing/2014/main" id="{5B113CB7-CF3F-4EA9-A187-8F141AD3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5" name="Picture 4" descr="ttp://www.energy4sport.com/acatalog/ZIPVIT-logo-w-flag.jpg">
          <a:extLst>
            <a:ext uri="{FF2B5EF4-FFF2-40B4-BE49-F238E27FC236}">
              <a16:creationId xmlns:a16="http://schemas.microsoft.com/office/drawing/2014/main" id="{4DFECF6D-9715-41B2-BBE6-7721CFA00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6" name="Picture 3" descr="ttp://www.energy4sport.com/acatalog/ZIPVIT-logo-w-flag.jpg">
          <a:extLst>
            <a:ext uri="{FF2B5EF4-FFF2-40B4-BE49-F238E27FC236}">
              <a16:creationId xmlns:a16="http://schemas.microsoft.com/office/drawing/2014/main" id="{9377484C-9D11-466E-9D22-889B0E1C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7" name="Picture 4" descr="ttp://www.energy4sport.com/acatalog/ZIPVIT-logo-w-flag.jpg">
          <a:extLst>
            <a:ext uri="{FF2B5EF4-FFF2-40B4-BE49-F238E27FC236}">
              <a16:creationId xmlns:a16="http://schemas.microsoft.com/office/drawing/2014/main" id="{3D564C07-ACD6-4259-A939-B2E37DD48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8" name="Picture 3" descr="ttp://www.energy4sport.com/acatalog/ZIPVIT-logo-w-flag.jpg">
          <a:extLst>
            <a:ext uri="{FF2B5EF4-FFF2-40B4-BE49-F238E27FC236}">
              <a16:creationId xmlns:a16="http://schemas.microsoft.com/office/drawing/2014/main" id="{95C1A430-7C16-40C2-B57B-E3762B49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79" name="Picture 4" descr="ttp://www.energy4sport.com/acatalog/ZIPVIT-logo-w-flag.jpg">
          <a:extLst>
            <a:ext uri="{FF2B5EF4-FFF2-40B4-BE49-F238E27FC236}">
              <a16:creationId xmlns:a16="http://schemas.microsoft.com/office/drawing/2014/main" id="{A754A4A3-7ABD-4AB7-BEF9-4C1FF1586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0" name="Picture 3" descr="ttp://www.energy4sport.com/acatalog/ZIPVIT-logo-w-flag.jpg">
          <a:extLst>
            <a:ext uri="{FF2B5EF4-FFF2-40B4-BE49-F238E27FC236}">
              <a16:creationId xmlns:a16="http://schemas.microsoft.com/office/drawing/2014/main" id="{D0266B34-094A-491B-BB1C-6EA634FFD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1" name="Picture 4" descr="ttp://www.energy4sport.com/acatalog/ZIPVIT-logo-w-flag.jpg">
          <a:extLst>
            <a:ext uri="{FF2B5EF4-FFF2-40B4-BE49-F238E27FC236}">
              <a16:creationId xmlns:a16="http://schemas.microsoft.com/office/drawing/2014/main" id="{CC165EF8-E6F1-4DE1-BF40-41D7407D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2" name="Picture 3" descr="ttp://www.energy4sport.com/acatalog/ZIPVIT-logo-w-flag.jpg">
          <a:extLst>
            <a:ext uri="{FF2B5EF4-FFF2-40B4-BE49-F238E27FC236}">
              <a16:creationId xmlns:a16="http://schemas.microsoft.com/office/drawing/2014/main" id="{75F50F43-C769-4B07-8E31-9917435A2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3" name="Picture 4" descr="ttp://www.energy4sport.com/acatalog/ZIPVIT-logo-w-flag.jpg">
          <a:extLst>
            <a:ext uri="{FF2B5EF4-FFF2-40B4-BE49-F238E27FC236}">
              <a16:creationId xmlns:a16="http://schemas.microsoft.com/office/drawing/2014/main" id="{281A06CE-5E99-4464-9C90-2E3ACC596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4" name="Picture 3" descr="ttp://www.energy4sport.com/acatalog/ZIPVIT-logo-w-flag.jpg">
          <a:extLst>
            <a:ext uri="{FF2B5EF4-FFF2-40B4-BE49-F238E27FC236}">
              <a16:creationId xmlns:a16="http://schemas.microsoft.com/office/drawing/2014/main" id="{2500026E-CDD7-403D-9FEB-31DB53C80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5" name="Picture 4" descr="ttp://www.energy4sport.com/acatalog/ZIPVIT-logo-w-flag.jpg">
          <a:extLst>
            <a:ext uri="{FF2B5EF4-FFF2-40B4-BE49-F238E27FC236}">
              <a16:creationId xmlns:a16="http://schemas.microsoft.com/office/drawing/2014/main" id="{8AE236DA-C4DC-4CB1-954E-F365CFFD8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6" name="Picture 3" descr="ttp://www.energy4sport.com/acatalog/ZIPVIT-logo-w-flag.jpg">
          <a:extLst>
            <a:ext uri="{FF2B5EF4-FFF2-40B4-BE49-F238E27FC236}">
              <a16:creationId xmlns:a16="http://schemas.microsoft.com/office/drawing/2014/main" id="{26480838-F207-40AD-BC55-790AD73CB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7" name="Picture 4" descr="ttp://www.energy4sport.com/acatalog/ZIPVIT-logo-w-flag.jpg">
          <a:extLst>
            <a:ext uri="{FF2B5EF4-FFF2-40B4-BE49-F238E27FC236}">
              <a16:creationId xmlns:a16="http://schemas.microsoft.com/office/drawing/2014/main" id="{C50D247A-28F1-4016-AE5B-8D0561B40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8" name="Picture 3" descr="ttp://www.energy4sport.com/acatalog/ZIPVIT-logo-w-flag.jpg">
          <a:extLst>
            <a:ext uri="{FF2B5EF4-FFF2-40B4-BE49-F238E27FC236}">
              <a16:creationId xmlns:a16="http://schemas.microsoft.com/office/drawing/2014/main" id="{8C92A8E8-A268-455C-9518-5D72F08D5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89" name="Picture 4" descr="ttp://www.energy4sport.com/acatalog/ZIPVIT-logo-w-flag.jpg">
          <a:extLst>
            <a:ext uri="{FF2B5EF4-FFF2-40B4-BE49-F238E27FC236}">
              <a16:creationId xmlns:a16="http://schemas.microsoft.com/office/drawing/2014/main" id="{A260D8BD-A006-495B-9386-7C78E6A2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0" name="Picture 3" descr="ttp://www.energy4sport.com/acatalog/ZIPVIT-logo-w-flag.jpg">
          <a:extLst>
            <a:ext uri="{FF2B5EF4-FFF2-40B4-BE49-F238E27FC236}">
              <a16:creationId xmlns:a16="http://schemas.microsoft.com/office/drawing/2014/main" id="{06B2200C-AC0A-456C-A3DF-BE284EAB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1" name="Picture 4" descr="ttp://www.energy4sport.com/acatalog/ZIPVIT-logo-w-flag.jpg">
          <a:extLst>
            <a:ext uri="{FF2B5EF4-FFF2-40B4-BE49-F238E27FC236}">
              <a16:creationId xmlns:a16="http://schemas.microsoft.com/office/drawing/2014/main" id="{FCB4075A-21CF-49A3-9B81-0A7FB21A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2" name="Picture 3" descr="ttp://www.energy4sport.com/acatalog/ZIPVIT-logo-w-flag.jpg">
          <a:extLst>
            <a:ext uri="{FF2B5EF4-FFF2-40B4-BE49-F238E27FC236}">
              <a16:creationId xmlns:a16="http://schemas.microsoft.com/office/drawing/2014/main" id="{29BA1EC6-676E-4C05-A36E-D6B665925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3" name="Picture 4" descr="ttp://www.energy4sport.com/acatalog/ZIPVIT-logo-w-flag.jpg">
          <a:extLst>
            <a:ext uri="{FF2B5EF4-FFF2-40B4-BE49-F238E27FC236}">
              <a16:creationId xmlns:a16="http://schemas.microsoft.com/office/drawing/2014/main" id="{1BDBA6EE-0B87-43BD-BD91-20BC4C70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4" name="Picture 3" descr="ttp://www.energy4sport.com/acatalog/ZIPVIT-logo-w-flag.jpg">
          <a:extLst>
            <a:ext uri="{FF2B5EF4-FFF2-40B4-BE49-F238E27FC236}">
              <a16:creationId xmlns:a16="http://schemas.microsoft.com/office/drawing/2014/main" id="{0DE3E68E-F524-454B-A508-E6FCA176C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5" name="Picture 4" descr="ttp://www.energy4sport.com/acatalog/ZIPVIT-logo-w-flag.jpg">
          <a:extLst>
            <a:ext uri="{FF2B5EF4-FFF2-40B4-BE49-F238E27FC236}">
              <a16:creationId xmlns:a16="http://schemas.microsoft.com/office/drawing/2014/main" id="{1D2BCFD4-AA6D-499B-9395-FCB76761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6" name="Picture 3" descr="ttp://www.energy4sport.com/acatalog/ZIPVIT-logo-w-flag.jpg">
          <a:extLst>
            <a:ext uri="{FF2B5EF4-FFF2-40B4-BE49-F238E27FC236}">
              <a16:creationId xmlns:a16="http://schemas.microsoft.com/office/drawing/2014/main" id="{58473CE1-B6F0-497B-A97D-DDB5DD220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7" name="Picture 4" descr="ttp://www.energy4sport.com/acatalog/ZIPVIT-logo-w-flag.jpg">
          <a:extLst>
            <a:ext uri="{FF2B5EF4-FFF2-40B4-BE49-F238E27FC236}">
              <a16:creationId xmlns:a16="http://schemas.microsoft.com/office/drawing/2014/main" id="{858E9EE2-DD24-4A07-B45E-22B6647C1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8" name="Picture 3" descr="ttp://www.energy4sport.com/acatalog/ZIPVIT-logo-w-flag.jpg">
          <a:extLst>
            <a:ext uri="{FF2B5EF4-FFF2-40B4-BE49-F238E27FC236}">
              <a16:creationId xmlns:a16="http://schemas.microsoft.com/office/drawing/2014/main" id="{141ECC6A-1C00-4082-80BF-AD57B0B28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599" name="Picture 4" descr="ttp://www.energy4sport.com/acatalog/ZIPVIT-logo-w-flag.jpg">
          <a:extLst>
            <a:ext uri="{FF2B5EF4-FFF2-40B4-BE49-F238E27FC236}">
              <a16:creationId xmlns:a16="http://schemas.microsoft.com/office/drawing/2014/main" id="{896B37B2-76B0-44F2-88DE-68421DFF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0" name="Picture 3" descr="ttp://www.energy4sport.com/acatalog/ZIPVIT-logo-w-flag.jpg">
          <a:extLst>
            <a:ext uri="{FF2B5EF4-FFF2-40B4-BE49-F238E27FC236}">
              <a16:creationId xmlns:a16="http://schemas.microsoft.com/office/drawing/2014/main" id="{D35BB50A-6738-431B-A2D1-7BD65DF3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1" name="Picture 4" descr="ttp://www.energy4sport.com/acatalog/ZIPVIT-logo-w-flag.jpg">
          <a:extLst>
            <a:ext uri="{FF2B5EF4-FFF2-40B4-BE49-F238E27FC236}">
              <a16:creationId xmlns:a16="http://schemas.microsoft.com/office/drawing/2014/main" id="{AAA0EC4C-6116-4430-9D09-5F694A401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2" name="Picture 3" descr="ttp://www.energy4sport.com/acatalog/ZIPVIT-logo-w-flag.jpg">
          <a:extLst>
            <a:ext uri="{FF2B5EF4-FFF2-40B4-BE49-F238E27FC236}">
              <a16:creationId xmlns:a16="http://schemas.microsoft.com/office/drawing/2014/main" id="{7EDE0C00-475C-4D20-80FF-CC8A6262F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3" name="Picture 4" descr="ttp://www.energy4sport.com/acatalog/ZIPVIT-logo-w-flag.jpg">
          <a:extLst>
            <a:ext uri="{FF2B5EF4-FFF2-40B4-BE49-F238E27FC236}">
              <a16:creationId xmlns:a16="http://schemas.microsoft.com/office/drawing/2014/main" id="{C07699BA-3B90-4664-81AA-A0951B6F7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4" name="Picture 3" descr="ttp://www.energy4sport.com/acatalog/ZIPVIT-logo-w-flag.jpg">
          <a:extLst>
            <a:ext uri="{FF2B5EF4-FFF2-40B4-BE49-F238E27FC236}">
              <a16:creationId xmlns:a16="http://schemas.microsoft.com/office/drawing/2014/main" id="{70789FB3-6180-4674-B9EB-39CDFC7B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5" name="Picture 4" descr="ttp://www.energy4sport.com/acatalog/ZIPVIT-logo-w-flag.jpg">
          <a:extLst>
            <a:ext uri="{FF2B5EF4-FFF2-40B4-BE49-F238E27FC236}">
              <a16:creationId xmlns:a16="http://schemas.microsoft.com/office/drawing/2014/main" id="{65859B9E-F6E5-4E13-8058-9586B82F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6" name="Picture 3" descr="ttp://www.energy4sport.com/acatalog/ZIPVIT-logo-w-flag.jpg">
          <a:extLst>
            <a:ext uri="{FF2B5EF4-FFF2-40B4-BE49-F238E27FC236}">
              <a16:creationId xmlns:a16="http://schemas.microsoft.com/office/drawing/2014/main" id="{DD265813-C89F-4790-BBAD-7DD8267F4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7" name="Picture 4" descr="ttp://www.energy4sport.com/acatalog/ZIPVIT-logo-w-flag.jpg">
          <a:extLst>
            <a:ext uri="{FF2B5EF4-FFF2-40B4-BE49-F238E27FC236}">
              <a16:creationId xmlns:a16="http://schemas.microsoft.com/office/drawing/2014/main" id="{BCDBDB68-59B1-4B50-AE35-D47B41C9C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8" name="Picture 3" descr="ttp://www.energy4sport.com/acatalog/ZIPVIT-logo-w-flag.jpg">
          <a:extLst>
            <a:ext uri="{FF2B5EF4-FFF2-40B4-BE49-F238E27FC236}">
              <a16:creationId xmlns:a16="http://schemas.microsoft.com/office/drawing/2014/main" id="{2E0DBA00-7223-4476-AAC3-648B1142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09" name="Picture 4" descr="ttp://www.energy4sport.com/acatalog/ZIPVIT-logo-w-flag.jpg">
          <a:extLst>
            <a:ext uri="{FF2B5EF4-FFF2-40B4-BE49-F238E27FC236}">
              <a16:creationId xmlns:a16="http://schemas.microsoft.com/office/drawing/2014/main" id="{ED32654C-5DDA-4395-9649-56BCF1E85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0" name="Picture 3" descr="ttp://www.energy4sport.com/acatalog/ZIPVIT-logo-w-flag.jpg">
          <a:extLst>
            <a:ext uri="{FF2B5EF4-FFF2-40B4-BE49-F238E27FC236}">
              <a16:creationId xmlns:a16="http://schemas.microsoft.com/office/drawing/2014/main" id="{ED5724F4-1FF0-46C9-A2BF-A18A9588F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1" name="Picture 4" descr="ttp://www.energy4sport.com/acatalog/ZIPVIT-logo-w-flag.jpg">
          <a:extLst>
            <a:ext uri="{FF2B5EF4-FFF2-40B4-BE49-F238E27FC236}">
              <a16:creationId xmlns:a16="http://schemas.microsoft.com/office/drawing/2014/main" id="{215DCFCB-68D8-45B0-B069-EA9FF688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2" name="Picture 3" descr="ttp://www.energy4sport.com/acatalog/ZIPVIT-logo-w-flag.jpg">
          <a:extLst>
            <a:ext uri="{FF2B5EF4-FFF2-40B4-BE49-F238E27FC236}">
              <a16:creationId xmlns:a16="http://schemas.microsoft.com/office/drawing/2014/main" id="{342CE539-1BA5-4764-80D5-A85EBE3F3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3" name="Picture 4" descr="ttp://www.energy4sport.com/acatalog/ZIPVIT-logo-w-flag.jpg">
          <a:extLst>
            <a:ext uri="{FF2B5EF4-FFF2-40B4-BE49-F238E27FC236}">
              <a16:creationId xmlns:a16="http://schemas.microsoft.com/office/drawing/2014/main" id="{E66C1843-33B4-4679-A8A9-115624336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4" name="Picture 3" descr="ttp://www.energy4sport.com/acatalog/ZIPVIT-logo-w-flag.jpg">
          <a:extLst>
            <a:ext uri="{FF2B5EF4-FFF2-40B4-BE49-F238E27FC236}">
              <a16:creationId xmlns:a16="http://schemas.microsoft.com/office/drawing/2014/main" id="{517377A8-775A-4CE2-A8A6-22CF48EB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5" name="Picture 4" descr="ttp://www.energy4sport.com/acatalog/ZIPVIT-logo-w-flag.jpg">
          <a:extLst>
            <a:ext uri="{FF2B5EF4-FFF2-40B4-BE49-F238E27FC236}">
              <a16:creationId xmlns:a16="http://schemas.microsoft.com/office/drawing/2014/main" id="{E9A5F228-6341-451E-AE2E-044C153E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6" name="Picture 3" descr="ttp://www.energy4sport.com/acatalog/ZIPVIT-logo-w-flag.jpg">
          <a:extLst>
            <a:ext uri="{FF2B5EF4-FFF2-40B4-BE49-F238E27FC236}">
              <a16:creationId xmlns:a16="http://schemas.microsoft.com/office/drawing/2014/main" id="{F299F9EC-3294-49A9-9A32-1ABE98704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7" name="Picture 4" descr="ttp://www.energy4sport.com/acatalog/ZIPVIT-logo-w-flag.jpg">
          <a:extLst>
            <a:ext uri="{FF2B5EF4-FFF2-40B4-BE49-F238E27FC236}">
              <a16:creationId xmlns:a16="http://schemas.microsoft.com/office/drawing/2014/main" id="{6B0027AD-DC50-42E5-B739-B7FC6E582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8" name="Picture 3" descr="ttp://www.energy4sport.com/acatalog/ZIPVIT-logo-w-flag.jpg">
          <a:extLst>
            <a:ext uri="{FF2B5EF4-FFF2-40B4-BE49-F238E27FC236}">
              <a16:creationId xmlns:a16="http://schemas.microsoft.com/office/drawing/2014/main" id="{4BBF4CDC-D1EC-419F-9AD3-B71BC609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19" name="Picture 4" descr="ttp://www.energy4sport.com/acatalog/ZIPVIT-logo-w-flag.jpg">
          <a:extLst>
            <a:ext uri="{FF2B5EF4-FFF2-40B4-BE49-F238E27FC236}">
              <a16:creationId xmlns:a16="http://schemas.microsoft.com/office/drawing/2014/main" id="{159B7262-BCC1-497F-80AF-03867663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0" name="Picture 3" descr="ttp://www.energy4sport.com/acatalog/ZIPVIT-logo-w-flag.jpg">
          <a:extLst>
            <a:ext uri="{FF2B5EF4-FFF2-40B4-BE49-F238E27FC236}">
              <a16:creationId xmlns:a16="http://schemas.microsoft.com/office/drawing/2014/main" id="{C7E564E2-A9A3-4457-B9C8-A5D646897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1" name="Picture 4" descr="ttp://www.energy4sport.com/acatalog/ZIPVIT-logo-w-flag.jpg">
          <a:extLst>
            <a:ext uri="{FF2B5EF4-FFF2-40B4-BE49-F238E27FC236}">
              <a16:creationId xmlns:a16="http://schemas.microsoft.com/office/drawing/2014/main" id="{0F5D1C3C-0833-4C7F-90B1-081207EBF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2" name="Picture 3" descr="ttp://www.energy4sport.com/acatalog/ZIPVIT-logo-w-flag.jpg">
          <a:extLst>
            <a:ext uri="{FF2B5EF4-FFF2-40B4-BE49-F238E27FC236}">
              <a16:creationId xmlns:a16="http://schemas.microsoft.com/office/drawing/2014/main" id="{301F7EAF-C814-40E0-9B12-D0DF66D43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3" name="Picture 4" descr="ttp://www.energy4sport.com/acatalog/ZIPVIT-logo-w-flag.jpg">
          <a:extLst>
            <a:ext uri="{FF2B5EF4-FFF2-40B4-BE49-F238E27FC236}">
              <a16:creationId xmlns:a16="http://schemas.microsoft.com/office/drawing/2014/main" id="{85AA3522-8F71-4CA2-9930-5BBA86478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4" name="Picture 3" descr="ttp://www.energy4sport.com/acatalog/ZIPVIT-logo-w-flag.jpg">
          <a:extLst>
            <a:ext uri="{FF2B5EF4-FFF2-40B4-BE49-F238E27FC236}">
              <a16:creationId xmlns:a16="http://schemas.microsoft.com/office/drawing/2014/main" id="{BB5F2B96-831E-4362-99C0-2EA238C35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5" name="Picture 4" descr="ttp://www.energy4sport.com/acatalog/ZIPVIT-logo-w-flag.jpg">
          <a:extLst>
            <a:ext uri="{FF2B5EF4-FFF2-40B4-BE49-F238E27FC236}">
              <a16:creationId xmlns:a16="http://schemas.microsoft.com/office/drawing/2014/main" id="{26D65D2B-5C62-42D2-A8CC-466089531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6" name="Picture 3" descr="ttp://www.energy4sport.com/acatalog/ZIPVIT-logo-w-flag.jpg">
          <a:extLst>
            <a:ext uri="{FF2B5EF4-FFF2-40B4-BE49-F238E27FC236}">
              <a16:creationId xmlns:a16="http://schemas.microsoft.com/office/drawing/2014/main" id="{4124FBD4-FC66-419F-A797-1B57C7A8A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7" name="Picture 4" descr="ttp://www.energy4sport.com/acatalog/ZIPVIT-logo-w-flag.jpg">
          <a:extLst>
            <a:ext uri="{FF2B5EF4-FFF2-40B4-BE49-F238E27FC236}">
              <a16:creationId xmlns:a16="http://schemas.microsoft.com/office/drawing/2014/main" id="{D09588C2-0DCA-4933-A2B3-712980EA8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8" name="Picture 3" descr="ttp://www.energy4sport.com/acatalog/ZIPVIT-logo-w-flag.jpg">
          <a:extLst>
            <a:ext uri="{FF2B5EF4-FFF2-40B4-BE49-F238E27FC236}">
              <a16:creationId xmlns:a16="http://schemas.microsoft.com/office/drawing/2014/main" id="{BD05D677-68D8-4F8F-9E71-329165BAB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29" name="Picture 4" descr="ttp://www.energy4sport.com/acatalog/ZIPVIT-logo-w-flag.jpg">
          <a:extLst>
            <a:ext uri="{FF2B5EF4-FFF2-40B4-BE49-F238E27FC236}">
              <a16:creationId xmlns:a16="http://schemas.microsoft.com/office/drawing/2014/main" id="{C83E0D12-830F-41ED-8812-AFF53787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0" name="Picture 3" descr="ttp://www.energy4sport.com/acatalog/ZIPVIT-logo-w-flag.jpg">
          <a:extLst>
            <a:ext uri="{FF2B5EF4-FFF2-40B4-BE49-F238E27FC236}">
              <a16:creationId xmlns:a16="http://schemas.microsoft.com/office/drawing/2014/main" id="{5A09E3AD-02FA-44F4-B0FB-F7B4C506D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1" name="Picture 4" descr="ttp://www.energy4sport.com/acatalog/ZIPVIT-logo-w-flag.jpg">
          <a:extLst>
            <a:ext uri="{FF2B5EF4-FFF2-40B4-BE49-F238E27FC236}">
              <a16:creationId xmlns:a16="http://schemas.microsoft.com/office/drawing/2014/main" id="{53CF146A-5D8E-4D69-AB5E-A4F52221E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2" name="Picture 3" descr="ttp://www.energy4sport.com/acatalog/ZIPVIT-logo-w-flag.jpg">
          <a:extLst>
            <a:ext uri="{FF2B5EF4-FFF2-40B4-BE49-F238E27FC236}">
              <a16:creationId xmlns:a16="http://schemas.microsoft.com/office/drawing/2014/main" id="{04238939-C4E6-4C5A-8443-92E10ABC7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3" name="Picture 4" descr="ttp://www.energy4sport.com/acatalog/ZIPVIT-logo-w-flag.jpg">
          <a:extLst>
            <a:ext uri="{FF2B5EF4-FFF2-40B4-BE49-F238E27FC236}">
              <a16:creationId xmlns:a16="http://schemas.microsoft.com/office/drawing/2014/main" id="{895E43C6-A9E3-461D-BDA9-C96841F37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4" name="Picture 3" descr="ttp://www.energy4sport.com/acatalog/ZIPVIT-logo-w-flag.jpg">
          <a:extLst>
            <a:ext uri="{FF2B5EF4-FFF2-40B4-BE49-F238E27FC236}">
              <a16:creationId xmlns:a16="http://schemas.microsoft.com/office/drawing/2014/main" id="{74892AA4-9670-4F50-8EAC-5146459D5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5" name="Picture 4" descr="ttp://www.energy4sport.com/acatalog/ZIPVIT-logo-w-flag.jpg">
          <a:extLst>
            <a:ext uri="{FF2B5EF4-FFF2-40B4-BE49-F238E27FC236}">
              <a16:creationId xmlns:a16="http://schemas.microsoft.com/office/drawing/2014/main" id="{3FA6FE8B-AED2-4B86-A3F6-96CB4DCA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6" name="Picture 3" descr="ttp://www.energy4sport.com/acatalog/ZIPVIT-logo-w-flag.jpg">
          <a:extLst>
            <a:ext uri="{FF2B5EF4-FFF2-40B4-BE49-F238E27FC236}">
              <a16:creationId xmlns:a16="http://schemas.microsoft.com/office/drawing/2014/main" id="{85F76C74-2478-49EA-8D6C-DDD647B93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7" name="Picture 4" descr="ttp://www.energy4sport.com/acatalog/ZIPVIT-logo-w-flag.jpg">
          <a:extLst>
            <a:ext uri="{FF2B5EF4-FFF2-40B4-BE49-F238E27FC236}">
              <a16:creationId xmlns:a16="http://schemas.microsoft.com/office/drawing/2014/main" id="{666FE158-5581-4604-9576-752E50714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8" name="Picture 3" descr="ttp://www.energy4sport.com/acatalog/ZIPVIT-logo-w-flag.jpg">
          <a:extLst>
            <a:ext uri="{FF2B5EF4-FFF2-40B4-BE49-F238E27FC236}">
              <a16:creationId xmlns:a16="http://schemas.microsoft.com/office/drawing/2014/main" id="{AF45CDCF-CE97-4CD6-B285-9614B790B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39" name="Picture 4" descr="ttp://www.energy4sport.com/acatalog/ZIPVIT-logo-w-flag.jpg">
          <a:extLst>
            <a:ext uri="{FF2B5EF4-FFF2-40B4-BE49-F238E27FC236}">
              <a16:creationId xmlns:a16="http://schemas.microsoft.com/office/drawing/2014/main" id="{6962FC35-C722-4857-8F01-671DD90E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0" name="Picture 3" descr="ttp://www.energy4sport.com/acatalog/ZIPVIT-logo-w-flag.jpg">
          <a:extLst>
            <a:ext uri="{FF2B5EF4-FFF2-40B4-BE49-F238E27FC236}">
              <a16:creationId xmlns:a16="http://schemas.microsoft.com/office/drawing/2014/main" id="{6DC9869F-D6E5-49FB-8A89-BA3AD8D19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1" name="Picture 4" descr="ttp://www.energy4sport.com/acatalog/ZIPVIT-logo-w-flag.jpg">
          <a:extLst>
            <a:ext uri="{FF2B5EF4-FFF2-40B4-BE49-F238E27FC236}">
              <a16:creationId xmlns:a16="http://schemas.microsoft.com/office/drawing/2014/main" id="{B4B59DEB-DA4A-41B7-B489-4B66AB3B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2" name="Picture 3" descr="ttp://www.energy4sport.com/acatalog/ZIPVIT-logo-w-flag.jpg">
          <a:extLst>
            <a:ext uri="{FF2B5EF4-FFF2-40B4-BE49-F238E27FC236}">
              <a16:creationId xmlns:a16="http://schemas.microsoft.com/office/drawing/2014/main" id="{9681A892-D4A3-46A7-B0AD-07A73977A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3" name="Picture 4" descr="ttp://www.energy4sport.com/acatalog/ZIPVIT-logo-w-flag.jpg">
          <a:extLst>
            <a:ext uri="{FF2B5EF4-FFF2-40B4-BE49-F238E27FC236}">
              <a16:creationId xmlns:a16="http://schemas.microsoft.com/office/drawing/2014/main" id="{8B3D8B17-C05D-4CCC-B6FB-FCC0A08F9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4" name="Picture 3" descr="ttp://www.energy4sport.com/acatalog/ZIPVIT-logo-w-flag.jpg">
          <a:extLst>
            <a:ext uri="{FF2B5EF4-FFF2-40B4-BE49-F238E27FC236}">
              <a16:creationId xmlns:a16="http://schemas.microsoft.com/office/drawing/2014/main" id="{F996F792-767F-4B19-988C-09BA861D6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5" name="Picture 4" descr="ttp://www.energy4sport.com/acatalog/ZIPVIT-logo-w-flag.jpg">
          <a:extLst>
            <a:ext uri="{FF2B5EF4-FFF2-40B4-BE49-F238E27FC236}">
              <a16:creationId xmlns:a16="http://schemas.microsoft.com/office/drawing/2014/main" id="{45239561-2671-44A8-A5D4-143C9B417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6" name="Picture 3" descr="ttp://www.energy4sport.com/acatalog/ZIPVIT-logo-w-flag.jpg">
          <a:extLst>
            <a:ext uri="{FF2B5EF4-FFF2-40B4-BE49-F238E27FC236}">
              <a16:creationId xmlns:a16="http://schemas.microsoft.com/office/drawing/2014/main" id="{7AEF71A6-B0F1-452C-95F7-E0A2C4E6E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7" name="Picture 4" descr="ttp://www.energy4sport.com/acatalog/ZIPVIT-logo-w-flag.jpg">
          <a:extLst>
            <a:ext uri="{FF2B5EF4-FFF2-40B4-BE49-F238E27FC236}">
              <a16:creationId xmlns:a16="http://schemas.microsoft.com/office/drawing/2014/main" id="{13183A04-3A98-4A9E-9D2E-B3961FFD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8" name="Picture 3" descr="ttp://www.energy4sport.com/acatalog/ZIPVIT-logo-w-flag.jpg">
          <a:extLst>
            <a:ext uri="{FF2B5EF4-FFF2-40B4-BE49-F238E27FC236}">
              <a16:creationId xmlns:a16="http://schemas.microsoft.com/office/drawing/2014/main" id="{4550A246-7987-46F6-9425-D985C3C76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49" name="Picture 4" descr="ttp://www.energy4sport.com/acatalog/ZIPVIT-logo-w-flag.jpg">
          <a:extLst>
            <a:ext uri="{FF2B5EF4-FFF2-40B4-BE49-F238E27FC236}">
              <a16:creationId xmlns:a16="http://schemas.microsoft.com/office/drawing/2014/main" id="{802BE49A-E191-489E-BC18-B4EB8BC23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0" name="Picture 3" descr="ttp://www.energy4sport.com/acatalog/ZIPVIT-logo-w-flag.jpg">
          <a:extLst>
            <a:ext uri="{FF2B5EF4-FFF2-40B4-BE49-F238E27FC236}">
              <a16:creationId xmlns:a16="http://schemas.microsoft.com/office/drawing/2014/main" id="{2C76A174-45BD-42A6-8640-E9208125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1" name="Picture 4" descr="ttp://www.energy4sport.com/acatalog/ZIPVIT-logo-w-flag.jpg">
          <a:extLst>
            <a:ext uri="{FF2B5EF4-FFF2-40B4-BE49-F238E27FC236}">
              <a16:creationId xmlns:a16="http://schemas.microsoft.com/office/drawing/2014/main" id="{93B336DF-F931-46E1-B68E-A760BD667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2" name="Picture 3" descr="ttp://www.energy4sport.com/acatalog/ZIPVIT-logo-w-flag.jpg">
          <a:extLst>
            <a:ext uri="{FF2B5EF4-FFF2-40B4-BE49-F238E27FC236}">
              <a16:creationId xmlns:a16="http://schemas.microsoft.com/office/drawing/2014/main" id="{B14E65B7-4B50-4528-B7DF-510E72391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3" name="Picture 4" descr="ttp://www.energy4sport.com/acatalog/ZIPVIT-logo-w-flag.jpg">
          <a:extLst>
            <a:ext uri="{FF2B5EF4-FFF2-40B4-BE49-F238E27FC236}">
              <a16:creationId xmlns:a16="http://schemas.microsoft.com/office/drawing/2014/main" id="{986CEE87-46E1-4B3E-A775-B84035AC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4" name="Picture 3" descr="ttp://www.energy4sport.com/acatalog/ZIPVIT-logo-w-flag.jpg">
          <a:extLst>
            <a:ext uri="{FF2B5EF4-FFF2-40B4-BE49-F238E27FC236}">
              <a16:creationId xmlns:a16="http://schemas.microsoft.com/office/drawing/2014/main" id="{A20F59E7-F860-4A5B-9BF2-24D1F0F41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5" name="Picture 4" descr="ttp://www.energy4sport.com/acatalog/ZIPVIT-logo-w-flag.jpg">
          <a:extLst>
            <a:ext uri="{FF2B5EF4-FFF2-40B4-BE49-F238E27FC236}">
              <a16:creationId xmlns:a16="http://schemas.microsoft.com/office/drawing/2014/main" id="{B7113AC3-8187-46D4-9934-02CCD5C81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6" name="Picture 3" descr="ttp://www.energy4sport.com/acatalog/ZIPVIT-logo-w-flag.jpg">
          <a:extLst>
            <a:ext uri="{FF2B5EF4-FFF2-40B4-BE49-F238E27FC236}">
              <a16:creationId xmlns:a16="http://schemas.microsoft.com/office/drawing/2014/main" id="{C7494EA6-7E14-483A-A0A1-E58E8F94E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7" name="Picture 4" descr="ttp://www.energy4sport.com/acatalog/ZIPVIT-logo-w-flag.jpg">
          <a:extLst>
            <a:ext uri="{FF2B5EF4-FFF2-40B4-BE49-F238E27FC236}">
              <a16:creationId xmlns:a16="http://schemas.microsoft.com/office/drawing/2014/main" id="{A7338614-C044-46B7-A9FD-90116D9A0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8" name="Picture 3" descr="ttp://www.energy4sport.com/acatalog/ZIPVIT-logo-w-flag.jpg">
          <a:extLst>
            <a:ext uri="{FF2B5EF4-FFF2-40B4-BE49-F238E27FC236}">
              <a16:creationId xmlns:a16="http://schemas.microsoft.com/office/drawing/2014/main" id="{38B0BF39-4A7B-4A63-A22E-7801870C7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59" name="Picture 4" descr="ttp://www.energy4sport.com/acatalog/ZIPVIT-logo-w-flag.jpg">
          <a:extLst>
            <a:ext uri="{FF2B5EF4-FFF2-40B4-BE49-F238E27FC236}">
              <a16:creationId xmlns:a16="http://schemas.microsoft.com/office/drawing/2014/main" id="{BC7C3DA6-DE98-4C9F-B072-3ADB634EC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0" name="Picture 3" descr="ttp://www.energy4sport.com/acatalog/ZIPVIT-logo-w-flag.jpg">
          <a:extLst>
            <a:ext uri="{FF2B5EF4-FFF2-40B4-BE49-F238E27FC236}">
              <a16:creationId xmlns:a16="http://schemas.microsoft.com/office/drawing/2014/main" id="{EBE9FD1F-7D03-4672-B369-9FBBFB60D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1" name="Picture 4" descr="ttp://www.energy4sport.com/acatalog/ZIPVIT-logo-w-flag.jpg">
          <a:extLst>
            <a:ext uri="{FF2B5EF4-FFF2-40B4-BE49-F238E27FC236}">
              <a16:creationId xmlns:a16="http://schemas.microsoft.com/office/drawing/2014/main" id="{BB1F8C49-67F6-484F-9673-23BDD304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2" name="Picture 3" descr="ttp://www.energy4sport.com/acatalog/ZIPVIT-logo-w-flag.jpg">
          <a:extLst>
            <a:ext uri="{FF2B5EF4-FFF2-40B4-BE49-F238E27FC236}">
              <a16:creationId xmlns:a16="http://schemas.microsoft.com/office/drawing/2014/main" id="{8B38A3CA-80DA-46D6-BCA9-6A78DC80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3" name="Picture 4" descr="ttp://www.energy4sport.com/acatalog/ZIPVIT-logo-w-flag.jpg">
          <a:extLst>
            <a:ext uri="{FF2B5EF4-FFF2-40B4-BE49-F238E27FC236}">
              <a16:creationId xmlns:a16="http://schemas.microsoft.com/office/drawing/2014/main" id="{8B5865F9-B8A1-4CCF-BC98-BB0AB9189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4" name="Picture 3" descr="ttp://www.energy4sport.com/acatalog/ZIPVIT-logo-w-flag.jpg">
          <a:extLst>
            <a:ext uri="{FF2B5EF4-FFF2-40B4-BE49-F238E27FC236}">
              <a16:creationId xmlns:a16="http://schemas.microsoft.com/office/drawing/2014/main" id="{4A05251D-10FB-446B-9B1D-5459E2EA6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5" name="Picture 4" descr="ttp://www.energy4sport.com/acatalog/ZIPVIT-logo-w-flag.jpg">
          <a:extLst>
            <a:ext uri="{FF2B5EF4-FFF2-40B4-BE49-F238E27FC236}">
              <a16:creationId xmlns:a16="http://schemas.microsoft.com/office/drawing/2014/main" id="{43770DA4-3766-455D-98E5-1B1C27764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6" name="Picture 3" descr="ttp://www.energy4sport.com/acatalog/ZIPVIT-logo-w-flag.jpg">
          <a:extLst>
            <a:ext uri="{FF2B5EF4-FFF2-40B4-BE49-F238E27FC236}">
              <a16:creationId xmlns:a16="http://schemas.microsoft.com/office/drawing/2014/main" id="{21CDECD4-55C4-47C4-9E74-53292E6A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7" name="Picture 4" descr="ttp://www.energy4sport.com/acatalog/ZIPVIT-logo-w-flag.jpg">
          <a:extLst>
            <a:ext uri="{FF2B5EF4-FFF2-40B4-BE49-F238E27FC236}">
              <a16:creationId xmlns:a16="http://schemas.microsoft.com/office/drawing/2014/main" id="{9B7CEBE8-BF58-4B4E-A2C5-710C6158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8" name="Picture 3" descr="ttp://www.energy4sport.com/acatalog/ZIPVIT-logo-w-flag.jpg">
          <a:extLst>
            <a:ext uri="{FF2B5EF4-FFF2-40B4-BE49-F238E27FC236}">
              <a16:creationId xmlns:a16="http://schemas.microsoft.com/office/drawing/2014/main" id="{33ABA9E3-582D-46BD-9E6C-7B42C6A57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69" name="Picture 4" descr="ttp://www.energy4sport.com/acatalog/ZIPVIT-logo-w-flag.jpg">
          <a:extLst>
            <a:ext uri="{FF2B5EF4-FFF2-40B4-BE49-F238E27FC236}">
              <a16:creationId xmlns:a16="http://schemas.microsoft.com/office/drawing/2014/main" id="{37D74750-4E60-40E2-B6ED-9BF0B48ED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0" name="Picture 3" descr="ttp://www.energy4sport.com/acatalog/ZIPVIT-logo-w-flag.jpg">
          <a:extLst>
            <a:ext uri="{FF2B5EF4-FFF2-40B4-BE49-F238E27FC236}">
              <a16:creationId xmlns:a16="http://schemas.microsoft.com/office/drawing/2014/main" id="{413056C4-AE81-42DA-9031-A0205A333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1" name="Picture 4" descr="ttp://www.energy4sport.com/acatalog/ZIPVIT-logo-w-flag.jpg">
          <a:extLst>
            <a:ext uri="{FF2B5EF4-FFF2-40B4-BE49-F238E27FC236}">
              <a16:creationId xmlns:a16="http://schemas.microsoft.com/office/drawing/2014/main" id="{9CC04FDB-2EA7-4058-99FC-F878B92D5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2" name="Picture 3" descr="ttp://www.energy4sport.com/acatalog/ZIPVIT-logo-w-flag.jpg">
          <a:extLst>
            <a:ext uri="{FF2B5EF4-FFF2-40B4-BE49-F238E27FC236}">
              <a16:creationId xmlns:a16="http://schemas.microsoft.com/office/drawing/2014/main" id="{E2727AC7-F3BC-446D-81A1-25C904E6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3" name="Picture 4" descr="ttp://www.energy4sport.com/acatalog/ZIPVIT-logo-w-flag.jpg">
          <a:extLst>
            <a:ext uri="{FF2B5EF4-FFF2-40B4-BE49-F238E27FC236}">
              <a16:creationId xmlns:a16="http://schemas.microsoft.com/office/drawing/2014/main" id="{0E1EEDEF-F883-4AF0-9F38-AE5A0BB6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4" name="Picture 3" descr="ttp://www.energy4sport.com/acatalog/ZIPVIT-logo-w-flag.jpg">
          <a:extLst>
            <a:ext uri="{FF2B5EF4-FFF2-40B4-BE49-F238E27FC236}">
              <a16:creationId xmlns:a16="http://schemas.microsoft.com/office/drawing/2014/main" id="{41F498FF-235F-4913-AF8A-466431135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5" name="Picture 4" descr="ttp://www.energy4sport.com/acatalog/ZIPVIT-logo-w-flag.jpg">
          <a:extLst>
            <a:ext uri="{FF2B5EF4-FFF2-40B4-BE49-F238E27FC236}">
              <a16:creationId xmlns:a16="http://schemas.microsoft.com/office/drawing/2014/main" id="{8B66DE74-6558-49FC-80DE-0731A2F2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6" name="Picture 3" descr="ttp://www.energy4sport.com/acatalog/ZIPVIT-logo-w-flag.jpg">
          <a:extLst>
            <a:ext uri="{FF2B5EF4-FFF2-40B4-BE49-F238E27FC236}">
              <a16:creationId xmlns:a16="http://schemas.microsoft.com/office/drawing/2014/main" id="{F362348C-9BBB-4C11-99F4-737A27472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7" name="Picture 4" descr="ttp://www.energy4sport.com/acatalog/ZIPVIT-logo-w-flag.jpg">
          <a:extLst>
            <a:ext uri="{FF2B5EF4-FFF2-40B4-BE49-F238E27FC236}">
              <a16:creationId xmlns:a16="http://schemas.microsoft.com/office/drawing/2014/main" id="{589AC40A-7A3E-4D1A-BF98-4B9D1978E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8" name="Picture 3" descr="ttp://www.energy4sport.com/acatalog/ZIPVIT-logo-w-flag.jpg">
          <a:extLst>
            <a:ext uri="{FF2B5EF4-FFF2-40B4-BE49-F238E27FC236}">
              <a16:creationId xmlns:a16="http://schemas.microsoft.com/office/drawing/2014/main" id="{6ED91C7A-B78F-4144-9313-BCAB14F13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79" name="Picture 4" descr="ttp://www.energy4sport.com/acatalog/ZIPVIT-logo-w-flag.jpg">
          <a:extLst>
            <a:ext uri="{FF2B5EF4-FFF2-40B4-BE49-F238E27FC236}">
              <a16:creationId xmlns:a16="http://schemas.microsoft.com/office/drawing/2014/main" id="{C9C2913F-12AF-463B-AF85-EAFC95E41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0" name="Picture 3" descr="ttp://www.energy4sport.com/acatalog/ZIPVIT-logo-w-flag.jpg">
          <a:extLst>
            <a:ext uri="{FF2B5EF4-FFF2-40B4-BE49-F238E27FC236}">
              <a16:creationId xmlns:a16="http://schemas.microsoft.com/office/drawing/2014/main" id="{50A4EF0D-6823-41A2-9311-596E2F52E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1" name="Picture 4" descr="ttp://www.energy4sport.com/acatalog/ZIPVIT-logo-w-flag.jpg">
          <a:extLst>
            <a:ext uri="{FF2B5EF4-FFF2-40B4-BE49-F238E27FC236}">
              <a16:creationId xmlns:a16="http://schemas.microsoft.com/office/drawing/2014/main" id="{5E277095-7CAE-44E9-BE13-95836F195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2" name="Picture 3" descr="ttp://www.energy4sport.com/acatalog/ZIPVIT-logo-w-flag.jpg">
          <a:extLst>
            <a:ext uri="{FF2B5EF4-FFF2-40B4-BE49-F238E27FC236}">
              <a16:creationId xmlns:a16="http://schemas.microsoft.com/office/drawing/2014/main" id="{F02AE02B-206B-46C5-B7A7-1A96F59E5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3" name="Picture 4" descr="ttp://www.energy4sport.com/acatalog/ZIPVIT-logo-w-flag.jpg">
          <a:extLst>
            <a:ext uri="{FF2B5EF4-FFF2-40B4-BE49-F238E27FC236}">
              <a16:creationId xmlns:a16="http://schemas.microsoft.com/office/drawing/2014/main" id="{AF0A9D1E-250B-4F31-ADDF-89705A8B1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4" name="Picture 3" descr="ttp://www.energy4sport.com/acatalog/ZIPVIT-logo-w-flag.jpg">
          <a:extLst>
            <a:ext uri="{FF2B5EF4-FFF2-40B4-BE49-F238E27FC236}">
              <a16:creationId xmlns:a16="http://schemas.microsoft.com/office/drawing/2014/main" id="{8A4A12DF-AE05-4354-9869-C7CA2D343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5" name="Picture 4" descr="ttp://www.energy4sport.com/acatalog/ZIPVIT-logo-w-flag.jpg">
          <a:extLst>
            <a:ext uri="{FF2B5EF4-FFF2-40B4-BE49-F238E27FC236}">
              <a16:creationId xmlns:a16="http://schemas.microsoft.com/office/drawing/2014/main" id="{B0DA5E42-0939-4DFB-AB92-08A19A0C1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6" name="Picture 3" descr="ttp://www.energy4sport.com/acatalog/ZIPVIT-logo-w-flag.jpg">
          <a:extLst>
            <a:ext uri="{FF2B5EF4-FFF2-40B4-BE49-F238E27FC236}">
              <a16:creationId xmlns:a16="http://schemas.microsoft.com/office/drawing/2014/main" id="{D76C051D-50E6-49B7-ABE0-837C5E236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7" name="Picture 4" descr="ttp://www.energy4sport.com/acatalog/ZIPVIT-logo-w-flag.jpg">
          <a:extLst>
            <a:ext uri="{FF2B5EF4-FFF2-40B4-BE49-F238E27FC236}">
              <a16:creationId xmlns:a16="http://schemas.microsoft.com/office/drawing/2014/main" id="{45A63A55-525D-492E-AD02-515740A9A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8" name="Picture 3" descr="ttp://www.energy4sport.com/acatalog/ZIPVIT-logo-w-flag.jpg">
          <a:extLst>
            <a:ext uri="{FF2B5EF4-FFF2-40B4-BE49-F238E27FC236}">
              <a16:creationId xmlns:a16="http://schemas.microsoft.com/office/drawing/2014/main" id="{46C79EB8-2558-46A0-A52F-CF1C7D39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89" name="Picture 4" descr="ttp://www.energy4sport.com/acatalog/ZIPVIT-logo-w-flag.jpg">
          <a:extLst>
            <a:ext uri="{FF2B5EF4-FFF2-40B4-BE49-F238E27FC236}">
              <a16:creationId xmlns:a16="http://schemas.microsoft.com/office/drawing/2014/main" id="{FAE4E8BC-060A-40EA-A908-09D1FCC29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0" name="Picture 3" descr="ttp://www.energy4sport.com/acatalog/ZIPVIT-logo-w-flag.jpg">
          <a:extLst>
            <a:ext uri="{FF2B5EF4-FFF2-40B4-BE49-F238E27FC236}">
              <a16:creationId xmlns:a16="http://schemas.microsoft.com/office/drawing/2014/main" id="{4016F25E-B2E6-489E-8ED4-F8F15AB00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1" name="Picture 4" descr="ttp://www.energy4sport.com/acatalog/ZIPVIT-logo-w-flag.jpg">
          <a:extLst>
            <a:ext uri="{FF2B5EF4-FFF2-40B4-BE49-F238E27FC236}">
              <a16:creationId xmlns:a16="http://schemas.microsoft.com/office/drawing/2014/main" id="{64C4B736-DAE5-47E3-80DE-9BB56E5DF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2" name="Picture 3" descr="ttp://www.energy4sport.com/acatalog/ZIPVIT-logo-w-flag.jpg">
          <a:extLst>
            <a:ext uri="{FF2B5EF4-FFF2-40B4-BE49-F238E27FC236}">
              <a16:creationId xmlns:a16="http://schemas.microsoft.com/office/drawing/2014/main" id="{31EDA3BA-EBC5-4E6D-BFC4-2045A38E8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3" name="Picture 4" descr="ttp://www.energy4sport.com/acatalog/ZIPVIT-logo-w-flag.jpg">
          <a:extLst>
            <a:ext uri="{FF2B5EF4-FFF2-40B4-BE49-F238E27FC236}">
              <a16:creationId xmlns:a16="http://schemas.microsoft.com/office/drawing/2014/main" id="{B4BC3406-5F54-435D-877C-7785512FF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4" name="Picture 3" descr="ttp://www.energy4sport.com/acatalog/ZIPVIT-logo-w-flag.jpg">
          <a:extLst>
            <a:ext uri="{FF2B5EF4-FFF2-40B4-BE49-F238E27FC236}">
              <a16:creationId xmlns:a16="http://schemas.microsoft.com/office/drawing/2014/main" id="{9325978A-A1A1-4D16-98FA-B814BD4D2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5" name="Picture 4" descr="ttp://www.energy4sport.com/acatalog/ZIPVIT-logo-w-flag.jpg">
          <a:extLst>
            <a:ext uri="{FF2B5EF4-FFF2-40B4-BE49-F238E27FC236}">
              <a16:creationId xmlns:a16="http://schemas.microsoft.com/office/drawing/2014/main" id="{C1B34F75-8E8E-4EBF-ACA0-15AA9E279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6" name="Picture 3" descr="ttp://www.energy4sport.com/acatalog/ZIPVIT-logo-w-flag.jpg">
          <a:extLst>
            <a:ext uri="{FF2B5EF4-FFF2-40B4-BE49-F238E27FC236}">
              <a16:creationId xmlns:a16="http://schemas.microsoft.com/office/drawing/2014/main" id="{899AA0A3-27C7-44AB-BF53-E367AF728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7" name="Picture 4" descr="ttp://www.energy4sport.com/acatalog/ZIPVIT-logo-w-flag.jpg">
          <a:extLst>
            <a:ext uri="{FF2B5EF4-FFF2-40B4-BE49-F238E27FC236}">
              <a16:creationId xmlns:a16="http://schemas.microsoft.com/office/drawing/2014/main" id="{8C7E0E87-E9BD-4022-84AF-2EE21E5E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8" name="Picture 3" descr="ttp://www.energy4sport.com/acatalog/ZIPVIT-logo-w-flag.jpg">
          <a:extLst>
            <a:ext uri="{FF2B5EF4-FFF2-40B4-BE49-F238E27FC236}">
              <a16:creationId xmlns:a16="http://schemas.microsoft.com/office/drawing/2014/main" id="{3F510D45-63BD-4827-8FCB-3B2F4A51F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699" name="Picture 4" descr="ttp://www.energy4sport.com/acatalog/ZIPVIT-logo-w-flag.jpg">
          <a:extLst>
            <a:ext uri="{FF2B5EF4-FFF2-40B4-BE49-F238E27FC236}">
              <a16:creationId xmlns:a16="http://schemas.microsoft.com/office/drawing/2014/main" id="{437A22EE-0D5E-44F8-980F-12F7EA25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0" name="Picture 3" descr="ttp://www.energy4sport.com/acatalog/ZIPVIT-logo-w-flag.jpg">
          <a:extLst>
            <a:ext uri="{FF2B5EF4-FFF2-40B4-BE49-F238E27FC236}">
              <a16:creationId xmlns:a16="http://schemas.microsoft.com/office/drawing/2014/main" id="{75A5A930-4943-4B32-BDA3-B6D09CF06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1" name="Picture 4" descr="ttp://www.energy4sport.com/acatalog/ZIPVIT-logo-w-flag.jpg">
          <a:extLst>
            <a:ext uri="{FF2B5EF4-FFF2-40B4-BE49-F238E27FC236}">
              <a16:creationId xmlns:a16="http://schemas.microsoft.com/office/drawing/2014/main" id="{97253289-DD3A-454A-A334-013C6EF45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2" name="Picture 3" descr="ttp://www.energy4sport.com/acatalog/ZIPVIT-logo-w-flag.jpg">
          <a:extLst>
            <a:ext uri="{FF2B5EF4-FFF2-40B4-BE49-F238E27FC236}">
              <a16:creationId xmlns:a16="http://schemas.microsoft.com/office/drawing/2014/main" id="{48C2BDE5-0B8B-43C7-8F19-2C4572009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3" name="Picture 4" descr="ttp://www.energy4sport.com/acatalog/ZIPVIT-logo-w-flag.jpg">
          <a:extLst>
            <a:ext uri="{FF2B5EF4-FFF2-40B4-BE49-F238E27FC236}">
              <a16:creationId xmlns:a16="http://schemas.microsoft.com/office/drawing/2014/main" id="{AEB4E105-1053-4E95-85BC-78A850D74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4" name="Picture 3" descr="ttp://www.energy4sport.com/acatalog/ZIPVIT-logo-w-flag.jpg">
          <a:extLst>
            <a:ext uri="{FF2B5EF4-FFF2-40B4-BE49-F238E27FC236}">
              <a16:creationId xmlns:a16="http://schemas.microsoft.com/office/drawing/2014/main" id="{759CD484-56B9-4A23-8271-C0F786F17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5" name="Picture 4" descr="ttp://www.energy4sport.com/acatalog/ZIPVIT-logo-w-flag.jpg">
          <a:extLst>
            <a:ext uri="{FF2B5EF4-FFF2-40B4-BE49-F238E27FC236}">
              <a16:creationId xmlns:a16="http://schemas.microsoft.com/office/drawing/2014/main" id="{B15E3663-BDAB-4B7D-99D1-02986FFF3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6" name="Picture 3" descr="ttp://www.energy4sport.com/acatalog/ZIPVIT-logo-w-flag.jpg">
          <a:extLst>
            <a:ext uri="{FF2B5EF4-FFF2-40B4-BE49-F238E27FC236}">
              <a16:creationId xmlns:a16="http://schemas.microsoft.com/office/drawing/2014/main" id="{989769C0-52AB-4B66-A738-A5F438057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7" name="Picture 4" descr="ttp://www.energy4sport.com/acatalog/ZIPVIT-logo-w-flag.jpg">
          <a:extLst>
            <a:ext uri="{FF2B5EF4-FFF2-40B4-BE49-F238E27FC236}">
              <a16:creationId xmlns:a16="http://schemas.microsoft.com/office/drawing/2014/main" id="{7C27D755-23B9-4881-9313-A17DAEF4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8" name="Picture 3" descr="ttp://www.energy4sport.com/acatalog/ZIPVIT-logo-w-flag.jpg">
          <a:extLst>
            <a:ext uri="{FF2B5EF4-FFF2-40B4-BE49-F238E27FC236}">
              <a16:creationId xmlns:a16="http://schemas.microsoft.com/office/drawing/2014/main" id="{2AB911E9-4383-43ED-A98B-AFBC66588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09" name="Picture 4" descr="ttp://www.energy4sport.com/acatalog/ZIPVIT-logo-w-flag.jpg">
          <a:extLst>
            <a:ext uri="{FF2B5EF4-FFF2-40B4-BE49-F238E27FC236}">
              <a16:creationId xmlns:a16="http://schemas.microsoft.com/office/drawing/2014/main" id="{B67C98EC-1117-459B-B2C0-8F403B91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0" name="Picture 3" descr="ttp://www.energy4sport.com/acatalog/ZIPVIT-logo-w-flag.jpg">
          <a:extLst>
            <a:ext uri="{FF2B5EF4-FFF2-40B4-BE49-F238E27FC236}">
              <a16:creationId xmlns:a16="http://schemas.microsoft.com/office/drawing/2014/main" id="{1C43C78F-3FE8-4972-99FB-BDCAF998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1" name="Picture 4" descr="ttp://www.energy4sport.com/acatalog/ZIPVIT-logo-w-flag.jpg">
          <a:extLst>
            <a:ext uri="{FF2B5EF4-FFF2-40B4-BE49-F238E27FC236}">
              <a16:creationId xmlns:a16="http://schemas.microsoft.com/office/drawing/2014/main" id="{1210C532-AF0E-48C0-9E1A-78DD96E1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2" name="Picture 3" descr="ttp://www.energy4sport.com/acatalog/ZIPVIT-logo-w-flag.jpg">
          <a:extLst>
            <a:ext uri="{FF2B5EF4-FFF2-40B4-BE49-F238E27FC236}">
              <a16:creationId xmlns:a16="http://schemas.microsoft.com/office/drawing/2014/main" id="{CECB6D82-79A1-40AB-B660-D9C60151B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3" name="Picture 4" descr="ttp://www.energy4sport.com/acatalog/ZIPVIT-logo-w-flag.jpg">
          <a:extLst>
            <a:ext uri="{FF2B5EF4-FFF2-40B4-BE49-F238E27FC236}">
              <a16:creationId xmlns:a16="http://schemas.microsoft.com/office/drawing/2014/main" id="{322D1FA1-3F4A-4553-BE7B-30FFAD1F9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4" name="Picture 3" descr="ttp://www.energy4sport.com/acatalog/ZIPVIT-logo-w-flag.jpg">
          <a:extLst>
            <a:ext uri="{FF2B5EF4-FFF2-40B4-BE49-F238E27FC236}">
              <a16:creationId xmlns:a16="http://schemas.microsoft.com/office/drawing/2014/main" id="{3ABBD0B5-A944-4E75-A69C-44302AE4C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5" name="Picture 4" descr="ttp://www.energy4sport.com/acatalog/ZIPVIT-logo-w-flag.jpg">
          <a:extLst>
            <a:ext uri="{FF2B5EF4-FFF2-40B4-BE49-F238E27FC236}">
              <a16:creationId xmlns:a16="http://schemas.microsoft.com/office/drawing/2014/main" id="{3992DD47-4E0B-4F66-8CEE-F1D2415CA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6" name="Picture 3" descr="ttp://www.energy4sport.com/acatalog/ZIPVIT-logo-w-flag.jpg">
          <a:extLst>
            <a:ext uri="{FF2B5EF4-FFF2-40B4-BE49-F238E27FC236}">
              <a16:creationId xmlns:a16="http://schemas.microsoft.com/office/drawing/2014/main" id="{60276AA8-EE75-4AAC-B147-E6EEF27E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7" name="Picture 4" descr="ttp://www.energy4sport.com/acatalog/ZIPVIT-logo-w-flag.jpg">
          <a:extLst>
            <a:ext uri="{FF2B5EF4-FFF2-40B4-BE49-F238E27FC236}">
              <a16:creationId xmlns:a16="http://schemas.microsoft.com/office/drawing/2014/main" id="{9946AA7C-2334-4F03-9D32-9E6DA291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8" name="Picture 3" descr="ttp://www.energy4sport.com/acatalog/ZIPVIT-logo-w-flag.jpg">
          <a:extLst>
            <a:ext uri="{FF2B5EF4-FFF2-40B4-BE49-F238E27FC236}">
              <a16:creationId xmlns:a16="http://schemas.microsoft.com/office/drawing/2014/main" id="{A0AF6F2B-EA1F-4384-A828-4E8BB3F6A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19" name="Picture 4" descr="ttp://www.energy4sport.com/acatalog/ZIPVIT-logo-w-flag.jpg">
          <a:extLst>
            <a:ext uri="{FF2B5EF4-FFF2-40B4-BE49-F238E27FC236}">
              <a16:creationId xmlns:a16="http://schemas.microsoft.com/office/drawing/2014/main" id="{5DAB3098-AC02-433F-84DA-1D0B40A9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0" name="Picture 3" descr="ttp://www.energy4sport.com/acatalog/ZIPVIT-logo-w-flag.jpg">
          <a:extLst>
            <a:ext uri="{FF2B5EF4-FFF2-40B4-BE49-F238E27FC236}">
              <a16:creationId xmlns:a16="http://schemas.microsoft.com/office/drawing/2014/main" id="{5AC095C2-0798-4D8F-A5DD-C17D47EA7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1" name="Picture 4" descr="ttp://www.energy4sport.com/acatalog/ZIPVIT-logo-w-flag.jpg">
          <a:extLst>
            <a:ext uri="{FF2B5EF4-FFF2-40B4-BE49-F238E27FC236}">
              <a16:creationId xmlns:a16="http://schemas.microsoft.com/office/drawing/2014/main" id="{53F5097D-4669-41BA-BED0-62B0DF8A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2" name="Picture 3" descr="ttp://www.energy4sport.com/acatalog/ZIPVIT-logo-w-flag.jpg">
          <a:extLst>
            <a:ext uri="{FF2B5EF4-FFF2-40B4-BE49-F238E27FC236}">
              <a16:creationId xmlns:a16="http://schemas.microsoft.com/office/drawing/2014/main" id="{7D6D1572-444C-4524-AAF2-D6694CB31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3" name="Picture 4" descr="ttp://www.energy4sport.com/acatalog/ZIPVIT-logo-w-flag.jpg">
          <a:extLst>
            <a:ext uri="{FF2B5EF4-FFF2-40B4-BE49-F238E27FC236}">
              <a16:creationId xmlns:a16="http://schemas.microsoft.com/office/drawing/2014/main" id="{624F9BED-2568-41EB-8F47-871D8A3B9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4" name="Picture 3" descr="ttp://www.energy4sport.com/acatalog/ZIPVIT-logo-w-flag.jpg">
          <a:extLst>
            <a:ext uri="{FF2B5EF4-FFF2-40B4-BE49-F238E27FC236}">
              <a16:creationId xmlns:a16="http://schemas.microsoft.com/office/drawing/2014/main" id="{AAAB80B1-4C00-4E24-A5E0-8D0ABC5AD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5" name="Picture 4" descr="ttp://www.energy4sport.com/acatalog/ZIPVIT-logo-w-flag.jpg">
          <a:extLst>
            <a:ext uri="{FF2B5EF4-FFF2-40B4-BE49-F238E27FC236}">
              <a16:creationId xmlns:a16="http://schemas.microsoft.com/office/drawing/2014/main" id="{5D2F61BA-C64E-4790-AD8D-100986030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6" name="Picture 3" descr="ttp://www.energy4sport.com/acatalog/ZIPVIT-logo-w-flag.jpg">
          <a:extLst>
            <a:ext uri="{FF2B5EF4-FFF2-40B4-BE49-F238E27FC236}">
              <a16:creationId xmlns:a16="http://schemas.microsoft.com/office/drawing/2014/main" id="{A51775F2-DCF1-40BD-B977-8FD4EEFC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7" name="Picture 4" descr="ttp://www.energy4sport.com/acatalog/ZIPVIT-logo-w-flag.jpg">
          <a:extLst>
            <a:ext uri="{FF2B5EF4-FFF2-40B4-BE49-F238E27FC236}">
              <a16:creationId xmlns:a16="http://schemas.microsoft.com/office/drawing/2014/main" id="{26B61236-998E-4072-AFB7-9EC148CBB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8" name="Picture 3" descr="ttp://www.energy4sport.com/acatalog/ZIPVIT-logo-w-flag.jpg">
          <a:extLst>
            <a:ext uri="{FF2B5EF4-FFF2-40B4-BE49-F238E27FC236}">
              <a16:creationId xmlns:a16="http://schemas.microsoft.com/office/drawing/2014/main" id="{8FE22534-F9CA-4748-A4E2-15F6D519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29" name="Picture 4" descr="ttp://www.energy4sport.com/acatalog/ZIPVIT-logo-w-flag.jpg">
          <a:extLst>
            <a:ext uri="{FF2B5EF4-FFF2-40B4-BE49-F238E27FC236}">
              <a16:creationId xmlns:a16="http://schemas.microsoft.com/office/drawing/2014/main" id="{61E3DA7E-2698-404D-A144-7BA52ED37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0" name="Picture 3" descr="ttp://www.energy4sport.com/acatalog/ZIPVIT-logo-w-flag.jpg">
          <a:extLst>
            <a:ext uri="{FF2B5EF4-FFF2-40B4-BE49-F238E27FC236}">
              <a16:creationId xmlns:a16="http://schemas.microsoft.com/office/drawing/2014/main" id="{A44D30F5-E7DA-4F4B-BF22-0610AEAF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1" name="Picture 4" descr="ttp://www.energy4sport.com/acatalog/ZIPVIT-logo-w-flag.jpg">
          <a:extLst>
            <a:ext uri="{FF2B5EF4-FFF2-40B4-BE49-F238E27FC236}">
              <a16:creationId xmlns:a16="http://schemas.microsoft.com/office/drawing/2014/main" id="{A3EB5553-64D4-48A2-B241-A49DB76FE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2" name="Picture 3" descr="ttp://www.energy4sport.com/acatalog/ZIPVIT-logo-w-flag.jpg">
          <a:extLst>
            <a:ext uri="{FF2B5EF4-FFF2-40B4-BE49-F238E27FC236}">
              <a16:creationId xmlns:a16="http://schemas.microsoft.com/office/drawing/2014/main" id="{8F494ED7-2DBE-4188-B652-A4638F50C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3" name="Picture 4" descr="ttp://www.energy4sport.com/acatalog/ZIPVIT-logo-w-flag.jpg">
          <a:extLst>
            <a:ext uri="{FF2B5EF4-FFF2-40B4-BE49-F238E27FC236}">
              <a16:creationId xmlns:a16="http://schemas.microsoft.com/office/drawing/2014/main" id="{3A386175-67ED-4BEF-BB34-943C86446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4" name="Picture 3" descr="ttp://www.energy4sport.com/acatalog/ZIPVIT-logo-w-flag.jpg">
          <a:extLst>
            <a:ext uri="{FF2B5EF4-FFF2-40B4-BE49-F238E27FC236}">
              <a16:creationId xmlns:a16="http://schemas.microsoft.com/office/drawing/2014/main" id="{B2E7E7FA-EE23-4495-9AA8-0E39AE4F7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5" name="Picture 4" descr="ttp://www.energy4sport.com/acatalog/ZIPVIT-logo-w-flag.jpg">
          <a:extLst>
            <a:ext uri="{FF2B5EF4-FFF2-40B4-BE49-F238E27FC236}">
              <a16:creationId xmlns:a16="http://schemas.microsoft.com/office/drawing/2014/main" id="{405EA0E9-0D3E-4A39-9BC4-F19D91851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6" name="Picture 3" descr="ttp://www.energy4sport.com/acatalog/ZIPVIT-logo-w-flag.jpg">
          <a:extLst>
            <a:ext uri="{FF2B5EF4-FFF2-40B4-BE49-F238E27FC236}">
              <a16:creationId xmlns:a16="http://schemas.microsoft.com/office/drawing/2014/main" id="{CA5BD35B-6709-47F0-9D27-D87991A64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7" name="Picture 4" descr="ttp://www.energy4sport.com/acatalog/ZIPVIT-logo-w-flag.jpg">
          <a:extLst>
            <a:ext uri="{FF2B5EF4-FFF2-40B4-BE49-F238E27FC236}">
              <a16:creationId xmlns:a16="http://schemas.microsoft.com/office/drawing/2014/main" id="{0C7FA9CF-5D17-41E6-92C4-5813FB0A1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8" name="Picture 3" descr="ttp://www.energy4sport.com/acatalog/ZIPVIT-logo-w-flag.jpg">
          <a:extLst>
            <a:ext uri="{FF2B5EF4-FFF2-40B4-BE49-F238E27FC236}">
              <a16:creationId xmlns:a16="http://schemas.microsoft.com/office/drawing/2014/main" id="{0A07BEBA-933F-47E2-A7B1-57019A67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39" name="Picture 4" descr="ttp://www.energy4sport.com/acatalog/ZIPVIT-logo-w-flag.jpg">
          <a:extLst>
            <a:ext uri="{FF2B5EF4-FFF2-40B4-BE49-F238E27FC236}">
              <a16:creationId xmlns:a16="http://schemas.microsoft.com/office/drawing/2014/main" id="{86DC3B2D-2258-46E8-A9C5-105A6660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0" name="Picture 3" descr="ttp://www.energy4sport.com/acatalog/ZIPVIT-logo-w-flag.jpg">
          <a:extLst>
            <a:ext uri="{FF2B5EF4-FFF2-40B4-BE49-F238E27FC236}">
              <a16:creationId xmlns:a16="http://schemas.microsoft.com/office/drawing/2014/main" id="{31E5A759-4D25-445F-91FD-226786D7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1" name="Picture 4" descr="ttp://www.energy4sport.com/acatalog/ZIPVIT-logo-w-flag.jpg">
          <a:extLst>
            <a:ext uri="{FF2B5EF4-FFF2-40B4-BE49-F238E27FC236}">
              <a16:creationId xmlns:a16="http://schemas.microsoft.com/office/drawing/2014/main" id="{E6F02F62-7116-40C2-B82B-4267FE2BF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2" name="Picture 3" descr="ttp://www.energy4sport.com/acatalog/ZIPVIT-logo-w-flag.jpg">
          <a:extLst>
            <a:ext uri="{FF2B5EF4-FFF2-40B4-BE49-F238E27FC236}">
              <a16:creationId xmlns:a16="http://schemas.microsoft.com/office/drawing/2014/main" id="{317E00B3-B3F4-4BBA-8BD2-178AB69AE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3" name="Picture 4" descr="ttp://www.energy4sport.com/acatalog/ZIPVIT-logo-w-flag.jpg">
          <a:extLst>
            <a:ext uri="{FF2B5EF4-FFF2-40B4-BE49-F238E27FC236}">
              <a16:creationId xmlns:a16="http://schemas.microsoft.com/office/drawing/2014/main" id="{E2D662E0-D0A3-470C-A5B4-86190ABC6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4" name="Picture 3" descr="ttp://www.energy4sport.com/acatalog/ZIPVIT-logo-w-flag.jpg">
          <a:extLst>
            <a:ext uri="{FF2B5EF4-FFF2-40B4-BE49-F238E27FC236}">
              <a16:creationId xmlns:a16="http://schemas.microsoft.com/office/drawing/2014/main" id="{14882D30-805F-4F02-8035-3D70BFE0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5" name="Picture 4" descr="ttp://www.energy4sport.com/acatalog/ZIPVIT-logo-w-flag.jpg">
          <a:extLst>
            <a:ext uri="{FF2B5EF4-FFF2-40B4-BE49-F238E27FC236}">
              <a16:creationId xmlns:a16="http://schemas.microsoft.com/office/drawing/2014/main" id="{27DC5ACA-F092-4522-B8F3-AC77F1DB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6" name="Picture 3" descr="ttp://www.energy4sport.com/acatalog/ZIPVIT-logo-w-flag.jpg">
          <a:extLst>
            <a:ext uri="{FF2B5EF4-FFF2-40B4-BE49-F238E27FC236}">
              <a16:creationId xmlns:a16="http://schemas.microsoft.com/office/drawing/2014/main" id="{17C49C98-0499-48AE-AA33-FC0D0A347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7" name="Picture 4" descr="ttp://www.energy4sport.com/acatalog/ZIPVIT-logo-w-flag.jpg">
          <a:extLst>
            <a:ext uri="{FF2B5EF4-FFF2-40B4-BE49-F238E27FC236}">
              <a16:creationId xmlns:a16="http://schemas.microsoft.com/office/drawing/2014/main" id="{9EF285C0-B1B6-46E1-9B7B-A451072FD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8" name="Picture 3" descr="ttp://www.energy4sport.com/acatalog/ZIPVIT-logo-w-flag.jpg">
          <a:extLst>
            <a:ext uri="{FF2B5EF4-FFF2-40B4-BE49-F238E27FC236}">
              <a16:creationId xmlns:a16="http://schemas.microsoft.com/office/drawing/2014/main" id="{AD5BB5BA-86A7-4B77-8A29-004472B8F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49" name="Picture 4" descr="ttp://www.energy4sport.com/acatalog/ZIPVIT-logo-w-flag.jpg">
          <a:extLst>
            <a:ext uri="{FF2B5EF4-FFF2-40B4-BE49-F238E27FC236}">
              <a16:creationId xmlns:a16="http://schemas.microsoft.com/office/drawing/2014/main" id="{8CD82EDE-21BA-46F9-9B0F-EA1443872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0" name="Picture 3" descr="ttp://www.energy4sport.com/acatalog/ZIPVIT-logo-w-flag.jpg">
          <a:extLst>
            <a:ext uri="{FF2B5EF4-FFF2-40B4-BE49-F238E27FC236}">
              <a16:creationId xmlns:a16="http://schemas.microsoft.com/office/drawing/2014/main" id="{2F1C0E6E-7DD5-49FC-9A4E-5A1324B2C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1" name="Picture 4" descr="ttp://www.energy4sport.com/acatalog/ZIPVIT-logo-w-flag.jpg">
          <a:extLst>
            <a:ext uri="{FF2B5EF4-FFF2-40B4-BE49-F238E27FC236}">
              <a16:creationId xmlns:a16="http://schemas.microsoft.com/office/drawing/2014/main" id="{4D7C0CCB-28C5-4ADC-88D7-2E661F169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2" name="Picture 3" descr="ttp://www.energy4sport.com/acatalog/ZIPVIT-logo-w-flag.jpg">
          <a:extLst>
            <a:ext uri="{FF2B5EF4-FFF2-40B4-BE49-F238E27FC236}">
              <a16:creationId xmlns:a16="http://schemas.microsoft.com/office/drawing/2014/main" id="{8F73510E-80E8-4993-AB83-9200A5EC6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3" name="Picture 4" descr="ttp://www.energy4sport.com/acatalog/ZIPVIT-logo-w-flag.jpg">
          <a:extLst>
            <a:ext uri="{FF2B5EF4-FFF2-40B4-BE49-F238E27FC236}">
              <a16:creationId xmlns:a16="http://schemas.microsoft.com/office/drawing/2014/main" id="{9ABE67B8-B59C-4198-A51D-2243FC5B3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4" name="Picture 3" descr="ttp://www.energy4sport.com/acatalog/ZIPVIT-logo-w-flag.jpg">
          <a:extLst>
            <a:ext uri="{FF2B5EF4-FFF2-40B4-BE49-F238E27FC236}">
              <a16:creationId xmlns:a16="http://schemas.microsoft.com/office/drawing/2014/main" id="{39A242C0-77A5-409E-A424-6462F1A2A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5" name="Picture 4" descr="ttp://www.energy4sport.com/acatalog/ZIPVIT-logo-w-flag.jpg">
          <a:extLst>
            <a:ext uri="{FF2B5EF4-FFF2-40B4-BE49-F238E27FC236}">
              <a16:creationId xmlns:a16="http://schemas.microsoft.com/office/drawing/2014/main" id="{B4353415-02E1-4F8A-9D64-28D31AE4B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6" name="Picture 3" descr="ttp://www.energy4sport.com/acatalog/ZIPVIT-logo-w-flag.jpg">
          <a:extLst>
            <a:ext uri="{FF2B5EF4-FFF2-40B4-BE49-F238E27FC236}">
              <a16:creationId xmlns:a16="http://schemas.microsoft.com/office/drawing/2014/main" id="{0B4844C1-4039-4892-9519-FEDDF3295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7" name="Picture 4" descr="ttp://www.energy4sport.com/acatalog/ZIPVIT-logo-w-flag.jpg">
          <a:extLst>
            <a:ext uri="{FF2B5EF4-FFF2-40B4-BE49-F238E27FC236}">
              <a16:creationId xmlns:a16="http://schemas.microsoft.com/office/drawing/2014/main" id="{14226B71-BD5B-44D2-8839-2519D013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8" name="Picture 3" descr="ttp://www.energy4sport.com/acatalog/ZIPVIT-logo-w-flag.jpg">
          <a:extLst>
            <a:ext uri="{FF2B5EF4-FFF2-40B4-BE49-F238E27FC236}">
              <a16:creationId xmlns:a16="http://schemas.microsoft.com/office/drawing/2014/main" id="{C554D6B1-A2C5-407B-8D71-8472D6F3E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59" name="Picture 4" descr="ttp://www.energy4sport.com/acatalog/ZIPVIT-logo-w-flag.jpg">
          <a:extLst>
            <a:ext uri="{FF2B5EF4-FFF2-40B4-BE49-F238E27FC236}">
              <a16:creationId xmlns:a16="http://schemas.microsoft.com/office/drawing/2014/main" id="{173F52FB-4972-429F-9A06-CE6DA10BB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60" name="Picture 3" descr="ttp://www.energy4sport.com/acatalog/ZIPVIT-logo-w-flag.jpg">
          <a:extLst>
            <a:ext uri="{FF2B5EF4-FFF2-40B4-BE49-F238E27FC236}">
              <a16:creationId xmlns:a16="http://schemas.microsoft.com/office/drawing/2014/main" id="{6F592876-FB57-4E2B-A65B-691BDCEBF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61" name="Picture 4" descr="ttp://www.energy4sport.com/acatalog/ZIPVIT-logo-w-flag.jpg">
          <a:extLst>
            <a:ext uri="{FF2B5EF4-FFF2-40B4-BE49-F238E27FC236}">
              <a16:creationId xmlns:a16="http://schemas.microsoft.com/office/drawing/2014/main" id="{D3F78025-BFAE-41A3-A1B9-1B2D7D306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62" name="Picture 3" descr="ttp://www.energy4sport.com/acatalog/ZIPVIT-logo-w-flag.jpg">
          <a:extLst>
            <a:ext uri="{FF2B5EF4-FFF2-40B4-BE49-F238E27FC236}">
              <a16:creationId xmlns:a16="http://schemas.microsoft.com/office/drawing/2014/main" id="{890BF68E-C7F2-4951-9819-ADFBAB26D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133</xdr:row>
      <xdr:rowOff>0</xdr:rowOff>
    </xdr:from>
    <xdr:ext cx="12700" cy="12700"/>
    <xdr:pic>
      <xdr:nvPicPr>
        <xdr:cNvPr id="3763" name="Picture 4" descr="ttp://www.energy4sport.com/acatalog/ZIPVIT-logo-w-flag.jpg">
          <a:extLst>
            <a:ext uri="{FF2B5EF4-FFF2-40B4-BE49-F238E27FC236}">
              <a16:creationId xmlns:a16="http://schemas.microsoft.com/office/drawing/2014/main" id="{D03FFA2C-F5C5-4699-B109-81A47B40C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29038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3768" name="Picture 3" descr="ttp://www.energy4sport.com/acatalog/ZIPVIT-logo-w-flag.jpg">
          <a:extLst>
            <a:ext uri="{FF2B5EF4-FFF2-40B4-BE49-F238E27FC236}">
              <a16:creationId xmlns:a16="http://schemas.microsoft.com/office/drawing/2014/main" id="{8754208D-FB64-410B-9046-16127E500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329628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3769" name="Picture 4" descr="ttp://www.energy4sport.com/acatalog/ZIPVIT-logo-w-flag.jpg">
          <a:extLst>
            <a:ext uri="{FF2B5EF4-FFF2-40B4-BE49-F238E27FC236}">
              <a16:creationId xmlns:a16="http://schemas.microsoft.com/office/drawing/2014/main" id="{DE7CE924-1FCF-4B46-84BA-872B114F6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329628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3770" name="Picture 3" descr="ttp://www.energy4sport.com/acatalog/ZIPVIT-logo-w-flag.jpg">
          <a:extLst>
            <a:ext uri="{FF2B5EF4-FFF2-40B4-BE49-F238E27FC236}">
              <a16:creationId xmlns:a16="http://schemas.microsoft.com/office/drawing/2014/main" id="{21C95E78-4326-4D87-B90F-E10E4986D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329628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153</xdr:row>
      <xdr:rowOff>0</xdr:rowOff>
    </xdr:from>
    <xdr:ext cx="12700" cy="12700"/>
    <xdr:pic>
      <xdr:nvPicPr>
        <xdr:cNvPr id="3771" name="Picture 4" descr="ttp://www.energy4sport.com/acatalog/ZIPVIT-logo-w-flag.jpg">
          <a:extLst>
            <a:ext uri="{FF2B5EF4-FFF2-40B4-BE49-F238E27FC236}">
              <a16:creationId xmlns:a16="http://schemas.microsoft.com/office/drawing/2014/main" id="{2DCC4AA9-AE1B-4E5A-8C1B-37BCAF85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329628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3776" name="Picture 3" descr="ttp://www.energy4sport.com/acatalog/ZIPVIT-logo-w-flag.jpg">
          <a:extLst>
            <a:ext uri="{FF2B5EF4-FFF2-40B4-BE49-F238E27FC236}">
              <a16:creationId xmlns:a16="http://schemas.microsoft.com/office/drawing/2014/main" id="{7574B7C4-5985-457D-98F9-FE660A1A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40043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3777" name="Picture 4" descr="ttp://www.energy4sport.com/acatalog/ZIPVIT-logo-w-flag.jpg">
          <a:extLst>
            <a:ext uri="{FF2B5EF4-FFF2-40B4-BE49-F238E27FC236}">
              <a16:creationId xmlns:a16="http://schemas.microsoft.com/office/drawing/2014/main" id="{2F6A578D-923C-458A-9A79-F28AA8473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40043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3778" name="Picture 3" descr="ttp://www.energy4sport.com/acatalog/ZIPVIT-logo-w-flag.jpg">
          <a:extLst>
            <a:ext uri="{FF2B5EF4-FFF2-40B4-BE49-F238E27FC236}">
              <a16:creationId xmlns:a16="http://schemas.microsoft.com/office/drawing/2014/main" id="{9FAB98AB-25B8-403F-9C9F-488E28DD8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40043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185</xdr:row>
      <xdr:rowOff>0</xdr:rowOff>
    </xdr:from>
    <xdr:ext cx="12700" cy="12700"/>
    <xdr:pic>
      <xdr:nvPicPr>
        <xdr:cNvPr id="3779" name="Picture 4" descr="ttp://www.energy4sport.com/acatalog/ZIPVIT-logo-w-flag.jpg">
          <a:extLst>
            <a:ext uri="{FF2B5EF4-FFF2-40B4-BE49-F238E27FC236}">
              <a16:creationId xmlns:a16="http://schemas.microsoft.com/office/drawing/2014/main" id="{8D082B82-0D84-4E17-A54B-54CEBE3E0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40043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347</xdr:row>
      <xdr:rowOff>0</xdr:rowOff>
    </xdr:from>
    <xdr:ext cx="0" cy="0"/>
    <xdr:pic>
      <xdr:nvPicPr>
        <xdr:cNvPr id="2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832993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347</xdr:row>
      <xdr:rowOff>0</xdr:rowOff>
    </xdr:from>
    <xdr:ext cx="0" cy="0"/>
    <xdr:pic>
      <xdr:nvPicPr>
        <xdr:cNvPr id="3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82207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347</xdr:row>
      <xdr:rowOff>0</xdr:rowOff>
    </xdr:from>
    <xdr:ext cx="0" cy="0"/>
    <xdr:pic>
      <xdr:nvPicPr>
        <xdr:cNvPr id="4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963930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347</xdr:row>
      <xdr:rowOff>0</xdr:rowOff>
    </xdr:from>
    <xdr:ext cx="0" cy="0"/>
    <xdr:pic>
      <xdr:nvPicPr>
        <xdr:cNvPr id="5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859409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347</xdr:row>
      <xdr:rowOff>0</xdr:rowOff>
    </xdr:from>
    <xdr:ext cx="0" cy="0"/>
    <xdr:pic>
      <xdr:nvPicPr>
        <xdr:cNvPr id="6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04940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347</xdr:row>
      <xdr:rowOff>0</xdr:rowOff>
    </xdr:from>
    <xdr:ext cx="0" cy="0"/>
    <xdr:pic>
      <xdr:nvPicPr>
        <xdr:cNvPr id="7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051560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1231899</xdr:colOff>
      <xdr:row>355</xdr:row>
      <xdr:rowOff>0</xdr:rowOff>
    </xdr:from>
    <xdr:ext cx="0" cy="0"/>
    <xdr:pic>
      <xdr:nvPicPr>
        <xdr:cNvPr id="10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44538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1231899</xdr:colOff>
      <xdr:row>355</xdr:row>
      <xdr:rowOff>0</xdr:rowOff>
    </xdr:from>
    <xdr:ext cx="0" cy="0"/>
    <xdr:pic>
      <xdr:nvPicPr>
        <xdr:cNvPr id="14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445387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232</xdr:row>
      <xdr:rowOff>0</xdr:rowOff>
    </xdr:from>
    <xdr:ext cx="0" cy="0"/>
    <xdr:pic>
      <xdr:nvPicPr>
        <xdr:cNvPr id="16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1700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160</xdr:row>
      <xdr:rowOff>0</xdr:rowOff>
    </xdr:from>
    <xdr:ext cx="0" cy="0"/>
    <xdr:pic>
      <xdr:nvPicPr>
        <xdr:cNvPr id="18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072515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347</xdr:row>
      <xdr:rowOff>0</xdr:rowOff>
    </xdr:from>
    <xdr:ext cx="0" cy="0"/>
    <xdr:pic>
      <xdr:nvPicPr>
        <xdr:cNvPr id="19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063625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165</xdr:row>
      <xdr:rowOff>0</xdr:rowOff>
    </xdr:from>
    <xdr:ext cx="0" cy="0"/>
    <xdr:pic>
      <xdr:nvPicPr>
        <xdr:cNvPr id="20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283970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160</xdr:row>
      <xdr:rowOff>0</xdr:rowOff>
    </xdr:from>
    <xdr:ext cx="0" cy="0"/>
    <xdr:pic>
      <xdr:nvPicPr>
        <xdr:cNvPr id="22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072515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165</xdr:row>
      <xdr:rowOff>0</xdr:rowOff>
    </xdr:from>
    <xdr:ext cx="0" cy="0"/>
    <xdr:pic>
      <xdr:nvPicPr>
        <xdr:cNvPr id="24" name="il_fi" descr="http://www.energy4sport.com/acatalog/ZIPVIT-logo-w-flag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283970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235</xdr:row>
      <xdr:rowOff>0</xdr:rowOff>
    </xdr:from>
    <xdr:ext cx="0" cy="0"/>
    <xdr:pic>
      <xdr:nvPicPr>
        <xdr:cNvPr id="30" name="il_fi" descr="http://www.energy4sport.com/acatalog/ZIPVIT-logo-w-flag.jpg">
          <a:extLst>
            <a:ext uri="{FF2B5EF4-FFF2-40B4-BE49-F238E27FC236}">
              <a16:creationId xmlns:a16="http://schemas.microsoft.com/office/drawing/2014/main" id="{E9DEF240-8171-40DC-9919-01A0172B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38528625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250</xdr:row>
      <xdr:rowOff>0</xdr:rowOff>
    </xdr:from>
    <xdr:ext cx="0" cy="0"/>
    <xdr:pic>
      <xdr:nvPicPr>
        <xdr:cNvPr id="31" name="il_fi" descr="http://www.energy4sport.com/acatalog/ZIPVIT-logo-w-flag.jpg">
          <a:extLst>
            <a:ext uri="{FF2B5EF4-FFF2-40B4-BE49-F238E27FC236}">
              <a16:creationId xmlns:a16="http://schemas.microsoft.com/office/drawing/2014/main" id="{3314B580-5BC3-465F-97C6-C0F426C0C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39328725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238</xdr:row>
      <xdr:rowOff>0</xdr:rowOff>
    </xdr:from>
    <xdr:ext cx="0" cy="0"/>
    <xdr:pic>
      <xdr:nvPicPr>
        <xdr:cNvPr id="21" name="il_fi" descr="http://www.energy4sport.com/acatalog/ZIPVIT-logo-w-flag.jpg">
          <a:extLst>
            <a:ext uri="{FF2B5EF4-FFF2-40B4-BE49-F238E27FC236}">
              <a16:creationId xmlns:a16="http://schemas.microsoft.com/office/drawing/2014/main" id="{F20418B7-0B1C-4B10-9E00-11B01C4D0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63246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1189565</xdr:colOff>
      <xdr:row>211</xdr:row>
      <xdr:rowOff>116416</xdr:rowOff>
    </xdr:from>
    <xdr:ext cx="0" cy="0"/>
    <xdr:pic>
      <xdr:nvPicPr>
        <xdr:cNvPr id="26" name="il_fi" descr="http://www.energy4sport.com/acatalog/ZIPVIT-logo-w-flag.jpg">
          <a:extLst>
            <a:ext uri="{FF2B5EF4-FFF2-40B4-BE49-F238E27FC236}">
              <a16:creationId xmlns:a16="http://schemas.microsoft.com/office/drawing/2014/main" id="{4C5CFE55-08D8-4CBC-9572-8FBB59CC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9565" y="2964391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224</xdr:row>
      <xdr:rowOff>0</xdr:rowOff>
    </xdr:from>
    <xdr:ext cx="0" cy="0"/>
    <xdr:pic>
      <xdr:nvPicPr>
        <xdr:cNvPr id="27" name="il_fi" descr="http://www.energy4sport.com/acatalog/ZIPVIT-logo-w-flag.jpg">
          <a:extLst>
            <a:ext uri="{FF2B5EF4-FFF2-40B4-BE49-F238E27FC236}">
              <a16:creationId xmlns:a16="http://schemas.microsoft.com/office/drawing/2014/main" id="{E0CE4781-2C25-4928-951C-E6D0A046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1899" y="1571625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1189565</xdr:colOff>
      <xdr:row>363</xdr:row>
      <xdr:rowOff>116416</xdr:rowOff>
    </xdr:from>
    <xdr:ext cx="0" cy="0"/>
    <xdr:pic>
      <xdr:nvPicPr>
        <xdr:cNvPr id="29" name="il_fi" descr="http://www.energy4sport.com/acatalog/ZIPVIT-logo-w-flag.jpg">
          <a:extLst>
            <a:ext uri="{FF2B5EF4-FFF2-40B4-BE49-F238E27FC236}">
              <a16:creationId xmlns:a16="http://schemas.microsoft.com/office/drawing/2014/main" id="{94B61867-5030-467F-A00E-BF89A6728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9590" y="4450291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61" name="Picture 3" descr="ttp://www.energy4sport.com/acatalog/ZIPVIT-logo-w-flag.jpg">
          <a:extLst>
            <a:ext uri="{FF2B5EF4-FFF2-40B4-BE49-F238E27FC236}">
              <a16:creationId xmlns:a16="http://schemas.microsoft.com/office/drawing/2014/main" id="{5690FC3C-DDCF-4753-9521-3C6907E7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62" name="Picture 4" descr="ttp://www.energy4sport.com/acatalog/ZIPVIT-logo-w-flag.jpg">
          <a:extLst>
            <a:ext uri="{FF2B5EF4-FFF2-40B4-BE49-F238E27FC236}">
              <a16:creationId xmlns:a16="http://schemas.microsoft.com/office/drawing/2014/main" id="{06D9B9A9-FF12-4355-AA9E-4EB199583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63" name="Picture 3" descr="ttp://www.energy4sport.com/acatalog/ZIPVIT-logo-w-flag.jpg">
          <a:extLst>
            <a:ext uri="{FF2B5EF4-FFF2-40B4-BE49-F238E27FC236}">
              <a16:creationId xmlns:a16="http://schemas.microsoft.com/office/drawing/2014/main" id="{F7479D35-B6E9-4FAF-9DDF-B93920C5C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64" name="Picture 4" descr="ttp://www.energy4sport.com/acatalog/ZIPVIT-logo-w-flag.jpg">
          <a:extLst>
            <a:ext uri="{FF2B5EF4-FFF2-40B4-BE49-F238E27FC236}">
              <a16:creationId xmlns:a16="http://schemas.microsoft.com/office/drawing/2014/main" id="{6C117A1C-CEE7-47C0-894B-3924F329F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65" name="Picture 3" descr="ttp://www.energy4sport.com/acatalog/ZIPVIT-logo-w-flag.jpg">
          <a:extLst>
            <a:ext uri="{FF2B5EF4-FFF2-40B4-BE49-F238E27FC236}">
              <a16:creationId xmlns:a16="http://schemas.microsoft.com/office/drawing/2014/main" id="{0D6EA18E-4EE9-4E60-98B1-5B0B02F2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0582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66" name="Picture 4" descr="ttp://www.energy4sport.com/acatalog/ZIPVIT-logo-w-flag.jpg">
          <a:extLst>
            <a:ext uri="{FF2B5EF4-FFF2-40B4-BE49-F238E27FC236}">
              <a16:creationId xmlns:a16="http://schemas.microsoft.com/office/drawing/2014/main" id="{755B6DD2-09DB-4E31-8DD1-08505CF7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0582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67" name="Picture 3" descr="ttp://www.energy4sport.com/acatalog/ZIPVIT-logo-w-flag.jpg">
          <a:extLst>
            <a:ext uri="{FF2B5EF4-FFF2-40B4-BE49-F238E27FC236}">
              <a16:creationId xmlns:a16="http://schemas.microsoft.com/office/drawing/2014/main" id="{7A4B5702-F414-4DF7-8652-5067B14E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0582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68" name="Picture 4" descr="ttp://www.energy4sport.com/acatalog/ZIPVIT-logo-w-flag.jpg">
          <a:extLst>
            <a:ext uri="{FF2B5EF4-FFF2-40B4-BE49-F238E27FC236}">
              <a16:creationId xmlns:a16="http://schemas.microsoft.com/office/drawing/2014/main" id="{E881E6A4-8F53-4A4E-B27E-9213FE1B0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0582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69" name="Picture 3" descr="ttp://www.energy4sport.com/acatalog/ZIPVIT-logo-w-flag.jpg">
          <a:extLst>
            <a:ext uri="{FF2B5EF4-FFF2-40B4-BE49-F238E27FC236}">
              <a16:creationId xmlns:a16="http://schemas.microsoft.com/office/drawing/2014/main" id="{9EB49F5A-FF3A-4990-8C40-ECA668950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70" name="Picture 4" descr="ttp://www.energy4sport.com/acatalog/ZIPVIT-logo-w-flag.jpg">
          <a:extLst>
            <a:ext uri="{FF2B5EF4-FFF2-40B4-BE49-F238E27FC236}">
              <a16:creationId xmlns:a16="http://schemas.microsoft.com/office/drawing/2014/main" id="{28B6EEF4-BDB3-45F1-B592-40AC78257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71" name="Picture 3" descr="ttp://www.energy4sport.com/acatalog/ZIPVIT-logo-w-flag.jpg">
          <a:extLst>
            <a:ext uri="{FF2B5EF4-FFF2-40B4-BE49-F238E27FC236}">
              <a16:creationId xmlns:a16="http://schemas.microsoft.com/office/drawing/2014/main" id="{8AC5A8A1-F1D4-488E-92ED-27DA56725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72" name="Picture 4" descr="ttp://www.energy4sport.com/acatalog/ZIPVIT-logo-w-flag.jpg">
          <a:extLst>
            <a:ext uri="{FF2B5EF4-FFF2-40B4-BE49-F238E27FC236}">
              <a16:creationId xmlns:a16="http://schemas.microsoft.com/office/drawing/2014/main" id="{EFE0E6C0-08F4-4303-9EA3-D2B0C414F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325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73" name="Picture 3" descr="ttp://www.energy4sport.com/acatalog/ZIPVIT-logo-w-flag.jpg">
          <a:extLst>
            <a:ext uri="{FF2B5EF4-FFF2-40B4-BE49-F238E27FC236}">
              <a16:creationId xmlns:a16="http://schemas.microsoft.com/office/drawing/2014/main" id="{6199525F-9C33-4878-A66C-B74DCCBDE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53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74" name="Picture 4" descr="ttp://www.energy4sport.com/acatalog/ZIPVIT-logo-w-flag.jpg">
          <a:extLst>
            <a:ext uri="{FF2B5EF4-FFF2-40B4-BE49-F238E27FC236}">
              <a16:creationId xmlns:a16="http://schemas.microsoft.com/office/drawing/2014/main" id="{EE80F6B3-D782-45B2-99D9-F9C044A5E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53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75" name="Picture 3" descr="ttp://www.energy4sport.com/acatalog/ZIPVIT-logo-w-flag.jpg">
          <a:extLst>
            <a:ext uri="{FF2B5EF4-FFF2-40B4-BE49-F238E27FC236}">
              <a16:creationId xmlns:a16="http://schemas.microsoft.com/office/drawing/2014/main" id="{FB45C0BD-0B44-4E0C-8D4F-FEDCE78C7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53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76" name="Picture 4" descr="ttp://www.energy4sport.com/acatalog/ZIPVIT-logo-w-flag.jpg">
          <a:extLst>
            <a:ext uri="{FF2B5EF4-FFF2-40B4-BE49-F238E27FC236}">
              <a16:creationId xmlns:a16="http://schemas.microsoft.com/office/drawing/2014/main" id="{DAD6DEE8-9DF7-4A13-BE9D-63CE76E2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531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77" name="il_fi" descr="http://www.energy4sport.com/acatalog/ZIPVIT-logo-w-flag.jpg">
          <a:extLst>
            <a:ext uri="{FF2B5EF4-FFF2-40B4-BE49-F238E27FC236}">
              <a16:creationId xmlns:a16="http://schemas.microsoft.com/office/drawing/2014/main" id="{98F95F1F-18ED-4860-91DD-1BB58D4E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78" name="il_fi" descr="http://www.energy4sport.com/acatalog/ZIPVIT-logo-w-flag.jpg">
          <a:extLst>
            <a:ext uri="{FF2B5EF4-FFF2-40B4-BE49-F238E27FC236}">
              <a16:creationId xmlns:a16="http://schemas.microsoft.com/office/drawing/2014/main" id="{4A15676B-2972-43D0-B492-5436F2883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79" name="il_fi" descr="http://www.energy4sport.com/acatalog/ZIPVIT-logo-w-flag.jpg">
          <a:extLst>
            <a:ext uri="{FF2B5EF4-FFF2-40B4-BE49-F238E27FC236}">
              <a16:creationId xmlns:a16="http://schemas.microsoft.com/office/drawing/2014/main" id="{CA08BAD9-A081-4578-AAF2-FC3A38C0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0" name="il_fi" descr="http://www.energy4sport.com/acatalog/ZIPVIT-logo-w-flag.jpg">
          <a:extLst>
            <a:ext uri="{FF2B5EF4-FFF2-40B4-BE49-F238E27FC236}">
              <a16:creationId xmlns:a16="http://schemas.microsoft.com/office/drawing/2014/main" id="{A0C45069-370E-4174-9B39-876D78BC8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1" name="il_fi" descr="http://www.energy4sport.com/acatalog/ZIPVIT-logo-w-flag.jpg">
          <a:extLst>
            <a:ext uri="{FF2B5EF4-FFF2-40B4-BE49-F238E27FC236}">
              <a16:creationId xmlns:a16="http://schemas.microsoft.com/office/drawing/2014/main" id="{1C9572CD-0CCA-4F9E-9E51-C625E974D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2" name="il_fi" descr="http://www.energy4sport.com/acatalog/ZIPVIT-logo-w-flag.jpg">
          <a:extLst>
            <a:ext uri="{FF2B5EF4-FFF2-40B4-BE49-F238E27FC236}">
              <a16:creationId xmlns:a16="http://schemas.microsoft.com/office/drawing/2014/main" id="{37AF3F80-96EE-4B1B-B246-55514517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3" name="il_fi" descr="http://www.energy4sport.com/acatalog/ZIPVIT-logo-w-flag.jpg">
          <a:extLst>
            <a:ext uri="{FF2B5EF4-FFF2-40B4-BE49-F238E27FC236}">
              <a16:creationId xmlns:a16="http://schemas.microsoft.com/office/drawing/2014/main" id="{99DA4912-6CFC-43B3-8FD4-FF78C5D06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4" name="il_fi" descr="http://www.energy4sport.com/acatalog/ZIPVIT-logo-w-flag.jpg">
          <a:extLst>
            <a:ext uri="{FF2B5EF4-FFF2-40B4-BE49-F238E27FC236}">
              <a16:creationId xmlns:a16="http://schemas.microsoft.com/office/drawing/2014/main" id="{5D49330D-41ED-4C8F-8981-25628F0F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5" name="il_fi" descr="http://www.energy4sport.com/acatalog/ZIPVIT-logo-w-flag.jpg">
          <a:extLst>
            <a:ext uri="{FF2B5EF4-FFF2-40B4-BE49-F238E27FC236}">
              <a16:creationId xmlns:a16="http://schemas.microsoft.com/office/drawing/2014/main" id="{F67C0578-6B1C-484D-B30B-9D7B83851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6" name="il_fi" descr="http://www.energy4sport.com/acatalog/ZIPVIT-logo-w-flag.jpg">
          <a:extLst>
            <a:ext uri="{FF2B5EF4-FFF2-40B4-BE49-F238E27FC236}">
              <a16:creationId xmlns:a16="http://schemas.microsoft.com/office/drawing/2014/main" id="{87A26A83-09CC-4AA7-BA8C-B6E87C75C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7" name="il_fi" descr="http://www.energy4sport.com/acatalog/ZIPVIT-logo-w-flag.jpg">
          <a:extLst>
            <a:ext uri="{FF2B5EF4-FFF2-40B4-BE49-F238E27FC236}">
              <a16:creationId xmlns:a16="http://schemas.microsoft.com/office/drawing/2014/main" id="{59C97CE2-C30C-4203-9569-B2AA3FE81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1231899</xdr:colOff>
      <xdr:row>409</xdr:row>
      <xdr:rowOff>0</xdr:rowOff>
    </xdr:from>
    <xdr:ext cx="0" cy="0"/>
    <xdr:pic>
      <xdr:nvPicPr>
        <xdr:cNvPr id="88" name="il_fi" descr="http://www.energy4sport.com/acatalog/ZIPVIT-logo-w-flag.jpg">
          <a:extLst>
            <a:ext uri="{FF2B5EF4-FFF2-40B4-BE49-F238E27FC236}">
              <a16:creationId xmlns:a16="http://schemas.microsoft.com/office/drawing/2014/main" id="{1606E1E2-7AA5-4C6C-8BA1-5919CA69A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3899" y="1032510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89" name="Picture 3" descr="ttp://www.energy4sport.com/acatalog/ZIPVIT-logo-w-flag.jpg">
          <a:extLst>
            <a:ext uri="{FF2B5EF4-FFF2-40B4-BE49-F238E27FC236}">
              <a16:creationId xmlns:a16="http://schemas.microsoft.com/office/drawing/2014/main" id="{13B38A3E-E22A-4AF0-ABB7-B3441A8D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1453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90" name="Picture 4" descr="ttp://www.energy4sport.com/acatalog/ZIPVIT-logo-w-flag.jpg">
          <a:extLst>
            <a:ext uri="{FF2B5EF4-FFF2-40B4-BE49-F238E27FC236}">
              <a16:creationId xmlns:a16="http://schemas.microsoft.com/office/drawing/2014/main" id="{BDA0AF1E-902A-4028-AAC7-526FD0F9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1453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91" name="Picture 3" descr="ttp://www.energy4sport.com/acatalog/ZIPVIT-logo-w-flag.jpg">
          <a:extLst>
            <a:ext uri="{FF2B5EF4-FFF2-40B4-BE49-F238E27FC236}">
              <a16:creationId xmlns:a16="http://schemas.microsoft.com/office/drawing/2014/main" id="{9402C130-16C6-481E-AA38-814023EE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1453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92" name="Picture 4" descr="ttp://www.energy4sport.com/acatalog/ZIPVIT-logo-w-flag.jpg">
          <a:extLst>
            <a:ext uri="{FF2B5EF4-FFF2-40B4-BE49-F238E27FC236}">
              <a16:creationId xmlns:a16="http://schemas.microsoft.com/office/drawing/2014/main" id="{4C61647A-7D86-4024-B393-621D39DC1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14537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93" name="Picture 3" descr="ttp://www.energy4sport.com/acatalog/ZIPVIT-logo-w-flag.jpg">
          <a:extLst>
            <a:ext uri="{FF2B5EF4-FFF2-40B4-BE49-F238E27FC236}">
              <a16:creationId xmlns:a16="http://schemas.microsoft.com/office/drawing/2014/main" id="{FD51F342-A8B3-4561-B89C-53EFE3CF7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4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94" name="Picture 4" descr="ttp://www.energy4sport.com/acatalog/ZIPVIT-logo-w-flag.jpg">
          <a:extLst>
            <a:ext uri="{FF2B5EF4-FFF2-40B4-BE49-F238E27FC236}">
              <a16:creationId xmlns:a16="http://schemas.microsoft.com/office/drawing/2014/main" id="{A7CED3B0-4D31-4383-911C-54E065F13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4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95" name="Picture 3" descr="ttp://www.energy4sport.com/acatalog/ZIPVIT-logo-w-flag.jpg">
          <a:extLst>
            <a:ext uri="{FF2B5EF4-FFF2-40B4-BE49-F238E27FC236}">
              <a16:creationId xmlns:a16="http://schemas.microsoft.com/office/drawing/2014/main" id="{A1CB7FE3-8151-4B8E-96FE-041EF5A2C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4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96" name="Picture 4" descr="ttp://www.energy4sport.com/acatalog/ZIPVIT-logo-w-flag.jpg">
          <a:extLst>
            <a:ext uri="{FF2B5EF4-FFF2-40B4-BE49-F238E27FC236}">
              <a16:creationId xmlns:a16="http://schemas.microsoft.com/office/drawing/2014/main" id="{B03EE313-A0D0-4903-A380-8429A2DBC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4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97" name="Picture 3" descr="ttp://www.energy4sport.com/acatalog/ZIPVIT-logo-w-flag.jpg">
          <a:extLst>
            <a:ext uri="{FF2B5EF4-FFF2-40B4-BE49-F238E27FC236}">
              <a16:creationId xmlns:a16="http://schemas.microsoft.com/office/drawing/2014/main" id="{F4BE044F-221F-493D-8682-23008650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98" name="Picture 4" descr="ttp://www.energy4sport.com/acatalog/ZIPVIT-logo-w-flag.jpg">
          <a:extLst>
            <a:ext uri="{FF2B5EF4-FFF2-40B4-BE49-F238E27FC236}">
              <a16:creationId xmlns:a16="http://schemas.microsoft.com/office/drawing/2014/main" id="{80E3291B-7696-48D8-B35F-8FDEFB9FD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99" name="Picture 3" descr="ttp://www.energy4sport.com/acatalog/ZIPVIT-logo-w-flag.jpg">
          <a:extLst>
            <a:ext uri="{FF2B5EF4-FFF2-40B4-BE49-F238E27FC236}">
              <a16:creationId xmlns:a16="http://schemas.microsoft.com/office/drawing/2014/main" id="{F4C13E49-96A6-47EB-8073-213373B5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00" name="Picture 4" descr="ttp://www.energy4sport.com/acatalog/ZIPVIT-logo-w-flag.jpg">
          <a:extLst>
            <a:ext uri="{FF2B5EF4-FFF2-40B4-BE49-F238E27FC236}">
              <a16:creationId xmlns:a16="http://schemas.microsoft.com/office/drawing/2014/main" id="{710CEB92-E6BD-468C-973F-23C900F7F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01" name="Picture 3" descr="ttp://www.energy4sport.com/acatalog/ZIPVIT-logo-w-flag.jpg">
          <a:extLst>
            <a:ext uri="{FF2B5EF4-FFF2-40B4-BE49-F238E27FC236}">
              <a16:creationId xmlns:a16="http://schemas.microsoft.com/office/drawing/2014/main" id="{A6B5BAFA-D3F8-4F9B-912A-7C7246E5F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02" name="Picture 4" descr="ttp://www.energy4sport.com/acatalog/ZIPVIT-logo-w-flag.jpg">
          <a:extLst>
            <a:ext uri="{FF2B5EF4-FFF2-40B4-BE49-F238E27FC236}">
              <a16:creationId xmlns:a16="http://schemas.microsoft.com/office/drawing/2014/main" id="{50856F60-B393-442E-AE46-08F273CAC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03" name="Picture 3" descr="ttp://www.energy4sport.com/acatalog/ZIPVIT-logo-w-flag.jpg">
          <a:extLst>
            <a:ext uri="{FF2B5EF4-FFF2-40B4-BE49-F238E27FC236}">
              <a16:creationId xmlns:a16="http://schemas.microsoft.com/office/drawing/2014/main" id="{25BFBA0F-C8D6-4578-A047-715649B1A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04" name="Picture 4" descr="ttp://www.energy4sport.com/acatalog/ZIPVIT-logo-w-flag.jpg">
          <a:extLst>
            <a:ext uri="{FF2B5EF4-FFF2-40B4-BE49-F238E27FC236}">
              <a16:creationId xmlns:a16="http://schemas.microsoft.com/office/drawing/2014/main" id="{60179671-AA70-4864-B80D-16254B802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05" name="Picture 3" descr="ttp://www.energy4sport.com/acatalog/ZIPVIT-logo-w-flag.jpg">
          <a:extLst>
            <a:ext uri="{FF2B5EF4-FFF2-40B4-BE49-F238E27FC236}">
              <a16:creationId xmlns:a16="http://schemas.microsoft.com/office/drawing/2014/main" id="{F134A6C6-664A-4F98-B9AB-7AC250CC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06" name="Picture 4" descr="ttp://www.energy4sport.com/acatalog/ZIPVIT-logo-w-flag.jpg">
          <a:extLst>
            <a:ext uri="{FF2B5EF4-FFF2-40B4-BE49-F238E27FC236}">
              <a16:creationId xmlns:a16="http://schemas.microsoft.com/office/drawing/2014/main" id="{AB3B3E41-EF3D-4F53-B6CB-8A65AB48C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07" name="Picture 3" descr="ttp://www.energy4sport.com/acatalog/ZIPVIT-logo-w-flag.jpg">
          <a:extLst>
            <a:ext uri="{FF2B5EF4-FFF2-40B4-BE49-F238E27FC236}">
              <a16:creationId xmlns:a16="http://schemas.microsoft.com/office/drawing/2014/main" id="{7591B051-9BA3-4683-935F-79946579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08" name="Picture 4" descr="ttp://www.energy4sport.com/acatalog/ZIPVIT-logo-w-flag.jpg">
          <a:extLst>
            <a:ext uri="{FF2B5EF4-FFF2-40B4-BE49-F238E27FC236}">
              <a16:creationId xmlns:a16="http://schemas.microsoft.com/office/drawing/2014/main" id="{0468CE52-9C61-4AE3-B9D2-3A64BB04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09" name="Picture 3" descr="ttp://www.energy4sport.com/acatalog/ZIPVIT-logo-w-flag.jpg">
          <a:extLst>
            <a:ext uri="{FF2B5EF4-FFF2-40B4-BE49-F238E27FC236}">
              <a16:creationId xmlns:a16="http://schemas.microsoft.com/office/drawing/2014/main" id="{7E9B7D63-61DA-419A-A49B-6B988D34B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10" name="Picture 4" descr="ttp://www.energy4sport.com/acatalog/ZIPVIT-logo-w-flag.jpg">
          <a:extLst>
            <a:ext uri="{FF2B5EF4-FFF2-40B4-BE49-F238E27FC236}">
              <a16:creationId xmlns:a16="http://schemas.microsoft.com/office/drawing/2014/main" id="{A8DA568B-86C6-499E-8F4F-D4963803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11" name="Picture 3" descr="ttp://www.energy4sport.com/acatalog/ZIPVIT-logo-w-flag.jpg">
          <a:extLst>
            <a:ext uri="{FF2B5EF4-FFF2-40B4-BE49-F238E27FC236}">
              <a16:creationId xmlns:a16="http://schemas.microsoft.com/office/drawing/2014/main" id="{25C9D2E0-37A5-46AF-BBF1-29709E9A8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12" name="Picture 4" descr="ttp://www.energy4sport.com/acatalog/ZIPVIT-logo-w-flag.jpg">
          <a:extLst>
            <a:ext uri="{FF2B5EF4-FFF2-40B4-BE49-F238E27FC236}">
              <a16:creationId xmlns:a16="http://schemas.microsoft.com/office/drawing/2014/main" id="{EB23AB6E-D172-454E-A05D-CAFF2740F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288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2953546</xdr:colOff>
      <xdr:row>0</xdr:row>
      <xdr:rowOff>285749</xdr:rowOff>
    </xdr:from>
    <xdr:to>
      <xdr:col>7</xdr:col>
      <xdr:colOff>634843</xdr:colOff>
      <xdr:row>1</xdr:row>
      <xdr:rowOff>184441</xdr:rowOff>
    </xdr:to>
    <xdr:pic>
      <xdr:nvPicPr>
        <xdr:cNvPr id="13" name="Imagen 31">
          <a:extLst>
            <a:ext uri="{FF2B5EF4-FFF2-40B4-BE49-F238E27FC236}">
              <a16:creationId xmlns:a16="http://schemas.microsoft.com/office/drawing/2014/main" id="{9BC8F77F-CFF6-4CAA-BB8B-DE1EA14FC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4196" y="285749"/>
          <a:ext cx="1884997" cy="355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1189565</xdr:colOff>
      <xdr:row>211</xdr:row>
      <xdr:rowOff>116416</xdr:rowOff>
    </xdr:from>
    <xdr:ext cx="0" cy="0"/>
    <xdr:pic>
      <xdr:nvPicPr>
        <xdr:cNvPr id="17" name="il_fi" descr="http://www.energy4sport.com/acatalog/ZIPVIT-logo-w-flag.jpg">
          <a:extLst>
            <a:ext uri="{FF2B5EF4-FFF2-40B4-BE49-F238E27FC236}">
              <a16:creationId xmlns:a16="http://schemas.microsoft.com/office/drawing/2014/main" id="{631E51E4-38FB-4C86-9DC9-F7BBB4DF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415" y="46274566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235</xdr:row>
      <xdr:rowOff>0</xdr:rowOff>
    </xdr:from>
    <xdr:ext cx="0" cy="0"/>
    <xdr:pic>
      <xdr:nvPicPr>
        <xdr:cNvPr id="28" name="il_fi" descr="http://www.energy4sport.com/acatalog/ZIPVIT-logo-w-flag.jpg">
          <a:extLst>
            <a:ext uri="{FF2B5EF4-FFF2-40B4-BE49-F238E27FC236}">
              <a16:creationId xmlns:a16="http://schemas.microsoft.com/office/drawing/2014/main" id="{BB04778B-5765-4016-BB54-1A2BD4149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49" y="5141595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1231899</xdr:colOff>
      <xdr:row>238</xdr:row>
      <xdr:rowOff>0</xdr:rowOff>
    </xdr:from>
    <xdr:ext cx="0" cy="0"/>
    <xdr:pic>
      <xdr:nvPicPr>
        <xdr:cNvPr id="32" name="il_fi" descr="http://www.energy4sport.com/acatalog/ZIPVIT-logo-w-flag.jpg">
          <a:extLst>
            <a:ext uri="{FF2B5EF4-FFF2-40B4-BE49-F238E27FC236}">
              <a16:creationId xmlns:a16="http://schemas.microsoft.com/office/drawing/2014/main" id="{81A8C46E-0003-4AE2-9808-695178CEF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49" y="51835050"/>
          <a:ext cx="0" cy="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3" name="Picture 3" descr="ttp://www.energy4sport.com/acatalog/ZIPVIT-logo-w-flag.jpg">
          <a:extLst>
            <a:ext uri="{FF2B5EF4-FFF2-40B4-BE49-F238E27FC236}">
              <a16:creationId xmlns:a16="http://schemas.microsoft.com/office/drawing/2014/main" id="{53338A03-343B-495B-A21F-D03D4275E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4" name="Picture 4" descr="ttp://www.energy4sport.com/acatalog/ZIPVIT-logo-w-flag.jpg">
          <a:extLst>
            <a:ext uri="{FF2B5EF4-FFF2-40B4-BE49-F238E27FC236}">
              <a16:creationId xmlns:a16="http://schemas.microsoft.com/office/drawing/2014/main" id="{33CC454A-529A-43B0-BAE9-095667913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5" name="Picture 3" descr="ttp://www.energy4sport.com/acatalog/ZIPVIT-logo-w-flag.jpg">
          <a:extLst>
            <a:ext uri="{FF2B5EF4-FFF2-40B4-BE49-F238E27FC236}">
              <a16:creationId xmlns:a16="http://schemas.microsoft.com/office/drawing/2014/main" id="{4C84B2DB-CE93-4B22-A5B4-B78B73FB1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6" name="Picture 4" descr="ttp://www.energy4sport.com/acatalog/ZIPVIT-logo-w-flag.jpg">
          <a:extLst>
            <a:ext uri="{FF2B5EF4-FFF2-40B4-BE49-F238E27FC236}">
              <a16:creationId xmlns:a16="http://schemas.microsoft.com/office/drawing/2014/main" id="{4B288A54-D9AA-4B5C-AF28-1CB5F6A7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7" name="Picture 3" descr="ttp://www.energy4sport.com/acatalog/ZIPVIT-logo-w-flag.jpg">
          <a:extLst>
            <a:ext uri="{FF2B5EF4-FFF2-40B4-BE49-F238E27FC236}">
              <a16:creationId xmlns:a16="http://schemas.microsoft.com/office/drawing/2014/main" id="{B98C1AE0-6ED3-4282-ABFD-2DC2DCCDF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8" name="Picture 4" descr="ttp://www.energy4sport.com/acatalog/ZIPVIT-logo-w-flag.jpg">
          <a:extLst>
            <a:ext uri="{FF2B5EF4-FFF2-40B4-BE49-F238E27FC236}">
              <a16:creationId xmlns:a16="http://schemas.microsoft.com/office/drawing/2014/main" id="{F998935A-C901-481B-A6BF-CBCDD53E2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39" name="Picture 3" descr="ttp://www.energy4sport.com/acatalog/ZIPVIT-logo-w-flag.jpg">
          <a:extLst>
            <a:ext uri="{FF2B5EF4-FFF2-40B4-BE49-F238E27FC236}">
              <a16:creationId xmlns:a16="http://schemas.microsoft.com/office/drawing/2014/main" id="{67599811-E703-4348-BF92-BD2B6AD8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390</xdr:row>
      <xdr:rowOff>0</xdr:rowOff>
    </xdr:from>
    <xdr:ext cx="12700" cy="12700"/>
    <xdr:pic>
      <xdr:nvPicPr>
        <xdr:cNvPr id="40" name="Picture 4" descr="ttp://www.energy4sport.com/acatalog/ZIPVIT-logo-w-flag.jpg">
          <a:extLst>
            <a:ext uri="{FF2B5EF4-FFF2-40B4-BE49-F238E27FC236}">
              <a16:creationId xmlns:a16="http://schemas.microsoft.com/office/drawing/2014/main" id="{86931F5A-0BF7-4A81-9F7D-B7A96634F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38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1" name="Picture 3" descr="ttp://www.energy4sport.com/acatalog/ZIPVIT-logo-w-flag.jpg">
          <a:extLst>
            <a:ext uri="{FF2B5EF4-FFF2-40B4-BE49-F238E27FC236}">
              <a16:creationId xmlns:a16="http://schemas.microsoft.com/office/drawing/2014/main" id="{81B09FE1-22C7-4F28-8A7D-AAD554BE7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2" name="Picture 4" descr="ttp://www.energy4sport.com/acatalog/ZIPVIT-logo-w-flag.jpg">
          <a:extLst>
            <a:ext uri="{FF2B5EF4-FFF2-40B4-BE49-F238E27FC236}">
              <a16:creationId xmlns:a16="http://schemas.microsoft.com/office/drawing/2014/main" id="{B2DBCBAE-4C7B-4C58-82B3-9096A015A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3" name="Picture 3" descr="ttp://www.energy4sport.com/acatalog/ZIPVIT-logo-w-flag.jpg">
          <a:extLst>
            <a:ext uri="{FF2B5EF4-FFF2-40B4-BE49-F238E27FC236}">
              <a16:creationId xmlns:a16="http://schemas.microsoft.com/office/drawing/2014/main" id="{575E8576-E825-4016-9493-C11A58092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4" name="Picture 4" descr="ttp://www.energy4sport.com/acatalog/ZIPVIT-logo-w-flag.jpg">
          <a:extLst>
            <a:ext uri="{FF2B5EF4-FFF2-40B4-BE49-F238E27FC236}">
              <a16:creationId xmlns:a16="http://schemas.microsoft.com/office/drawing/2014/main" id="{3185B2AC-5C0A-497B-8588-D8AA0D4AC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5" name="Picture 3" descr="ttp://www.energy4sport.com/acatalog/ZIPVIT-logo-w-flag.jpg">
          <a:extLst>
            <a:ext uri="{FF2B5EF4-FFF2-40B4-BE49-F238E27FC236}">
              <a16:creationId xmlns:a16="http://schemas.microsoft.com/office/drawing/2014/main" id="{CDD079C9-F662-45A3-BE90-CA8B1514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6" name="Picture 4" descr="ttp://www.energy4sport.com/acatalog/ZIPVIT-logo-w-flag.jpg">
          <a:extLst>
            <a:ext uri="{FF2B5EF4-FFF2-40B4-BE49-F238E27FC236}">
              <a16:creationId xmlns:a16="http://schemas.microsoft.com/office/drawing/2014/main" id="{E3716DB7-5CAC-422F-B836-848DFCED0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402</xdr:row>
      <xdr:rowOff>0</xdr:rowOff>
    </xdr:from>
    <xdr:ext cx="12700" cy="12700"/>
    <xdr:pic>
      <xdr:nvPicPr>
        <xdr:cNvPr id="47" name="Picture 3" descr="ttp://www.energy4sport.com/acatalog/ZIPVIT-logo-w-flag.jpg">
          <a:extLst>
            <a:ext uri="{FF2B5EF4-FFF2-40B4-BE49-F238E27FC236}">
              <a16:creationId xmlns:a16="http://schemas.microsoft.com/office/drawing/2014/main" id="{5A12AA94-5A92-4050-B9DA-40CC97F62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6575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48" name="Picture 3" descr="ttp://www.energy4sport.com/acatalog/ZIPVIT-logo-w-flag.jpg">
          <a:extLst>
            <a:ext uri="{FF2B5EF4-FFF2-40B4-BE49-F238E27FC236}">
              <a16:creationId xmlns:a16="http://schemas.microsoft.com/office/drawing/2014/main" id="{42B65333-F613-4EC3-AA98-C1BA777A6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49" name="Picture 4" descr="ttp://www.energy4sport.com/acatalog/ZIPVIT-logo-w-flag.jpg">
          <a:extLst>
            <a:ext uri="{FF2B5EF4-FFF2-40B4-BE49-F238E27FC236}">
              <a16:creationId xmlns:a16="http://schemas.microsoft.com/office/drawing/2014/main" id="{974DDF8A-1858-4769-9A28-24DBDAFFE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0" name="Picture 3" descr="ttp://www.energy4sport.com/acatalog/ZIPVIT-logo-w-flag.jpg">
          <a:extLst>
            <a:ext uri="{FF2B5EF4-FFF2-40B4-BE49-F238E27FC236}">
              <a16:creationId xmlns:a16="http://schemas.microsoft.com/office/drawing/2014/main" id="{57C18737-03B4-4DEB-9D21-3028B94A1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1" name="Picture 4" descr="ttp://www.energy4sport.com/acatalog/ZIPVIT-logo-w-flag.jpg">
          <a:extLst>
            <a:ext uri="{FF2B5EF4-FFF2-40B4-BE49-F238E27FC236}">
              <a16:creationId xmlns:a16="http://schemas.microsoft.com/office/drawing/2014/main" id="{3489EC4F-F43E-4082-8FF5-569933553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2" name="Picture 3" descr="ttp://www.energy4sport.com/acatalog/ZIPVIT-logo-w-flag.jpg">
          <a:extLst>
            <a:ext uri="{FF2B5EF4-FFF2-40B4-BE49-F238E27FC236}">
              <a16:creationId xmlns:a16="http://schemas.microsoft.com/office/drawing/2014/main" id="{82695181-2892-418F-88A6-FD83DD76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3" name="Picture 4" descr="ttp://www.energy4sport.com/acatalog/ZIPVIT-logo-w-flag.jpg">
          <a:extLst>
            <a:ext uri="{FF2B5EF4-FFF2-40B4-BE49-F238E27FC236}">
              <a16:creationId xmlns:a16="http://schemas.microsoft.com/office/drawing/2014/main" id="{229C3197-4865-400B-8260-D8BBCEC40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4" name="Picture 3" descr="ttp://www.energy4sport.com/acatalog/ZIPVIT-logo-w-flag.jpg">
          <a:extLst>
            <a:ext uri="{FF2B5EF4-FFF2-40B4-BE49-F238E27FC236}">
              <a16:creationId xmlns:a16="http://schemas.microsoft.com/office/drawing/2014/main" id="{F64C0194-C54C-4876-B0A1-88D244C2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55" name="Picture 4" descr="ttp://www.energy4sport.com/acatalog/ZIPVIT-logo-w-flag.jpg">
          <a:extLst>
            <a:ext uri="{FF2B5EF4-FFF2-40B4-BE49-F238E27FC236}">
              <a16:creationId xmlns:a16="http://schemas.microsoft.com/office/drawing/2014/main" id="{F89058F6-BC29-4D18-8181-1FFAF1DE9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56" name="Picture 3" descr="ttp://www.energy4sport.com/acatalog/ZIPVIT-logo-w-flag.jpg">
          <a:extLst>
            <a:ext uri="{FF2B5EF4-FFF2-40B4-BE49-F238E27FC236}">
              <a16:creationId xmlns:a16="http://schemas.microsoft.com/office/drawing/2014/main" id="{AD6399DD-548A-4792-8158-BC828D0F3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57" name="Picture 4" descr="ttp://www.energy4sport.com/acatalog/ZIPVIT-logo-w-flag.jpg">
          <a:extLst>
            <a:ext uri="{FF2B5EF4-FFF2-40B4-BE49-F238E27FC236}">
              <a16:creationId xmlns:a16="http://schemas.microsoft.com/office/drawing/2014/main" id="{5C171AF5-024E-47E4-816C-E1809E7A0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58" name="Picture 3" descr="ttp://www.energy4sport.com/acatalog/ZIPVIT-logo-w-flag.jpg">
          <a:extLst>
            <a:ext uri="{FF2B5EF4-FFF2-40B4-BE49-F238E27FC236}">
              <a16:creationId xmlns:a16="http://schemas.microsoft.com/office/drawing/2014/main" id="{B92EDAB5-A1AC-48D8-9F03-B986F287B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59" name="Picture 4" descr="ttp://www.energy4sport.com/acatalog/ZIPVIT-logo-w-flag.jpg">
          <a:extLst>
            <a:ext uri="{FF2B5EF4-FFF2-40B4-BE49-F238E27FC236}">
              <a16:creationId xmlns:a16="http://schemas.microsoft.com/office/drawing/2014/main" id="{422EAEBC-189C-4429-A3BD-55358D598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60" name="Picture 3" descr="ttp://www.energy4sport.com/acatalog/ZIPVIT-logo-w-flag.jpg">
          <a:extLst>
            <a:ext uri="{FF2B5EF4-FFF2-40B4-BE49-F238E27FC236}">
              <a16:creationId xmlns:a16="http://schemas.microsoft.com/office/drawing/2014/main" id="{DC05D977-87FE-4E4A-BF5B-4C930FEA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13" name="Picture 4" descr="ttp://www.energy4sport.com/acatalog/ZIPVIT-logo-w-flag.jpg">
          <a:extLst>
            <a:ext uri="{FF2B5EF4-FFF2-40B4-BE49-F238E27FC236}">
              <a16:creationId xmlns:a16="http://schemas.microsoft.com/office/drawing/2014/main" id="{715BB5FD-77AB-45AE-9022-F99E97F95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14" name="Picture 3" descr="ttp://www.energy4sport.com/acatalog/ZIPVIT-logo-w-flag.jpg">
          <a:extLst>
            <a:ext uri="{FF2B5EF4-FFF2-40B4-BE49-F238E27FC236}">
              <a16:creationId xmlns:a16="http://schemas.microsoft.com/office/drawing/2014/main" id="{0EB6BEF4-F1FD-49B8-864F-2DA8061A1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409</xdr:row>
      <xdr:rowOff>0</xdr:rowOff>
    </xdr:from>
    <xdr:ext cx="12700" cy="12700"/>
    <xdr:pic>
      <xdr:nvPicPr>
        <xdr:cNvPr id="115" name="Picture 4" descr="ttp://www.energy4sport.com/acatalog/ZIPVIT-logo-w-flag.jpg">
          <a:extLst>
            <a:ext uri="{FF2B5EF4-FFF2-40B4-BE49-F238E27FC236}">
              <a16:creationId xmlns:a16="http://schemas.microsoft.com/office/drawing/2014/main" id="{C06DDDFD-7C34-4156-BFEE-15F5FBECB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16" name="Picture 3" descr="ttp://www.energy4sport.com/acatalog/ZIPVIT-logo-w-flag.jpg">
          <a:extLst>
            <a:ext uri="{FF2B5EF4-FFF2-40B4-BE49-F238E27FC236}">
              <a16:creationId xmlns:a16="http://schemas.microsoft.com/office/drawing/2014/main" id="{57A5D4E0-CB2B-42A3-951C-278D7CBA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17" name="Picture 4" descr="ttp://www.energy4sport.com/acatalog/ZIPVIT-logo-w-flag.jpg">
          <a:extLst>
            <a:ext uri="{FF2B5EF4-FFF2-40B4-BE49-F238E27FC236}">
              <a16:creationId xmlns:a16="http://schemas.microsoft.com/office/drawing/2014/main" id="{F34B495D-A537-453D-B665-550C8320F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18" name="Picture 3" descr="ttp://www.energy4sport.com/acatalog/ZIPVIT-logo-w-flag.jpg">
          <a:extLst>
            <a:ext uri="{FF2B5EF4-FFF2-40B4-BE49-F238E27FC236}">
              <a16:creationId xmlns:a16="http://schemas.microsoft.com/office/drawing/2014/main" id="{1B844CF1-3895-40D3-B958-245A207AD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409</xdr:row>
      <xdr:rowOff>0</xdr:rowOff>
    </xdr:from>
    <xdr:ext cx="12700" cy="12700"/>
    <xdr:pic>
      <xdr:nvPicPr>
        <xdr:cNvPr id="119" name="Picture 4" descr="ttp://www.energy4sport.com/acatalog/ZIPVIT-logo-w-flag.jpg">
          <a:extLst>
            <a:ext uri="{FF2B5EF4-FFF2-40B4-BE49-F238E27FC236}">
              <a16:creationId xmlns:a16="http://schemas.microsoft.com/office/drawing/2014/main" id="{3DD81F3F-12ED-4086-91B2-37B099DD8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20" name="Picture 3" descr="ttp://www.energy4sport.com/acatalog/ZIPVIT-logo-w-flag.jpg">
          <a:extLst>
            <a:ext uri="{FF2B5EF4-FFF2-40B4-BE49-F238E27FC236}">
              <a16:creationId xmlns:a16="http://schemas.microsoft.com/office/drawing/2014/main" id="{13D1850A-B37A-4489-8A7A-8350FA173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21" name="Picture 4" descr="ttp://www.energy4sport.com/acatalog/ZIPVIT-logo-w-flag.jpg">
          <a:extLst>
            <a:ext uri="{FF2B5EF4-FFF2-40B4-BE49-F238E27FC236}">
              <a16:creationId xmlns:a16="http://schemas.microsoft.com/office/drawing/2014/main" id="{1BEBC786-604B-4291-B358-AF4617F84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22" name="Picture 3" descr="ttp://www.energy4sport.com/acatalog/ZIPVIT-logo-w-flag.jpg">
          <a:extLst>
            <a:ext uri="{FF2B5EF4-FFF2-40B4-BE49-F238E27FC236}">
              <a16:creationId xmlns:a16="http://schemas.microsoft.com/office/drawing/2014/main" id="{909A3A7B-EAF4-4DB8-BC06-A2E6EC8BF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409</xdr:row>
      <xdr:rowOff>0</xdr:rowOff>
    </xdr:from>
    <xdr:ext cx="12700" cy="12700"/>
    <xdr:pic>
      <xdr:nvPicPr>
        <xdr:cNvPr id="123" name="Picture 4" descr="ttp://www.energy4sport.com/acatalog/ZIPVIT-logo-w-flag.jpg">
          <a:extLst>
            <a:ext uri="{FF2B5EF4-FFF2-40B4-BE49-F238E27FC236}">
              <a16:creationId xmlns:a16="http://schemas.microsoft.com/office/drawing/2014/main" id="{D5D81CA8-857F-4A63-B416-FD67602AD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88042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175260</xdr:colOff>
      <xdr:row>0</xdr:row>
      <xdr:rowOff>121920</xdr:rowOff>
    </xdr:from>
    <xdr:to>
      <xdr:col>1</xdr:col>
      <xdr:colOff>175260</xdr:colOff>
      <xdr:row>0</xdr:row>
      <xdr:rowOff>450190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FA0FAA-8CC7-4B5C-BB70-78FFE14E0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21920"/>
          <a:ext cx="0" cy="35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0</xdr:row>
      <xdr:rowOff>47625</xdr:rowOff>
    </xdr:from>
    <xdr:to>
      <xdr:col>8</xdr:col>
      <xdr:colOff>3383</xdr:colOff>
      <xdr:row>0</xdr:row>
      <xdr:rowOff>398755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2FAF5E-7389-4611-8A61-6F93BF02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8148" y="47625"/>
          <a:ext cx="1880235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819151</xdr:colOff>
      <xdr:row>14</xdr:row>
      <xdr:rowOff>28575</xdr:rowOff>
    </xdr:from>
    <xdr:to>
      <xdr:col>1</xdr:col>
      <xdr:colOff>1905001</xdr:colOff>
      <xdr:row>20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D3C8503-6EF5-44E4-B13F-64D91308C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2367915"/>
          <a:ext cx="1085850" cy="11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466726</xdr:colOff>
      <xdr:row>6</xdr:row>
      <xdr:rowOff>219076</xdr:rowOff>
    </xdr:from>
    <xdr:to>
      <xdr:col>1</xdr:col>
      <xdr:colOff>2322623</xdr:colOff>
      <xdr:row>10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B4D68D6-497F-4CB9-86C1-C853BCE63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1224916"/>
          <a:ext cx="1855897" cy="55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819150</xdr:colOff>
      <xdr:row>37</xdr:row>
      <xdr:rowOff>28575</xdr:rowOff>
    </xdr:from>
    <xdr:to>
      <xdr:col>1</xdr:col>
      <xdr:colOff>1895475</xdr:colOff>
      <xdr:row>43</xdr:row>
      <xdr:rowOff>133350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BE47744-C84B-4CA6-86B4-6C0DA9AB1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6284595"/>
          <a:ext cx="1076325" cy="11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809625</xdr:colOff>
      <xdr:row>56</xdr:row>
      <xdr:rowOff>28575</xdr:rowOff>
    </xdr:from>
    <xdr:to>
      <xdr:col>1</xdr:col>
      <xdr:colOff>1885951</xdr:colOff>
      <xdr:row>62</xdr:row>
      <xdr:rowOff>133351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9D38268-B67C-4E42-B2B8-144D5C5F0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46895"/>
          <a:ext cx="1076326" cy="115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466726</xdr:colOff>
      <xdr:row>48</xdr:row>
      <xdr:rowOff>219076</xdr:rowOff>
    </xdr:from>
    <xdr:to>
      <xdr:col>1</xdr:col>
      <xdr:colOff>2322623</xdr:colOff>
      <xdr:row>52</xdr:row>
      <xdr:rowOff>19050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2F12E26-E848-43B0-97C6-C26DF4370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8303896"/>
          <a:ext cx="1855897" cy="55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800100</xdr:colOff>
      <xdr:row>75</xdr:row>
      <xdr:rowOff>19050</xdr:rowOff>
    </xdr:from>
    <xdr:to>
      <xdr:col>1</xdr:col>
      <xdr:colOff>1885949</xdr:colOff>
      <xdr:row>81</xdr:row>
      <xdr:rowOff>133349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E66A28D-CCD9-4B13-B9B0-C8A2B160C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99670"/>
          <a:ext cx="1085849" cy="116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757766</xdr:colOff>
      <xdr:row>92</xdr:row>
      <xdr:rowOff>13514</xdr:rowOff>
    </xdr:from>
    <xdr:to>
      <xdr:col>1</xdr:col>
      <xdr:colOff>2028826</xdr:colOff>
      <xdr:row>95</xdr:row>
      <xdr:rowOff>34924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6466F27-DD52-42EF-B9E2-AEF305D51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66" y="14826794"/>
          <a:ext cx="1271060" cy="54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466726</xdr:colOff>
      <xdr:row>67</xdr:row>
      <xdr:rowOff>219076</xdr:rowOff>
    </xdr:from>
    <xdr:to>
      <xdr:col>1</xdr:col>
      <xdr:colOff>2322623</xdr:colOff>
      <xdr:row>71</xdr:row>
      <xdr:rowOff>19050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7E1912E-9174-493F-A647-3D2E3B2B6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11466196"/>
          <a:ext cx="1855897" cy="55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28</xdr:row>
      <xdr:rowOff>28575</xdr:rowOff>
    </xdr:from>
    <xdr:to>
      <xdr:col>1</xdr:col>
      <xdr:colOff>2322622</xdr:colOff>
      <xdr:row>30</xdr:row>
      <xdr:rowOff>142874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E4C00F5-0188-49BA-AE1D-D159FCDF8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775835"/>
          <a:ext cx="1855897" cy="518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175260</xdr:colOff>
      <xdr:row>83</xdr:row>
      <xdr:rowOff>121920</xdr:rowOff>
    </xdr:from>
    <xdr:ext cx="0" cy="328270"/>
    <xdr:pic>
      <xdr:nvPicPr>
        <xdr:cNvPr id="20" name="Imagen 19">
          <a:extLst>
            <a:ext uri="{FF2B5EF4-FFF2-40B4-BE49-F238E27FC236}">
              <a16:creationId xmlns:a16="http://schemas.microsoft.com/office/drawing/2014/main" id="{C5CCC57F-043C-4684-B5DC-7A632B86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" y="121920"/>
          <a:ext cx="0" cy="328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2910784</xdr:colOff>
      <xdr:row>0</xdr:row>
      <xdr:rowOff>345282</xdr:rowOff>
    </xdr:from>
    <xdr:to>
      <xdr:col>7</xdr:col>
      <xdr:colOff>586789</xdr:colOff>
      <xdr:row>1</xdr:row>
      <xdr:rowOff>243974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8B13B6FF-0D70-4B29-9647-BCB8A081A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1434" y="345282"/>
          <a:ext cx="1879705" cy="355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175260</xdr:colOff>
      <xdr:row>83</xdr:row>
      <xdr:rowOff>121920</xdr:rowOff>
    </xdr:from>
    <xdr:ext cx="0" cy="328270"/>
    <xdr:pic>
      <xdr:nvPicPr>
        <xdr:cNvPr id="9" name="Imagen 19">
          <a:extLst>
            <a:ext uri="{FF2B5EF4-FFF2-40B4-BE49-F238E27FC236}">
              <a16:creationId xmlns:a16="http://schemas.microsoft.com/office/drawing/2014/main" id="{9FB75CE6-3224-4469-9F54-F2E4D272D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" y="17781270"/>
          <a:ext cx="0" cy="328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2977356</xdr:colOff>
      <xdr:row>0</xdr:row>
      <xdr:rowOff>297657</xdr:rowOff>
    </xdr:from>
    <xdr:to>
      <xdr:col>7</xdr:col>
      <xdr:colOff>658653</xdr:colOff>
      <xdr:row>1</xdr:row>
      <xdr:rowOff>196349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D69D3E03-8D36-4354-A7F6-970974142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006" y="297657"/>
          <a:ext cx="1884997" cy="355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3325812</xdr:colOff>
      <xdr:row>0</xdr:row>
      <xdr:rowOff>119063</xdr:rowOff>
    </xdr:from>
    <xdr:to>
      <xdr:col>7</xdr:col>
      <xdr:colOff>662620</xdr:colOff>
      <xdr:row>1</xdr:row>
      <xdr:rowOff>9818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C3B07E-91DE-4508-9867-9E5447BF7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2812" y="119063"/>
          <a:ext cx="1543683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2691604</xdr:colOff>
      <xdr:row>0</xdr:row>
      <xdr:rowOff>130969</xdr:rowOff>
    </xdr:from>
    <xdr:to>
      <xdr:col>7</xdr:col>
      <xdr:colOff>583406</xdr:colOff>
      <xdr:row>1</xdr:row>
      <xdr:rowOff>29661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633E894F-7F0E-47E7-8DED-B5006D28A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254" y="130969"/>
          <a:ext cx="2095502" cy="355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2671762</xdr:colOff>
      <xdr:row>0</xdr:row>
      <xdr:rowOff>254000</xdr:rowOff>
    </xdr:from>
    <xdr:to>
      <xdr:col>7</xdr:col>
      <xdr:colOff>345122</xdr:colOff>
      <xdr:row>1</xdr:row>
      <xdr:rowOff>144755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F1D492-FA5E-416C-A924-5A24BB01E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762" y="254000"/>
          <a:ext cx="1880235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40</xdr:row>
      <xdr:rowOff>94453</xdr:rowOff>
    </xdr:from>
    <xdr:to>
      <xdr:col>1</xdr:col>
      <xdr:colOff>1266825</xdr:colOff>
      <xdr:row>45</xdr:row>
      <xdr:rowOff>59600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028403"/>
          <a:ext cx="1085850" cy="708097"/>
        </a:xfrm>
        <a:prstGeom prst="rect">
          <a:avLst/>
        </a:prstGeom>
      </xdr:spPr>
    </xdr:pic>
    <xdr:clientData/>
  </xdr:twoCellAnchor>
  <xdr:twoCellAnchor>
    <xdr:from>
      <xdr:col>1</xdr:col>
      <xdr:colOff>823532</xdr:colOff>
      <xdr:row>9</xdr:row>
      <xdr:rowOff>9525</xdr:rowOff>
    </xdr:from>
    <xdr:to>
      <xdr:col>1</xdr:col>
      <xdr:colOff>1947703</xdr:colOff>
      <xdr:row>13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557" y="1162050"/>
          <a:ext cx="1124171" cy="714375"/>
        </a:xfrm>
        <a:prstGeom prst="rect">
          <a:avLst/>
        </a:prstGeom>
      </xdr:spPr>
    </xdr:pic>
    <xdr:clientData/>
  </xdr:twoCellAnchor>
  <xdr:twoCellAnchor>
    <xdr:from>
      <xdr:col>1</xdr:col>
      <xdr:colOff>781051</xdr:colOff>
      <xdr:row>16</xdr:row>
      <xdr:rowOff>66675</xdr:rowOff>
    </xdr:from>
    <xdr:to>
      <xdr:col>1</xdr:col>
      <xdr:colOff>1967279</xdr:colOff>
      <xdr:row>20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6" y="2247900"/>
          <a:ext cx="1186228" cy="676275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33</xdr:row>
      <xdr:rowOff>38100</xdr:rowOff>
    </xdr:from>
    <xdr:to>
      <xdr:col>1</xdr:col>
      <xdr:colOff>1304925</xdr:colOff>
      <xdr:row>37</xdr:row>
      <xdr:rowOff>161795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4657725"/>
          <a:ext cx="1057275" cy="771395"/>
        </a:xfrm>
        <a:prstGeom prst="rect">
          <a:avLst/>
        </a:prstGeom>
      </xdr:spPr>
    </xdr:pic>
    <xdr:clientData/>
  </xdr:twoCellAnchor>
  <xdr:twoCellAnchor>
    <xdr:from>
      <xdr:col>1</xdr:col>
      <xdr:colOff>773382</xdr:colOff>
      <xdr:row>75</xdr:row>
      <xdr:rowOff>120651</xdr:rowOff>
    </xdr:from>
    <xdr:to>
      <xdr:col>1</xdr:col>
      <xdr:colOff>1895476</xdr:colOff>
      <xdr:row>81</xdr:row>
      <xdr:rowOff>2687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3407" y="7292976"/>
          <a:ext cx="1122094" cy="815486"/>
        </a:xfrm>
        <a:prstGeom prst="rect">
          <a:avLst/>
        </a:prstGeom>
      </xdr:spPr>
    </xdr:pic>
    <xdr:clientData/>
  </xdr:twoCellAnchor>
  <xdr:twoCellAnchor>
    <xdr:from>
      <xdr:col>1</xdr:col>
      <xdr:colOff>1623109</xdr:colOff>
      <xdr:row>33</xdr:row>
      <xdr:rowOff>47290</xdr:rowOff>
    </xdr:from>
    <xdr:to>
      <xdr:col>1</xdr:col>
      <xdr:colOff>2628901</xdr:colOff>
      <xdr:row>37</xdr:row>
      <xdr:rowOff>104829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430682B-05EC-4E22-B27F-EB354EA3B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2013" t="25612" r="23389" b="27261"/>
        <a:stretch/>
      </xdr:blipFill>
      <xdr:spPr>
        <a:xfrm>
          <a:off x="1823134" y="4666915"/>
          <a:ext cx="1005792" cy="7052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1590675</xdr:colOff>
      <xdr:row>41</xdr:row>
      <xdr:rowOff>66675</xdr:rowOff>
    </xdr:from>
    <xdr:to>
      <xdr:col>1</xdr:col>
      <xdr:colOff>2691840</xdr:colOff>
      <xdr:row>44</xdr:row>
      <xdr:rowOff>145210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9CFEB1B-813A-4020-BE44-43B4BFED7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61" t="29933" r="17258" b="31373"/>
        <a:stretch/>
      </xdr:blipFill>
      <xdr:spPr>
        <a:xfrm>
          <a:off x="1790700" y="5057775"/>
          <a:ext cx="1101165" cy="564310"/>
        </a:xfrm>
        <a:prstGeom prst="rect">
          <a:avLst/>
        </a:prstGeom>
      </xdr:spPr>
    </xdr:pic>
    <xdr:clientData/>
  </xdr:twoCellAnchor>
  <xdr:twoCellAnchor>
    <xdr:from>
      <xdr:col>1</xdr:col>
      <xdr:colOff>773382</xdr:colOff>
      <xdr:row>99</xdr:row>
      <xdr:rowOff>120651</xdr:rowOff>
    </xdr:from>
    <xdr:to>
      <xdr:col>1</xdr:col>
      <xdr:colOff>1895476</xdr:colOff>
      <xdr:row>105</xdr:row>
      <xdr:rowOff>2687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E4BC85E-12A8-4D42-BF45-40657483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3407" y="8950326"/>
          <a:ext cx="1122094" cy="815486"/>
        </a:xfrm>
        <a:prstGeom prst="rect">
          <a:avLst/>
        </a:prstGeom>
      </xdr:spPr>
    </xdr:pic>
    <xdr:clientData/>
  </xdr:twoCellAnchor>
  <xdr:twoCellAnchor>
    <xdr:from>
      <xdr:col>1</xdr:col>
      <xdr:colOff>847726</xdr:colOff>
      <xdr:row>89</xdr:row>
      <xdr:rowOff>38101</xdr:rowOff>
    </xdr:from>
    <xdr:to>
      <xdr:col>1</xdr:col>
      <xdr:colOff>1905000</xdr:colOff>
      <xdr:row>92</xdr:row>
      <xdr:rowOff>158938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CDA9865-EEB0-494C-B025-CFA861B4F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997" t="7073" r="988" b="7135"/>
        <a:stretch/>
      </xdr:blipFill>
      <xdr:spPr>
        <a:xfrm>
          <a:off x="1047751" y="11268076"/>
          <a:ext cx="1057274" cy="606612"/>
        </a:xfrm>
        <a:prstGeom prst="rect">
          <a:avLst/>
        </a:prstGeom>
      </xdr:spPr>
    </xdr:pic>
    <xdr:clientData/>
  </xdr:twoCellAnchor>
  <xdr:twoCellAnchor>
    <xdr:from>
      <xdr:col>6</xdr:col>
      <xdr:colOff>52383</xdr:colOff>
      <xdr:row>0</xdr:row>
      <xdr:rowOff>134938</xdr:rowOff>
    </xdr:from>
    <xdr:to>
      <xdr:col>8</xdr:col>
      <xdr:colOff>472118</xdr:colOff>
      <xdr:row>1</xdr:row>
      <xdr:rowOff>25693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33001AA-DF14-4B19-A94D-C4BD09E0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46" y="134938"/>
          <a:ext cx="1880235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12" name="Picture 3" descr="ttp://www.energy4sport.com/acatalog/ZIPVIT-logo-w-flag.jpg">
          <a:extLst>
            <a:ext uri="{FF2B5EF4-FFF2-40B4-BE49-F238E27FC236}">
              <a16:creationId xmlns:a16="http://schemas.microsoft.com/office/drawing/2014/main" id="{C7439B77-5313-41FD-B734-D82E11C4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13" name="Picture 4" descr="ttp://www.energy4sport.com/acatalog/ZIPVIT-logo-w-flag.jpg">
          <a:extLst>
            <a:ext uri="{FF2B5EF4-FFF2-40B4-BE49-F238E27FC236}">
              <a16:creationId xmlns:a16="http://schemas.microsoft.com/office/drawing/2014/main" id="{A9020AF4-DEFE-4BBD-A5F5-54804CB44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17" name="Picture 3" descr="ttp://www.energy4sport.com/acatalog/ZIPVIT-logo-w-flag.jpg">
          <a:extLst>
            <a:ext uri="{FF2B5EF4-FFF2-40B4-BE49-F238E27FC236}">
              <a16:creationId xmlns:a16="http://schemas.microsoft.com/office/drawing/2014/main" id="{D4ED2829-D40D-45F8-AC38-CF6351EE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18" name="Picture 4" descr="ttp://www.energy4sport.com/acatalog/ZIPVIT-logo-w-flag.jpg">
          <a:extLst>
            <a:ext uri="{FF2B5EF4-FFF2-40B4-BE49-F238E27FC236}">
              <a16:creationId xmlns:a16="http://schemas.microsoft.com/office/drawing/2014/main" id="{FD5B7B45-288A-4FB8-9F52-90F39C19E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19" name="Picture 3" descr="ttp://www.energy4sport.com/acatalog/ZIPVIT-logo-w-flag.jpg">
          <a:extLst>
            <a:ext uri="{FF2B5EF4-FFF2-40B4-BE49-F238E27FC236}">
              <a16:creationId xmlns:a16="http://schemas.microsoft.com/office/drawing/2014/main" id="{C779F70A-716B-40A7-9AAC-7683B20AF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0" name="Picture 4" descr="ttp://www.energy4sport.com/acatalog/ZIPVIT-logo-w-flag.jpg">
          <a:extLst>
            <a:ext uri="{FF2B5EF4-FFF2-40B4-BE49-F238E27FC236}">
              <a16:creationId xmlns:a16="http://schemas.microsoft.com/office/drawing/2014/main" id="{AAF8FA29-CA64-464E-8175-11F7C569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1" name="Picture 3" descr="ttp://www.energy4sport.com/acatalog/ZIPVIT-logo-w-flag.jpg">
          <a:extLst>
            <a:ext uri="{FF2B5EF4-FFF2-40B4-BE49-F238E27FC236}">
              <a16:creationId xmlns:a16="http://schemas.microsoft.com/office/drawing/2014/main" id="{327D1CA9-4895-440D-BDB1-0A449D6D9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2" name="Picture 4" descr="ttp://www.energy4sport.com/acatalog/ZIPVIT-logo-w-flag.jpg">
          <a:extLst>
            <a:ext uri="{FF2B5EF4-FFF2-40B4-BE49-F238E27FC236}">
              <a16:creationId xmlns:a16="http://schemas.microsoft.com/office/drawing/2014/main" id="{B49830E5-3EE2-4B19-830C-AC80E8F7E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23" name="Picture 3" descr="ttp://www.energy4sport.com/acatalog/ZIPVIT-logo-w-flag.jpg">
          <a:extLst>
            <a:ext uri="{FF2B5EF4-FFF2-40B4-BE49-F238E27FC236}">
              <a16:creationId xmlns:a16="http://schemas.microsoft.com/office/drawing/2014/main" id="{8E107FCD-2CC8-41C5-8D03-C8C3C4A13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24" name="Picture 4" descr="ttp://www.energy4sport.com/acatalog/ZIPVIT-logo-w-flag.jpg">
          <a:extLst>
            <a:ext uri="{FF2B5EF4-FFF2-40B4-BE49-F238E27FC236}">
              <a16:creationId xmlns:a16="http://schemas.microsoft.com/office/drawing/2014/main" id="{91F65C63-1215-4843-8A07-CEEC68D11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25" name="Picture 3" descr="ttp://www.energy4sport.com/acatalog/ZIPVIT-logo-w-flag.jpg">
          <a:extLst>
            <a:ext uri="{FF2B5EF4-FFF2-40B4-BE49-F238E27FC236}">
              <a16:creationId xmlns:a16="http://schemas.microsoft.com/office/drawing/2014/main" id="{DA21B4F6-38AB-4911-A637-7FCCB61E3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26" name="Picture 4" descr="ttp://www.energy4sport.com/acatalog/ZIPVIT-logo-w-flag.jpg">
          <a:extLst>
            <a:ext uri="{FF2B5EF4-FFF2-40B4-BE49-F238E27FC236}">
              <a16:creationId xmlns:a16="http://schemas.microsoft.com/office/drawing/2014/main" id="{02D62A5F-1882-4134-BC58-4D9CBC6F3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7" name="Picture 3" descr="ttp://www.energy4sport.com/acatalog/ZIPVIT-logo-w-flag.jpg">
          <a:extLst>
            <a:ext uri="{FF2B5EF4-FFF2-40B4-BE49-F238E27FC236}">
              <a16:creationId xmlns:a16="http://schemas.microsoft.com/office/drawing/2014/main" id="{EC815E5C-6683-4CF5-A3E1-75B41A16D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8" name="Picture 4" descr="ttp://www.energy4sport.com/acatalog/ZIPVIT-logo-w-flag.jpg">
          <a:extLst>
            <a:ext uri="{FF2B5EF4-FFF2-40B4-BE49-F238E27FC236}">
              <a16:creationId xmlns:a16="http://schemas.microsoft.com/office/drawing/2014/main" id="{C59B9925-DAE5-4D31-AE3E-29F973731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29" name="Picture 3" descr="ttp://www.energy4sport.com/acatalog/ZIPVIT-logo-w-flag.jpg">
          <a:extLst>
            <a:ext uri="{FF2B5EF4-FFF2-40B4-BE49-F238E27FC236}">
              <a16:creationId xmlns:a16="http://schemas.microsoft.com/office/drawing/2014/main" id="{77B5146E-DBBC-41A1-82BF-16A9E6C0D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30" name="Picture 4" descr="ttp://www.energy4sport.com/acatalog/ZIPVIT-logo-w-flag.jpg">
          <a:extLst>
            <a:ext uri="{FF2B5EF4-FFF2-40B4-BE49-F238E27FC236}">
              <a16:creationId xmlns:a16="http://schemas.microsoft.com/office/drawing/2014/main" id="{39C4E519-5159-4A3B-869E-86C2DE932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31" name="Picture 3" descr="ttp://www.energy4sport.com/acatalog/ZIPVIT-logo-w-flag.jpg">
          <a:extLst>
            <a:ext uri="{FF2B5EF4-FFF2-40B4-BE49-F238E27FC236}">
              <a16:creationId xmlns:a16="http://schemas.microsoft.com/office/drawing/2014/main" id="{587DA2F5-48F3-461E-8A62-661E908A8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32" name="Picture 4" descr="ttp://www.energy4sport.com/acatalog/ZIPVIT-logo-w-flag.jpg">
          <a:extLst>
            <a:ext uri="{FF2B5EF4-FFF2-40B4-BE49-F238E27FC236}">
              <a16:creationId xmlns:a16="http://schemas.microsoft.com/office/drawing/2014/main" id="{3D6B2D17-0779-44B8-B0BA-48B2D88F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33" name="Picture 3" descr="ttp://www.energy4sport.com/acatalog/ZIPVIT-logo-w-flag.jpg">
          <a:extLst>
            <a:ext uri="{FF2B5EF4-FFF2-40B4-BE49-F238E27FC236}">
              <a16:creationId xmlns:a16="http://schemas.microsoft.com/office/drawing/2014/main" id="{69A9CC04-672B-47C1-B30A-41DB283E8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34" name="Picture 4" descr="ttp://www.energy4sport.com/acatalog/ZIPVIT-logo-w-flag.jpg">
          <a:extLst>
            <a:ext uri="{FF2B5EF4-FFF2-40B4-BE49-F238E27FC236}">
              <a16:creationId xmlns:a16="http://schemas.microsoft.com/office/drawing/2014/main" id="{B65FF89B-634D-40D5-81C0-47EE3300E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35" name="Picture 3" descr="ttp://www.energy4sport.com/acatalog/ZIPVIT-logo-w-flag.jpg">
          <a:extLst>
            <a:ext uri="{FF2B5EF4-FFF2-40B4-BE49-F238E27FC236}">
              <a16:creationId xmlns:a16="http://schemas.microsoft.com/office/drawing/2014/main" id="{96A7F56D-3CDC-44A7-BDC4-E90484FBB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36" name="Picture 4" descr="ttp://www.energy4sport.com/acatalog/ZIPVIT-logo-w-flag.jpg">
          <a:extLst>
            <a:ext uri="{FF2B5EF4-FFF2-40B4-BE49-F238E27FC236}">
              <a16:creationId xmlns:a16="http://schemas.microsoft.com/office/drawing/2014/main" id="{451BB148-FE53-4A89-BC07-18DA6381A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37" name="Picture 3" descr="ttp://www.energy4sport.com/acatalog/ZIPVIT-logo-w-flag.jpg">
          <a:extLst>
            <a:ext uri="{FF2B5EF4-FFF2-40B4-BE49-F238E27FC236}">
              <a16:creationId xmlns:a16="http://schemas.microsoft.com/office/drawing/2014/main" id="{376A3585-B658-4076-BA11-2FD7CEDE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38" name="Picture 4" descr="ttp://www.energy4sport.com/acatalog/ZIPVIT-logo-w-flag.jpg">
          <a:extLst>
            <a:ext uri="{FF2B5EF4-FFF2-40B4-BE49-F238E27FC236}">
              <a16:creationId xmlns:a16="http://schemas.microsoft.com/office/drawing/2014/main" id="{C579A7F0-04DE-4733-9676-DFAEF5A1C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39" name="Picture 3" descr="ttp://www.energy4sport.com/acatalog/ZIPVIT-logo-w-flag.jpg">
          <a:extLst>
            <a:ext uri="{FF2B5EF4-FFF2-40B4-BE49-F238E27FC236}">
              <a16:creationId xmlns:a16="http://schemas.microsoft.com/office/drawing/2014/main" id="{72EA7880-2123-4B3F-8459-FDAD6308D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40" name="Picture 4" descr="ttp://www.energy4sport.com/acatalog/ZIPVIT-logo-w-flag.jpg">
          <a:extLst>
            <a:ext uri="{FF2B5EF4-FFF2-40B4-BE49-F238E27FC236}">
              <a16:creationId xmlns:a16="http://schemas.microsoft.com/office/drawing/2014/main" id="{3513500F-4D32-4C7B-835F-DCABF0A2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41" name="Picture 3" descr="ttp://www.energy4sport.com/acatalog/ZIPVIT-logo-w-flag.jpg">
          <a:extLst>
            <a:ext uri="{FF2B5EF4-FFF2-40B4-BE49-F238E27FC236}">
              <a16:creationId xmlns:a16="http://schemas.microsoft.com/office/drawing/2014/main" id="{072B0ADD-04EE-4600-A387-B5238D1E9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</xdr:row>
      <xdr:rowOff>0</xdr:rowOff>
    </xdr:from>
    <xdr:ext cx="12700" cy="12700"/>
    <xdr:pic>
      <xdr:nvPicPr>
        <xdr:cNvPr id="42" name="Picture 4" descr="ttp://www.energy4sport.com/acatalog/ZIPVIT-logo-w-flag.jpg">
          <a:extLst>
            <a:ext uri="{FF2B5EF4-FFF2-40B4-BE49-F238E27FC236}">
              <a16:creationId xmlns:a16="http://schemas.microsoft.com/office/drawing/2014/main" id="{A64A6830-918F-4C2F-97C8-8331DE1CC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43" name="Picture 3" descr="ttp://www.energy4sport.com/acatalog/ZIPVIT-logo-w-flag.jpg">
          <a:extLst>
            <a:ext uri="{FF2B5EF4-FFF2-40B4-BE49-F238E27FC236}">
              <a16:creationId xmlns:a16="http://schemas.microsoft.com/office/drawing/2014/main" id="{A9370C7F-8B91-4BB8-97DF-5B1B0C928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44" name="Picture 4" descr="ttp://www.energy4sport.com/acatalog/ZIPVIT-logo-w-flag.jpg">
          <a:extLst>
            <a:ext uri="{FF2B5EF4-FFF2-40B4-BE49-F238E27FC236}">
              <a16:creationId xmlns:a16="http://schemas.microsoft.com/office/drawing/2014/main" id="{1FF88968-7DFC-4FC0-86E2-BB7636248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45" name="Picture 3" descr="ttp://www.energy4sport.com/acatalog/ZIPVIT-logo-w-flag.jpg">
          <a:extLst>
            <a:ext uri="{FF2B5EF4-FFF2-40B4-BE49-F238E27FC236}">
              <a16:creationId xmlns:a16="http://schemas.microsoft.com/office/drawing/2014/main" id="{94404642-3A3F-461B-A773-3BC319E17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12700" cy="12700"/>
    <xdr:pic>
      <xdr:nvPicPr>
        <xdr:cNvPr id="46" name="Picture 4" descr="ttp://www.energy4sport.com/acatalog/ZIPVIT-logo-w-flag.jpg">
          <a:extLst>
            <a:ext uri="{FF2B5EF4-FFF2-40B4-BE49-F238E27FC236}">
              <a16:creationId xmlns:a16="http://schemas.microsoft.com/office/drawing/2014/main" id="{216FFE0D-EF22-462D-BE40-7BBF4FC63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76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971549</xdr:colOff>
      <xdr:row>132</xdr:row>
      <xdr:rowOff>66674</xdr:rowOff>
    </xdr:from>
    <xdr:to>
      <xdr:col>1</xdr:col>
      <xdr:colOff>1780206</xdr:colOff>
      <xdr:row>137</xdr:row>
      <xdr:rowOff>58004</xdr:rowOff>
    </xdr:to>
    <xdr:pic>
      <xdr:nvPicPr>
        <xdr:cNvPr id="19" name="Picture 3" descr="CALCETINES ROTOR 4.jp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955" y="23152893"/>
          <a:ext cx="808657" cy="646174"/>
        </a:xfrm>
        <a:prstGeom prst="rect">
          <a:avLst/>
        </a:prstGeom>
      </xdr:spPr>
    </xdr:pic>
    <xdr:clientData/>
  </xdr:twoCellAnchor>
  <xdr:twoCellAnchor>
    <xdr:from>
      <xdr:col>5</xdr:col>
      <xdr:colOff>2679697</xdr:colOff>
      <xdr:row>0</xdr:row>
      <xdr:rowOff>174625</xdr:rowOff>
    </xdr:from>
    <xdr:to>
      <xdr:col>8</xdr:col>
      <xdr:colOff>0</xdr:colOff>
      <xdr:row>1</xdr:row>
      <xdr:rowOff>65380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714E363-7C0C-41DB-B9AA-DB7533BC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6697" y="174625"/>
          <a:ext cx="1880235" cy="35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916782</xdr:colOff>
      <xdr:row>37</xdr:row>
      <xdr:rowOff>35721</xdr:rowOff>
    </xdr:from>
    <xdr:to>
      <xdr:col>1</xdr:col>
      <xdr:colOff>2095499</xdr:colOff>
      <xdr:row>46</xdr:row>
      <xdr:rowOff>69577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6412186-3043-47D0-B016-EFCF1BC3E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70871"/>
        <a:stretch/>
      </xdr:blipFill>
      <xdr:spPr>
        <a:xfrm>
          <a:off x="1119188" y="6119815"/>
          <a:ext cx="1178717" cy="1534043"/>
        </a:xfrm>
        <a:prstGeom prst="rect">
          <a:avLst/>
        </a:prstGeom>
      </xdr:spPr>
    </xdr:pic>
    <xdr:clientData/>
  </xdr:twoCellAnchor>
  <xdr:twoCellAnchor>
    <xdr:from>
      <xdr:col>1</xdr:col>
      <xdr:colOff>892966</xdr:colOff>
      <xdr:row>21</xdr:row>
      <xdr:rowOff>23795</xdr:rowOff>
    </xdr:from>
    <xdr:to>
      <xdr:col>1</xdr:col>
      <xdr:colOff>2114994</xdr:colOff>
      <xdr:row>30</xdr:row>
      <xdr:rowOff>111473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750943D-A53C-4FCA-8A40-0DB8C73BC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1040"/>
        <a:stretch/>
      </xdr:blipFill>
      <xdr:spPr>
        <a:xfrm>
          <a:off x="1095372" y="3512326"/>
          <a:ext cx="1222028" cy="1587866"/>
        </a:xfrm>
        <a:prstGeom prst="rect">
          <a:avLst/>
        </a:prstGeom>
      </xdr:spPr>
    </xdr:pic>
    <xdr:clientData/>
  </xdr:twoCellAnchor>
  <xdr:twoCellAnchor>
    <xdr:from>
      <xdr:col>1</xdr:col>
      <xdr:colOff>881063</xdr:colOff>
      <xdr:row>66</xdr:row>
      <xdr:rowOff>23807</xdr:rowOff>
    </xdr:from>
    <xdr:to>
      <xdr:col>1</xdr:col>
      <xdr:colOff>2107405</xdr:colOff>
      <xdr:row>75</xdr:row>
      <xdr:rowOff>111866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7C72BCD-2810-41E2-B279-4ED04FB11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70167"/>
        <a:stretch/>
      </xdr:blipFill>
      <xdr:spPr>
        <a:xfrm>
          <a:off x="1083469" y="12680151"/>
          <a:ext cx="1226342" cy="1588246"/>
        </a:xfrm>
        <a:prstGeom prst="rect">
          <a:avLst/>
        </a:prstGeom>
      </xdr:spPr>
    </xdr:pic>
    <xdr:clientData/>
  </xdr:twoCellAnchor>
  <xdr:twoCellAnchor>
    <xdr:from>
      <xdr:col>1</xdr:col>
      <xdr:colOff>785808</xdr:colOff>
      <xdr:row>107</xdr:row>
      <xdr:rowOff>107156</xdr:rowOff>
    </xdr:from>
    <xdr:to>
      <xdr:col>1</xdr:col>
      <xdr:colOff>2385691</xdr:colOff>
      <xdr:row>116</xdr:row>
      <xdr:rowOff>130968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2788EBE-9F0D-4E2B-9CD0-9AE4F0097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AF9F8"/>
            </a:clrFrom>
            <a:clrTo>
              <a:srgbClr val="FAF9F8">
                <a:alpha val="0"/>
              </a:srgbClr>
            </a:clrTo>
          </a:clrChange>
        </a:blip>
        <a:srcRect t="7387" b="6654"/>
        <a:stretch/>
      </xdr:blipFill>
      <xdr:spPr>
        <a:xfrm>
          <a:off x="988214" y="19204781"/>
          <a:ext cx="1599883" cy="1524000"/>
        </a:xfrm>
        <a:prstGeom prst="rect">
          <a:avLst/>
        </a:prstGeom>
      </xdr:spPr>
    </xdr:pic>
    <xdr:clientData/>
  </xdr:twoCellAnchor>
  <xdr:twoCellAnchor>
    <xdr:from>
      <xdr:col>1</xdr:col>
      <xdr:colOff>892966</xdr:colOff>
      <xdr:row>51</xdr:row>
      <xdr:rowOff>35719</xdr:rowOff>
    </xdr:from>
    <xdr:to>
      <xdr:col>1</xdr:col>
      <xdr:colOff>2095498</xdr:colOff>
      <xdr:row>60</xdr:row>
      <xdr:rowOff>69574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A32ED643-DD18-4F8B-9118-BE0F8BD73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425" r="35857"/>
        <a:stretch/>
      </xdr:blipFill>
      <xdr:spPr>
        <a:xfrm>
          <a:off x="1095372" y="8239125"/>
          <a:ext cx="1202532" cy="1534043"/>
        </a:xfrm>
        <a:prstGeom prst="rect">
          <a:avLst/>
        </a:prstGeom>
      </xdr:spPr>
    </xdr:pic>
    <xdr:clientData/>
  </xdr:twoCellAnchor>
  <xdr:twoCellAnchor>
    <xdr:from>
      <xdr:col>1</xdr:col>
      <xdr:colOff>857248</xdr:colOff>
      <xdr:row>79</xdr:row>
      <xdr:rowOff>21426</xdr:rowOff>
    </xdr:from>
    <xdr:to>
      <xdr:col>1</xdr:col>
      <xdr:colOff>2131217</xdr:colOff>
      <xdr:row>88</xdr:row>
      <xdr:rowOff>109484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AF43FB2-451B-4DA0-8612-5F3D4F616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525" r="34484"/>
        <a:stretch/>
      </xdr:blipFill>
      <xdr:spPr>
        <a:xfrm>
          <a:off x="1059654" y="14904239"/>
          <a:ext cx="1273969" cy="1588245"/>
        </a:xfrm>
        <a:prstGeom prst="rect">
          <a:avLst/>
        </a:prstGeom>
      </xdr:spPr>
    </xdr:pic>
    <xdr:clientData/>
  </xdr:twoCellAnchor>
  <xdr:twoCellAnchor>
    <xdr:from>
      <xdr:col>1</xdr:col>
      <xdr:colOff>845343</xdr:colOff>
      <xdr:row>92</xdr:row>
      <xdr:rowOff>23819</xdr:rowOff>
    </xdr:from>
    <xdr:to>
      <xdr:col>1</xdr:col>
      <xdr:colOff>2129513</xdr:colOff>
      <xdr:row>101</xdr:row>
      <xdr:rowOff>119067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FE418D8-B147-4463-B431-26AAB1370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8760"/>
        <a:stretch/>
      </xdr:blipFill>
      <xdr:spPr>
        <a:xfrm>
          <a:off x="1047749" y="14739944"/>
          <a:ext cx="1284170" cy="1595436"/>
        </a:xfrm>
        <a:prstGeom prst="rect">
          <a:avLst/>
        </a:prstGeom>
      </xdr:spPr>
    </xdr:pic>
    <xdr:clientData/>
  </xdr:twoCellAnchor>
  <xdr:twoCellAnchor>
    <xdr:from>
      <xdr:col>1</xdr:col>
      <xdr:colOff>914397</xdr:colOff>
      <xdr:row>7</xdr:row>
      <xdr:rowOff>21447</xdr:rowOff>
    </xdr:from>
    <xdr:to>
      <xdr:col>1</xdr:col>
      <xdr:colOff>2095498</xdr:colOff>
      <xdr:row>16</xdr:row>
      <xdr:rowOff>109126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411FC40B-01B3-46A1-935D-287E6378E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2680"/>
        <a:stretch/>
      </xdr:blipFill>
      <xdr:spPr>
        <a:xfrm>
          <a:off x="1116803" y="1283510"/>
          <a:ext cx="1181101" cy="1587866"/>
        </a:xfrm>
        <a:prstGeom prst="rect">
          <a:avLst/>
        </a:prstGeom>
      </xdr:spPr>
    </xdr:pic>
    <xdr:clientData/>
  </xdr:twoCellAnchor>
  <xdr:twoCellAnchor>
    <xdr:from>
      <xdr:col>1</xdr:col>
      <xdr:colOff>1012032</xdr:colOff>
      <xdr:row>122</xdr:row>
      <xdr:rowOff>47619</xdr:rowOff>
    </xdr:from>
    <xdr:to>
      <xdr:col>1</xdr:col>
      <xdr:colOff>2226469</xdr:colOff>
      <xdr:row>127</xdr:row>
      <xdr:rowOff>34860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DF80216-24E5-641D-72E3-EA584916C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3092" r="14250" b="28780"/>
        <a:stretch/>
      </xdr:blipFill>
      <xdr:spPr bwMode="auto">
        <a:xfrm>
          <a:off x="1214438" y="21466963"/>
          <a:ext cx="1214437" cy="82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uro/Desktop/Cennik%20ROTO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osa | Triathlon"/>
      <sheetName val="Gravel | Cyclocross"/>
      <sheetName val="MTB"/>
      <sheetName val="eMTB"/>
      <sheetName val="TOROWE"/>
      <sheetName val="SUPORTY"/>
      <sheetName val="AKCESORIA"/>
      <sheetName val="PIASTY"/>
      <sheetName val="REKLAMA_MARKETING"/>
      <sheetName val="CZĘŚCI ZAPASOWE"/>
      <sheetName val="RAZ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SAP CODE</v>
          </cell>
          <cell r="B1" t="str">
            <v>DESCRIPTION</v>
          </cell>
          <cell r="C1" t="str">
            <v>COMMENTS</v>
          </cell>
          <cell r="D1" t="str">
            <v>EAN CODE</v>
          </cell>
          <cell r="E1" t="str">
            <v>DSB PRICE</v>
          </cell>
          <cell r="F1" t="str">
            <v>SDP PRICE</v>
          </cell>
          <cell r="G1" t="str">
            <v>MSRP PRICE</v>
          </cell>
        </row>
        <row r="2">
          <cell r="A2" t="str">
            <v>C00-000-00080</v>
          </cell>
          <cell r="B2" t="str">
            <v>SHIMANO DURA-ACE 9000 SCREW COVER SET 4 BOLTS</v>
          </cell>
          <cell r="C2" t="str">
            <v xml:space="preserve">Until end of stock </v>
          </cell>
          <cell r="D2">
            <v>8434366000077</v>
          </cell>
          <cell r="E2">
            <v>19.440000000000001</v>
          </cell>
          <cell r="F2">
            <v>29.16</v>
          </cell>
          <cell r="G2">
            <v>51.9</v>
          </cell>
        </row>
        <row r="3">
          <cell r="A3" t="str">
            <v>C00-000-00240A-0</v>
          </cell>
          <cell r="B3" t="str">
            <v>SHIMANO DURA-ACE 9100 COVERS SET 110X4</v>
          </cell>
          <cell r="C3" t="str">
            <v xml:space="preserve"> </v>
          </cell>
          <cell r="D3">
            <v>8434366018515</v>
          </cell>
          <cell r="E3">
            <v>27.75</v>
          </cell>
          <cell r="F3">
            <v>38.85</v>
          </cell>
          <cell r="G3">
            <v>64.900000000000006</v>
          </cell>
        </row>
        <row r="4">
          <cell r="A4" t="str">
            <v>C00-000-00250A-0</v>
          </cell>
          <cell r="B4" t="str">
            <v>SHIMANO ULTEGRA 8000 COVERS SET 110X4</v>
          </cell>
          <cell r="C4" t="str">
            <v xml:space="preserve"> </v>
          </cell>
          <cell r="D4">
            <v>8434366018522</v>
          </cell>
          <cell r="E4">
            <v>27.75</v>
          </cell>
          <cell r="F4">
            <v>38.85</v>
          </cell>
          <cell r="G4">
            <v>64.900000000000006</v>
          </cell>
        </row>
        <row r="5">
          <cell r="A5" t="str">
            <v>C00-000-00280</v>
          </cell>
          <cell r="B5" t="str">
            <v>R-HAWK &amp; R-RAPTOR SPACER SET BOOST</v>
          </cell>
          <cell r="C5" t="str">
            <v xml:space="preserve">Until end of stock </v>
          </cell>
          <cell r="D5">
            <v>8434366011325</v>
          </cell>
          <cell r="E5">
            <v>12.76</v>
          </cell>
          <cell r="F5">
            <v>17.22</v>
          </cell>
          <cell r="G5">
            <v>27.2</v>
          </cell>
        </row>
        <row r="6">
          <cell r="A6" t="str">
            <v>C00-000-00290</v>
          </cell>
          <cell r="B6" t="str">
            <v>R-HAWK &amp; R-RAPTOR SPACER SET DH</v>
          </cell>
          <cell r="C6" t="str">
            <v xml:space="preserve">Until end of stock </v>
          </cell>
          <cell r="D6">
            <v>8434366011332</v>
          </cell>
          <cell r="E6">
            <v>15.9</v>
          </cell>
          <cell r="F6">
            <v>20.66</v>
          </cell>
          <cell r="G6">
            <v>32.450000000000003</v>
          </cell>
        </row>
        <row r="7">
          <cell r="A7" t="str">
            <v>C00-000-00310</v>
          </cell>
          <cell r="B7" t="str">
            <v>2INPOWER DIRECT MOUNT SPIDER NUT TOOL</v>
          </cell>
          <cell r="C7" t="str">
            <v xml:space="preserve"> </v>
          </cell>
          <cell r="D7">
            <v>8434366011356</v>
          </cell>
          <cell r="E7">
            <v>6.25</v>
          </cell>
          <cell r="F7">
            <v>8.43</v>
          </cell>
          <cell r="G7">
            <v>12.9</v>
          </cell>
        </row>
        <row r="8">
          <cell r="A8" t="str">
            <v>C00-000-00320</v>
          </cell>
          <cell r="B8" t="str">
            <v>ROAD SPACER KIT 24 MM</v>
          </cell>
          <cell r="C8" t="str">
            <v>NOOS</v>
          </cell>
          <cell r="D8">
            <v>8434366014340</v>
          </cell>
          <cell r="E8">
            <v>6.25</v>
          </cell>
          <cell r="F8">
            <v>10.31</v>
          </cell>
          <cell r="G8">
            <v>19.899999999999999</v>
          </cell>
        </row>
        <row r="9">
          <cell r="A9" t="str">
            <v>C00-000-00330</v>
          </cell>
          <cell r="B9" t="str">
            <v>T47 SPACER KIT 24 MM</v>
          </cell>
          <cell r="C9" t="str">
            <v xml:space="preserve"> </v>
          </cell>
          <cell r="D9">
            <v>8434366022505</v>
          </cell>
          <cell r="E9">
            <v>3.39</v>
          </cell>
          <cell r="F9">
            <v>5.08</v>
          </cell>
          <cell r="G9">
            <v>9.9</v>
          </cell>
        </row>
        <row r="10">
          <cell r="A10" t="str">
            <v>C00-000-00350</v>
          </cell>
          <cell r="B10" t="str">
            <v>30 MM UNIVERSAL SPACER SET</v>
          </cell>
          <cell r="C10" t="str">
            <v>NOOS</v>
          </cell>
          <cell r="D10">
            <v>8434366023434</v>
          </cell>
          <cell r="E10">
            <v>5.8</v>
          </cell>
          <cell r="F10">
            <v>8.69</v>
          </cell>
          <cell r="G10">
            <v>15.5</v>
          </cell>
        </row>
        <row r="11">
          <cell r="A11" t="str">
            <v>C00-001-00010</v>
          </cell>
          <cell r="B11" t="str">
            <v>RD BOLT SET 5 BOLTS/5 NUTS BLACK</v>
          </cell>
          <cell r="C11" t="str">
            <v xml:space="preserve"> </v>
          </cell>
          <cell r="D11">
            <v>8434366004679</v>
          </cell>
          <cell r="E11">
            <v>7.41</v>
          </cell>
          <cell r="F11">
            <v>10.75</v>
          </cell>
          <cell r="G11">
            <v>18.5</v>
          </cell>
        </row>
        <row r="12">
          <cell r="A12" t="str">
            <v>C00-001-00020</v>
          </cell>
          <cell r="B12" t="str">
            <v>SET 5 CHAINRING BOLTS CX1 ALLEN 6 ALLOY</v>
          </cell>
          <cell r="C12" t="str">
            <v xml:space="preserve"> </v>
          </cell>
          <cell r="D12">
            <v>8434366004686</v>
          </cell>
          <cell r="E12">
            <v>9.16</v>
          </cell>
          <cell r="F12">
            <v>13.71</v>
          </cell>
          <cell r="G12">
            <v>23.9</v>
          </cell>
        </row>
        <row r="13">
          <cell r="A13" t="str">
            <v>C00-001-00030</v>
          </cell>
          <cell r="B13" t="str">
            <v>MTB QX1 BOLT SET 4 BOLTS BLACK</v>
          </cell>
          <cell r="C13" t="str">
            <v xml:space="preserve"> </v>
          </cell>
          <cell r="D13">
            <v>8434366004693</v>
          </cell>
          <cell r="E13">
            <v>3.93</v>
          </cell>
          <cell r="F13">
            <v>5.5</v>
          </cell>
          <cell r="G13">
            <v>9.9</v>
          </cell>
        </row>
        <row r="14">
          <cell r="A14" t="str">
            <v>C00-001-00040</v>
          </cell>
          <cell r="B14" t="str">
            <v>MTB XC2 BOLT SET 10 BOLTS / 5 NUTS</v>
          </cell>
          <cell r="C14" t="str">
            <v xml:space="preserve"> </v>
          </cell>
          <cell r="D14">
            <v>8434366004709</v>
          </cell>
          <cell r="E14">
            <v>13.73</v>
          </cell>
          <cell r="F14">
            <v>18.54</v>
          </cell>
          <cell r="G14">
            <v>27.9</v>
          </cell>
        </row>
        <row r="15">
          <cell r="A15" t="str">
            <v>C00-001-00050</v>
          </cell>
          <cell r="B15" t="str">
            <v xml:space="preserve">RD TRIPLE BOLT SET 10 BOLTS / 5 NUTS </v>
          </cell>
          <cell r="C15" t="str">
            <v xml:space="preserve"> </v>
          </cell>
          <cell r="D15">
            <v>8434366004716</v>
          </cell>
          <cell r="E15">
            <v>11.58</v>
          </cell>
          <cell r="F15">
            <v>15.63</v>
          </cell>
          <cell r="G15">
            <v>23.9</v>
          </cell>
        </row>
        <row r="16">
          <cell r="A16" t="str">
            <v>C00-001-00060</v>
          </cell>
          <cell r="B16" t="str">
            <v>TRACK BOLT SET 5BOLTS/5NUTS STEEL</v>
          </cell>
          <cell r="C16" t="str">
            <v xml:space="preserve"> </v>
          </cell>
          <cell r="D16">
            <v>8434366004723</v>
          </cell>
          <cell r="E16">
            <v>7.18</v>
          </cell>
          <cell r="F16">
            <v>10.77</v>
          </cell>
          <cell r="G16">
            <v>19.899999999999999</v>
          </cell>
        </row>
        <row r="17">
          <cell r="A17" t="str">
            <v>C00-001-00060A</v>
          </cell>
          <cell r="B17" t="str">
            <v>TRACK BOLT SET 5BOLTS STEEL BLACK</v>
          </cell>
          <cell r="C17" t="str">
            <v xml:space="preserve"> </v>
          </cell>
          <cell r="D17">
            <v>8434366021959</v>
          </cell>
          <cell r="E17">
            <v>16.38</v>
          </cell>
          <cell r="F17">
            <v>24.57</v>
          </cell>
          <cell r="G17">
            <v>41.9</v>
          </cell>
        </row>
        <row r="18">
          <cell r="A18" t="str">
            <v>C00-001-00070</v>
          </cell>
          <cell r="B18" t="str">
            <v>XC3 BOLT SET 4+4BOLTS/4N</v>
          </cell>
          <cell r="C18" t="str">
            <v xml:space="preserve">Until end of stock </v>
          </cell>
          <cell r="D18">
            <v>8434366004730</v>
          </cell>
          <cell r="E18">
            <v>6.93</v>
          </cell>
          <cell r="F18">
            <v>10.4</v>
          </cell>
          <cell r="G18">
            <v>18.899999999999999</v>
          </cell>
        </row>
        <row r="19">
          <cell r="A19" t="str">
            <v>C00-001-00100</v>
          </cell>
          <cell r="B19" t="str">
            <v xml:space="preserve">SET 2 UNITS CHAINRING CHAIN CATCHER PIN </v>
          </cell>
          <cell r="C19" t="str">
            <v xml:space="preserve"> </v>
          </cell>
          <cell r="D19">
            <v>8434366004761</v>
          </cell>
          <cell r="E19">
            <v>4.0999999999999996</v>
          </cell>
          <cell r="F19">
            <v>6.13</v>
          </cell>
          <cell r="G19">
            <v>10.9</v>
          </cell>
        </row>
        <row r="20">
          <cell r="A20" t="str">
            <v>C00-001-00110</v>
          </cell>
          <cell r="B20" t="str">
            <v xml:space="preserve">SET 4 UNITS CAMPAGNOLO OCP INNER NUTS </v>
          </cell>
          <cell r="C20" t="str">
            <v xml:space="preserve">Until end of stock </v>
          </cell>
          <cell r="D20">
            <v>8434366004778</v>
          </cell>
          <cell r="E20">
            <v>9.3000000000000007</v>
          </cell>
          <cell r="F20">
            <v>13.48</v>
          </cell>
          <cell r="G20">
            <v>22.9</v>
          </cell>
        </row>
        <row r="21">
          <cell r="A21" t="str">
            <v>C00-001-00130</v>
          </cell>
          <cell r="B21" t="str">
            <v>RD BOLT SET - 4 BOLTS/4NUTS - BLACK</v>
          </cell>
          <cell r="C21" t="str">
            <v xml:space="preserve"> </v>
          </cell>
          <cell r="D21">
            <v>8434366009056</v>
          </cell>
          <cell r="E21">
            <v>6.84</v>
          </cell>
          <cell r="F21">
            <v>10.24</v>
          </cell>
          <cell r="G21">
            <v>18.5</v>
          </cell>
        </row>
        <row r="22">
          <cell r="A22" t="str">
            <v>C00-001-00140</v>
          </cell>
          <cell r="B22" t="str">
            <v>SET - FRONT DERAILLEUR WEDGES 90º / 88º</v>
          </cell>
          <cell r="C22" t="str">
            <v>NOOS</v>
          </cell>
          <cell r="D22">
            <v>8434366018102</v>
          </cell>
          <cell r="E22">
            <v>11.11</v>
          </cell>
          <cell r="F22">
            <v>16.670000000000002</v>
          </cell>
          <cell r="G22">
            <v>28.9</v>
          </cell>
        </row>
        <row r="23">
          <cell r="A23" t="str">
            <v>C00-001-00150</v>
          </cell>
          <cell r="B23" t="str">
            <v>AERO SPIDER 2X BOLT SET - BLACK</v>
          </cell>
          <cell r="C23" t="str">
            <v xml:space="preserve"> </v>
          </cell>
          <cell r="D23">
            <v>8434366019628</v>
          </cell>
          <cell r="E23">
            <v>14.94</v>
          </cell>
          <cell r="F23">
            <v>22.41</v>
          </cell>
          <cell r="G23">
            <v>38.9</v>
          </cell>
        </row>
        <row r="24">
          <cell r="A24" t="str">
            <v>C00-001-00160</v>
          </cell>
          <cell r="B24" t="str">
            <v>1X GRX BOLT SET 4 BOLTS BLACK</v>
          </cell>
          <cell r="C24" t="str">
            <v xml:space="preserve"> </v>
          </cell>
          <cell r="D24">
            <v>8434366022741</v>
          </cell>
          <cell r="E24">
            <v>7.44</v>
          </cell>
          <cell r="F24">
            <v>11.17</v>
          </cell>
          <cell r="G24">
            <v>19.899999999999999</v>
          </cell>
        </row>
        <row r="25">
          <cell r="A25" t="str">
            <v>C00-001-00170</v>
          </cell>
          <cell r="B25" t="str">
            <v>1X INSPIDER CROWN BOLT SET 4 BOLTS BLACK</v>
          </cell>
          <cell r="C25" t="str">
            <v xml:space="preserve"> </v>
          </cell>
          <cell r="D25">
            <v>8434366022499</v>
          </cell>
          <cell r="E25">
            <v>10.64</v>
          </cell>
          <cell r="F25">
            <v>15.95</v>
          </cell>
          <cell r="G25">
            <v>27.9</v>
          </cell>
        </row>
        <row r="26">
          <cell r="A26" t="str">
            <v>C00-002-00010</v>
          </cell>
          <cell r="B26" t="str">
            <v>SPIDER NUT 3D+</v>
          </cell>
          <cell r="C26" t="str">
            <v xml:space="preserve"> </v>
          </cell>
          <cell r="D26">
            <v>8434366004792</v>
          </cell>
          <cell r="E26">
            <v>3.34</v>
          </cell>
          <cell r="F26">
            <v>4.34</v>
          </cell>
          <cell r="G26">
            <v>6.5</v>
          </cell>
        </row>
        <row r="27">
          <cell r="A27" t="str">
            <v>C00-002-00020</v>
          </cell>
          <cell r="B27" t="str">
            <v>SET PRELOAD NUT 3D+ BLACK</v>
          </cell>
          <cell r="C27" t="str">
            <v xml:space="preserve"> </v>
          </cell>
          <cell r="D27">
            <v>8434366004808</v>
          </cell>
          <cell r="E27">
            <v>6.25</v>
          </cell>
          <cell r="F27">
            <v>9.39</v>
          </cell>
          <cell r="G27">
            <v>16.5</v>
          </cell>
        </row>
        <row r="28">
          <cell r="A28" t="str">
            <v>C00-002-00030</v>
          </cell>
          <cell r="B28" t="str">
            <v>3D+/REX1 STEEL INSTALL/EXTRACTOR NUT</v>
          </cell>
          <cell r="C28" t="str">
            <v xml:space="preserve"> </v>
          </cell>
          <cell r="D28">
            <v>8434366004815</v>
          </cell>
          <cell r="E28">
            <v>4.18</v>
          </cell>
          <cell r="F28">
            <v>6.27</v>
          </cell>
          <cell r="G28">
            <v>10.9</v>
          </cell>
        </row>
        <row r="29">
          <cell r="A29" t="str">
            <v>C00-002-00040</v>
          </cell>
          <cell r="B29" t="str">
            <v xml:space="preserve">3D+/REX1 ALLOY DRIVE SIDE BOLT RED </v>
          </cell>
          <cell r="C29" t="str">
            <v xml:space="preserve"> </v>
          </cell>
          <cell r="D29">
            <v>8434366004822</v>
          </cell>
          <cell r="E29">
            <v>4.71</v>
          </cell>
          <cell r="F29">
            <v>7.07</v>
          </cell>
          <cell r="G29">
            <v>11.9</v>
          </cell>
        </row>
        <row r="30">
          <cell r="A30" t="str">
            <v>C00-002-00050</v>
          </cell>
          <cell r="B30" t="str">
            <v xml:space="preserve">SET 2 UNITS 3D+ 0.5 MM WASHER PLASTIC </v>
          </cell>
          <cell r="C30" t="str">
            <v xml:space="preserve"> </v>
          </cell>
          <cell r="D30">
            <v>8434366004839</v>
          </cell>
          <cell r="E30">
            <v>2.67</v>
          </cell>
          <cell r="F30">
            <v>3.99</v>
          </cell>
          <cell r="G30">
            <v>7.6</v>
          </cell>
        </row>
        <row r="31">
          <cell r="A31" t="str">
            <v>C00-002-00080</v>
          </cell>
          <cell r="B31" t="str">
            <v>3D+ MICROADJUST NUT</v>
          </cell>
          <cell r="C31" t="str">
            <v xml:space="preserve"> </v>
          </cell>
          <cell r="D31">
            <v>8434366004860</v>
          </cell>
          <cell r="E31">
            <v>5.17</v>
          </cell>
          <cell r="F31">
            <v>6.72</v>
          </cell>
          <cell r="G31">
            <v>9.9</v>
          </cell>
        </row>
        <row r="32">
          <cell r="A32" t="str">
            <v>C00-002-00090</v>
          </cell>
          <cell r="B32" t="str">
            <v>3D30/REX2/2D ALLOY DRIVE SIDE BOLT GREY</v>
          </cell>
          <cell r="C32" t="str">
            <v xml:space="preserve"> </v>
          </cell>
          <cell r="D32">
            <v>8434366004877</v>
          </cell>
          <cell r="E32">
            <v>4.71</v>
          </cell>
          <cell r="F32">
            <v>7.07</v>
          </cell>
          <cell r="G32">
            <v>11.9</v>
          </cell>
        </row>
        <row r="33">
          <cell r="A33" t="str">
            <v>C00-002-00100</v>
          </cell>
          <cell r="B33" t="str">
            <v>3D+ NON-DRIVE SIDE ALLOY CAP GREY</v>
          </cell>
          <cell r="C33" t="str">
            <v xml:space="preserve"> </v>
          </cell>
          <cell r="D33">
            <v>8434366004884</v>
          </cell>
          <cell r="E33">
            <v>4.63</v>
          </cell>
          <cell r="F33">
            <v>6.95</v>
          </cell>
          <cell r="G33">
            <v>11.9</v>
          </cell>
        </row>
        <row r="34">
          <cell r="A34" t="str">
            <v>C00-002-00180</v>
          </cell>
          <cell r="B34" t="str">
            <v>3D+ RD130 AERO MICRO-ADJUST SPIDER</v>
          </cell>
          <cell r="C34" t="str">
            <v xml:space="preserve">Until end of stock </v>
          </cell>
          <cell r="D34">
            <v>8434366004969</v>
          </cell>
          <cell r="E34">
            <v>26.25</v>
          </cell>
          <cell r="F34">
            <v>39.380000000000003</v>
          </cell>
          <cell r="G34">
            <v>70.900000000000006</v>
          </cell>
        </row>
        <row r="35">
          <cell r="A35" t="str">
            <v>C00-002-00280</v>
          </cell>
          <cell r="B35" t="str">
            <v>SET 2 UNITS 3D+ 5.5 MM SPACER "TYPE B"</v>
          </cell>
          <cell r="C35" t="str">
            <v xml:space="preserve">Until end of stock </v>
          </cell>
          <cell r="D35">
            <v>8434366005065</v>
          </cell>
          <cell r="E35">
            <v>4.63</v>
          </cell>
          <cell r="F35">
            <v>6.95</v>
          </cell>
          <cell r="G35">
            <v>12.5</v>
          </cell>
        </row>
        <row r="36">
          <cell r="A36" t="str">
            <v>C00-002-00300</v>
          </cell>
          <cell r="B36" t="str">
            <v>REX1.2 SPIDER XC2 BCD110/60</v>
          </cell>
          <cell r="C36" t="str">
            <v xml:space="preserve">Until end of stock </v>
          </cell>
          <cell r="D36">
            <v>8434366005089</v>
          </cell>
          <cell r="E36">
            <v>16.489999999999998</v>
          </cell>
          <cell r="F36">
            <v>24.73</v>
          </cell>
          <cell r="G36">
            <v>44.9</v>
          </cell>
        </row>
        <row r="37">
          <cell r="A37" t="str">
            <v>C00-002-00310</v>
          </cell>
          <cell r="B37" t="str">
            <v>REX2.1 MTB SPIDER XC1 BCD76 BLACK</v>
          </cell>
          <cell r="C37" t="str">
            <v xml:space="preserve">Until end of stock </v>
          </cell>
          <cell r="D37">
            <v>8434366005096</v>
          </cell>
          <cell r="E37">
            <v>16.489999999999998</v>
          </cell>
          <cell r="F37">
            <v>24.73</v>
          </cell>
          <cell r="G37">
            <v>44.9</v>
          </cell>
        </row>
        <row r="38">
          <cell r="A38" t="str">
            <v>C00-002-00350</v>
          </cell>
          <cell r="B38" t="str">
            <v>REX2.2 XC2 BCD110/60 SPIDER BLACK</v>
          </cell>
          <cell r="C38" t="str">
            <v xml:space="preserve">Until end of stock </v>
          </cell>
          <cell r="D38">
            <v>8434366005133</v>
          </cell>
          <cell r="E38">
            <v>16.489999999999998</v>
          </cell>
          <cell r="F38">
            <v>24.73</v>
          </cell>
          <cell r="G38">
            <v>44.9</v>
          </cell>
        </row>
        <row r="39">
          <cell r="A39" t="str">
            <v>C00-002-00360</v>
          </cell>
          <cell r="B39" t="str">
            <v>3D+ NON-DRIVE SIDE ALLOY CAP - BLACK</v>
          </cell>
          <cell r="C39" t="str">
            <v xml:space="preserve">Until end of stock </v>
          </cell>
          <cell r="D39">
            <v>8434366005140</v>
          </cell>
          <cell r="E39">
            <v>4.2</v>
          </cell>
          <cell r="F39">
            <v>6.3</v>
          </cell>
          <cell r="G39">
            <v>10.9</v>
          </cell>
        </row>
        <row r="40">
          <cell r="A40" t="str">
            <v>C00-002-00370</v>
          </cell>
          <cell r="B40" t="str">
            <v>3D+ NON-DRIVE SIDE ALLOY CAP - RED</v>
          </cell>
          <cell r="C40" t="str">
            <v xml:space="preserve"> </v>
          </cell>
          <cell r="D40">
            <v>8434366005157</v>
          </cell>
          <cell r="E40">
            <v>4.63</v>
          </cell>
          <cell r="F40">
            <v>6.95</v>
          </cell>
          <cell r="G40">
            <v>11.9</v>
          </cell>
        </row>
        <row r="41">
          <cell r="A41" t="str">
            <v>C00-002-00380</v>
          </cell>
          <cell r="B41" t="str">
            <v>NEW 3D+ ALLOY DS BOLT - BLACK</v>
          </cell>
          <cell r="C41" t="str">
            <v xml:space="preserve"> </v>
          </cell>
          <cell r="D41">
            <v>8434366005164</v>
          </cell>
          <cell r="E41">
            <v>4.63</v>
          </cell>
          <cell r="F41">
            <v>6.95</v>
          </cell>
          <cell r="G41">
            <v>11.9</v>
          </cell>
        </row>
        <row r="42">
          <cell r="A42" t="str">
            <v>C00-002-00390</v>
          </cell>
          <cell r="B42" t="str">
            <v xml:space="preserve">NEW 3D+ RD TRIPLE SPIDER - BLACK </v>
          </cell>
          <cell r="C42" t="str">
            <v xml:space="preserve"> </v>
          </cell>
          <cell r="D42">
            <v>8434366005171</v>
          </cell>
          <cell r="E42">
            <v>28.94</v>
          </cell>
          <cell r="F42">
            <v>43.42</v>
          </cell>
          <cell r="G42">
            <v>74.900000000000006</v>
          </cell>
        </row>
        <row r="43">
          <cell r="A43" t="str">
            <v>C00-002-00410</v>
          </cell>
          <cell r="B43" t="str">
            <v>3D-NON-DRIVE SIDE ALLOY BOLT GREY</v>
          </cell>
          <cell r="C43" t="str">
            <v xml:space="preserve"> </v>
          </cell>
          <cell r="D43">
            <v>8434366005195</v>
          </cell>
          <cell r="E43">
            <v>3.69</v>
          </cell>
          <cell r="F43">
            <v>4.79</v>
          </cell>
          <cell r="G43">
            <v>6.5</v>
          </cell>
        </row>
        <row r="44">
          <cell r="A44" t="str">
            <v>C00-002-00420</v>
          </cell>
          <cell r="B44" t="str">
            <v>3D-NON-DRIVE SIDE ALLOY BOLT BLACK</v>
          </cell>
          <cell r="C44" t="str">
            <v xml:space="preserve"> </v>
          </cell>
          <cell r="D44">
            <v>8434366005201</v>
          </cell>
          <cell r="E44">
            <v>3.69</v>
          </cell>
          <cell r="F44">
            <v>4.79</v>
          </cell>
          <cell r="G44">
            <v>6.5</v>
          </cell>
        </row>
        <row r="45">
          <cell r="A45" t="str">
            <v>C00-002-00430</v>
          </cell>
          <cell r="B45" t="str">
            <v>3D/3D24 DTT STEEL BOLT SET</v>
          </cell>
          <cell r="C45" t="str">
            <v xml:space="preserve"> </v>
          </cell>
          <cell r="D45">
            <v>8434366005218</v>
          </cell>
          <cell r="E45">
            <v>3.9</v>
          </cell>
          <cell r="F45">
            <v>4.87</v>
          </cell>
          <cell r="G45">
            <v>6.5</v>
          </cell>
        </row>
        <row r="46">
          <cell r="A46" t="str">
            <v>C00-002-00440</v>
          </cell>
          <cell r="B46" t="str">
            <v>SET 2 UNTIS  O-RING 18X2</v>
          </cell>
          <cell r="C46" t="str">
            <v xml:space="preserve"> </v>
          </cell>
          <cell r="D46">
            <v>8434366005225</v>
          </cell>
          <cell r="E46">
            <v>1.97</v>
          </cell>
          <cell r="F46">
            <v>2.4700000000000002</v>
          </cell>
          <cell r="G46">
            <v>3.2</v>
          </cell>
        </row>
        <row r="47">
          <cell r="A47" t="str">
            <v>C00-002-00450</v>
          </cell>
          <cell r="B47" t="str">
            <v>SPIDER NUT 3D/3D24</v>
          </cell>
          <cell r="C47" t="str">
            <v xml:space="preserve"> </v>
          </cell>
          <cell r="D47">
            <v>8434366005232</v>
          </cell>
          <cell r="E47">
            <v>3.13</v>
          </cell>
          <cell r="F47">
            <v>4.2300000000000004</v>
          </cell>
          <cell r="G47">
            <v>6.5</v>
          </cell>
        </row>
        <row r="48">
          <cell r="A48" t="str">
            <v>C00-002-00470</v>
          </cell>
          <cell r="B48" t="str">
            <v>3D24- DRIVE SIDE ALLOY CAP GREY</v>
          </cell>
          <cell r="C48" t="str">
            <v xml:space="preserve">Until end of stock </v>
          </cell>
          <cell r="D48">
            <v>8434366005256</v>
          </cell>
          <cell r="E48">
            <v>3.28</v>
          </cell>
          <cell r="F48">
            <v>4.26</v>
          </cell>
          <cell r="G48">
            <v>5.9</v>
          </cell>
        </row>
        <row r="49">
          <cell r="A49" t="str">
            <v>C00-002-00480</v>
          </cell>
          <cell r="B49" t="str">
            <v>DTT+ 3D24 NON DRIVE SIDE ARM 165 MM</v>
          </cell>
          <cell r="C49" t="str">
            <v xml:space="preserve">Until end of stock </v>
          </cell>
          <cell r="D49">
            <v>8434366005263</v>
          </cell>
          <cell r="E49">
            <v>38.54</v>
          </cell>
          <cell r="F49">
            <v>57.8</v>
          </cell>
          <cell r="G49">
            <v>103.9</v>
          </cell>
        </row>
        <row r="50">
          <cell r="A50" t="str">
            <v>C00-002-00490</v>
          </cell>
          <cell r="B50" t="str">
            <v>DTT+ 3D24 NON DRIVE SIDE ARM 170 MM</v>
          </cell>
          <cell r="C50" t="str">
            <v xml:space="preserve">Until end of stock </v>
          </cell>
          <cell r="D50">
            <v>8434366005270</v>
          </cell>
          <cell r="E50">
            <v>38.54</v>
          </cell>
          <cell r="F50">
            <v>57.8</v>
          </cell>
          <cell r="G50">
            <v>103.9</v>
          </cell>
        </row>
        <row r="51">
          <cell r="A51" t="str">
            <v>C00-002-00520</v>
          </cell>
          <cell r="B51" t="str">
            <v>3D24 RD130 AERO SPIDER BLACK</v>
          </cell>
          <cell r="C51" t="str">
            <v xml:space="preserve">Until end of stock </v>
          </cell>
          <cell r="D51">
            <v>8434366005300</v>
          </cell>
          <cell r="E51">
            <v>21</v>
          </cell>
          <cell r="F51">
            <v>31.5</v>
          </cell>
          <cell r="G51">
            <v>56.9</v>
          </cell>
        </row>
        <row r="52">
          <cell r="A52" t="str">
            <v>C00-002-00530</v>
          </cell>
          <cell r="B52" t="str">
            <v xml:space="preserve">SET 4 UNITS 3D24 SPIDER TRACK BOLTS </v>
          </cell>
          <cell r="C52" t="str">
            <v xml:space="preserve">Until end of stock </v>
          </cell>
          <cell r="D52">
            <v>8434366005317</v>
          </cell>
          <cell r="E52">
            <v>2.1</v>
          </cell>
          <cell r="F52">
            <v>3.15</v>
          </cell>
          <cell r="G52">
            <v>5.9</v>
          </cell>
        </row>
        <row r="53">
          <cell r="A53" t="str">
            <v>C00-002-00540</v>
          </cell>
          <cell r="B53" t="str">
            <v xml:space="preserve">3D24 SPIDER TRACK 144X5 - BLACK </v>
          </cell>
          <cell r="C53" t="str">
            <v xml:space="preserve"> </v>
          </cell>
          <cell r="D53">
            <v>8434366005324</v>
          </cell>
          <cell r="E53">
            <v>28.94</v>
          </cell>
          <cell r="F53">
            <v>43.42</v>
          </cell>
          <cell r="G53">
            <v>74.900000000000006</v>
          </cell>
        </row>
        <row r="54">
          <cell r="A54" t="str">
            <v>C00-002-00570</v>
          </cell>
          <cell r="B54" t="str">
            <v>DTT+ REX3 NON DRIVE SIDE ARM 172.5 MM</v>
          </cell>
          <cell r="C54" t="str">
            <v xml:space="preserve"> </v>
          </cell>
          <cell r="D54">
            <v>8434366005355</v>
          </cell>
          <cell r="E54">
            <v>46.31</v>
          </cell>
          <cell r="F54">
            <v>69.459999999999994</v>
          </cell>
          <cell r="G54">
            <v>119.9</v>
          </cell>
        </row>
        <row r="55">
          <cell r="A55" t="str">
            <v>C00-002-00580</v>
          </cell>
          <cell r="B55" t="str">
            <v>DTT+ REX3 NON DRIVE SIDE ARM 175 MM</v>
          </cell>
          <cell r="C55" t="str">
            <v xml:space="preserve"> </v>
          </cell>
          <cell r="D55">
            <v>8434366005362</v>
          </cell>
          <cell r="E55">
            <v>46.31</v>
          </cell>
          <cell r="F55">
            <v>69.459999999999994</v>
          </cell>
          <cell r="G55">
            <v>119.9</v>
          </cell>
        </row>
        <row r="56">
          <cell r="A56" t="str">
            <v>C00-002-00590</v>
          </cell>
          <cell r="B56" t="str">
            <v>SET SPACERS 3D/REX3 XC2 6.5/4 MM</v>
          </cell>
          <cell r="C56" t="str">
            <v xml:space="preserve">Until end of stock </v>
          </cell>
          <cell r="D56">
            <v>8434366005379</v>
          </cell>
          <cell r="E56">
            <v>4.2</v>
          </cell>
          <cell r="F56">
            <v>6.3</v>
          </cell>
          <cell r="G56">
            <v>10.9</v>
          </cell>
        </row>
        <row r="57">
          <cell r="A57" t="str">
            <v>C00-002-00630</v>
          </cell>
          <cell r="B57" t="str">
            <v>DTT BOLT TOOL 3D 3D24 REX3</v>
          </cell>
          <cell r="C57" t="str">
            <v xml:space="preserve"> </v>
          </cell>
          <cell r="D57">
            <v>8434366005416</v>
          </cell>
          <cell r="E57">
            <v>35.31</v>
          </cell>
          <cell r="F57">
            <v>47.66</v>
          </cell>
          <cell r="G57">
            <v>69.900000000000006</v>
          </cell>
        </row>
        <row r="58">
          <cell r="A58" t="str">
            <v>C00-002-00640</v>
          </cell>
          <cell r="B58" t="str">
            <v>3D+ SPIDER NUT TOOL STEEL - BLACK</v>
          </cell>
          <cell r="C58" t="str">
            <v xml:space="preserve"> </v>
          </cell>
          <cell r="D58">
            <v>8434366005423</v>
          </cell>
          <cell r="E58">
            <v>40.520000000000003</v>
          </cell>
          <cell r="F58">
            <v>54.69</v>
          </cell>
          <cell r="G58">
            <v>79.900000000000006</v>
          </cell>
        </row>
        <row r="59">
          <cell r="A59" t="str">
            <v>C00-002-00650</v>
          </cell>
          <cell r="B59" t="str">
            <v>3D+ NON DRIVE SIDE CAP REMOVE TOOL</v>
          </cell>
          <cell r="C59" t="str">
            <v xml:space="preserve"> </v>
          </cell>
          <cell r="D59">
            <v>8434366005430</v>
          </cell>
          <cell r="E59">
            <v>51.86</v>
          </cell>
          <cell r="F59">
            <v>70.010000000000005</v>
          </cell>
          <cell r="G59">
            <v>104.9</v>
          </cell>
        </row>
        <row r="60">
          <cell r="A60" t="str">
            <v>C00-002-00660</v>
          </cell>
          <cell r="B60" t="str">
            <v>3D DRIVE SIDE CAP REMOVE TOOL</v>
          </cell>
          <cell r="C60" t="str">
            <v xml:space="preserve"> </v>
          </cell>
          <cell r="D60">
            <v>8434366005447</v>
          </cell>
          <cell r="E60">
            <v>52.61</v>
          </cell>
          <cell r="F60">
            <v>68.39</v>
          </cell>
          <cell r="G60">
            <v>89.9</v>
          </cell>
        </row>
        <row r="61">
          <cell r="A61" t="str">
            <v>C00-002-00670</v>
          </cell>
          <cell r="B61" t="str">
            <v>SET 3D&amp;3G SPIDER NUT TOOL (2 PIECES)</v>
          </cell>
          <cell r="C61" t="str">
            <v xml:space="preserve"> </v>
          </cell>
          <cell r="D61">
            <v>8434366005454</v>
          </cell>
          <cell r="E61">
            <v>68.3</v>
          </cell>
          <cell r="F61">
            <v>92.2</v>
          </cell>
          <cell r="G61">
            <v>134.9</v>
          </cell>
        </row>
        <row r="62">
          <cell r="A62" t="str">
            <v>C00-002-00690</v>
          </cell>
          <cell r="B62" t="str">
            <v>SPIDER WORKSHOP ASSEMBLE TOOL</v>
          </cell>
          <cell r="C62" t="str">
            <v xml:space="preserve"> </v>
          </cell>
          <cell r="D62">
            <v>8434366005478</v>
          </cell>
          <cell r="E62">
            <v>253.94</v>
          </cell>
          <cell r="F62">
            <v>304.73</v>
          </cell>
          <cell r="G62">
            <v>399</v>
          </cell>
        </row>
        <row r="63">
          <cell r="A63" t="str">
            <v>C00-002-00830</v>
          </cell>
          <cell r="B63" t="str">
            <v>AXLE AUTO-EXTRACTOR BOLT</v>
          </cell>
          <cell r="C63" t="str">
            <v xml:space="preserve"> </v>
          </cell>
          <cell r="D63">
            <v>8434366011295</v>
          </cell>
          <cell r="E63">
            <v>12.51</v>
          </cell>
          <cell r="F63">
            <v>18.75</v>
          </cell>
          <cell r="G63">
            <v>33.9</v>
          </cell>
        </row>
        <row r="64">
          <cell r="A64" t="str">
            <v>C00-002-00840</v>
          </cell>
          <cell r="B64" t="str">
            <v>NEW PRE-LOAD NUT</v>
          </cell>
          <cell r="C64" t="str">
            <v xml:space="preserve"> </v>
          </cell>
          <cell r="D64">
            <v>8434366011271</v>
          </cell>
          <cell r="E64">
            <v>6.25</v>
          </cell>
          <cell r="F64">
            <v>9.39</v>
          </cell>
          <cell r="G64">
            <v>16.5</v>
          </cell>
        </row>
        <row r="65">
          <cell r="A65" t="str">
            <v>C00-002-00910</v>
          </cell>
          <cell r="B65" t="str">
            <v>R-HAWK &amp; R-RAPTOR EXTRACTOR BOLT-SET</v>
          </cell>
          <cell r="C65" t="str">
            <v xml:space="preserve"> </v>
          </cell>
          <cell r="D65">
            <v>8434366013077</v>
          </cell>
          <cell r="E65">
            <v>12.51</v>
          </cell>
          <cell r="F65">
            <v>18.75</v>
          </cell>
          <cell r="G65">
            <v>33.9</v>
          </cell>
        </row>
        <row r="66">
          <cell r="A66" t="str">
            <v>C00-002-00920</v>
          </cell>
          <cell r="B66" t="str">
            <v>ROAD SPIDER DM 110X5 SET</v>
          </cell>
          <cell r="C66" t="str">
            <v xml:space="preserve"> </v>
          </cell>
          <cell r="D66">
            <v>8434366015798</v>
          </cell>
          <cell r="E66">
            <v>25.36</v>
          </cell>
          <cell r="F66">
            <v>38.020000000000003</v>
          </cell>
          <cell r="G66">
            <v>67.900000000000006</v>
          </cell>
        </row>
        <row r="67">
          <cell r="A67" t="str">
            <v>C00-002-00930</v>
          </cell>
          <cell r="B67" t="str">
            <v>KAPIC CARBON PROTECTIVE STICKER SET</v>
          </cell>
          <cell r="C67" t="str">
            <v xml:space="preserve"> </v>
          </cell>
          <cell r="D67">
            <v>8434366017549</v>
          </cell>
          <cell r="E67">
            <v>6.22</v>
          </cell>
          <cell r="F67">
            <v>8.39</v>
          </cell>
          <cell r="G67">
            <v>14.2</v>
          </cell>
        </row>
        <row r="68">
          <cell r="A68" t="str">
            <v>C00-002-00940</v>
          </cell>
          <cell r="B68" t="str">
            <v xml:space="preserve">ALDHU24 NON DRIVE SIDE BOLT </v>
          </cell>
          <cell r="C68" t="str">
            <v xml:space="preserve"> </v>
          </cell>
          <cell r="D68">
            <v>8434366017969</v>
          </cell>
          <cell r="E68">
            <v>7.99</v>
          </cell>
          <cell r="F68">
            <v>11.98</v>
          </cell>
          <cell r="G68">
            <v>20.9</v>
          </cell>
        </row>
        <row r="69">
          <cell r="A69" t="str">
            <v>C00-002-00950</v>
          </cell>
          <cell r="B69" t="str">
            <v>ALDHU24 DRIVE SIDE BOLT</v>
          </cell>
          <cell r="C69" t="str">
            <v xml:space="preserve"> </v>
          </cell>
          <cell r="D69">
            <v>8434366017976</v>
          </cell>
          <cell r="E69">
            <v>7.99</v>
          </cell>
          <cell r="F69">
            <v>11.98</v>
          </cell>
          <cell r="G69">
            <v>20.9</v>
          </cell>
        </row>
        <row r="70">
          <cell r="A70" t="str">
            <v>C00-002-00960</v>
          </cell>
          <cell r="B70" t="str">
            <v xml:space="preserve">ALDHU24 O-RING SET </v>
          </cell>
          <cell r="C70" t="str">
            <v xml:space="preserve"> </v>
          </cell>
          <cell r="D70">
            <v>8434366017983</v>
          </cell>
          <cell r="E70">
            <v>2.21</v>
          </cell>
          <cell r="F70">
            <v>3.3</v>
          </cell>
          <cell r="G70">
            <v>6.5</v>
          </cell>
        </row>
        <row r="71">
          <cell r="A71" t="str">
            <v>C00-002-00970</v>
          </cell>
          <cell r="B71" t="str">
            <v xml:space="preserve">ALDHU24 PRELOAD NUT </v>
          </cell>
          <cell r="C71" t="str">
            <v xml:space="preserve"> </v>
          </cell>
          <cell r="D71">
            <v>8434366017990</v>
          </cell>
          <cell r="E71">
            <v>6.37</v>
          </cell>
          <cell r="F71">
            <v>9.5399999999999991</v>
          </cell>
          <cell r="G71">
            <v>17.5</v>
          </cell>
        </row>
        <row r="72">
          <cell r="A72" t="str">
            <v>C00-004-00010</v>
          </cell>
          <cell r="B72" t="str">
            <v>SET 2 UNITS BB1 09 BEARING COVER</v>
          </cell>
          <cell r="C72" t="str">
            <v xml:space="preserve"> </v>
          </cell>
          <cell r="D72">
            <v>8434366005485</v>
          </cell>
          <cell r="E72">
            <v>2.5</v>
          </cell>
          <cell r="F72">
            <v>3.24</v>
          </cell>
          <cell r="G72">
            <v>4.3</v>
          </cell>
        </row>
        <row r="73">
          <cell r="A73" t="str">
            <v>C00-004-00020</v>
          </cell>
          <cell r="B73" t="str">
            <v>SET 2 UNITS BB1 09 BEARING COVER CERAMIC</v>
          </cell>
          <cell r="C73" t="str">
            <v xml:space="preserve"> </v>
          </cell>
          <cell r="D73">
            <v>8434366005492</v>
          </cell>
          <cell r="E73">
            <v>1.39</v>
          </cell>
          <cell r="F73">
            <v>2.08</v>
          </cell>
          <cell r="G73">
            <v>4.3</v>
          </cell>
        </row>
        <row r="74">
          <cell r="A74" t="str">
            <v>C00-004-00030</v>
          </cell>
          <cell r="B74" t="str">
            <v xml:space="preserve">SET 2 UNITS ROTOR SILICONE SEAL 2441 </v>
          </cell>
          <cell r="C74" t="str">
            <v xml:space="preserve"> </v>
          </cell>
          <cell r="D74">
            <v>8434366005508</v>
          </cell>
          <cell r="E74">
            <v>2.4700000000000002</v>
          </cell>
          <cell r="F74">
            <v>3.2</v>
          </cell>
          <cell r="G74">
            <v>4.3</v>
          </cell>
        </row>
        <row r="75">
          <cell r="A75" t="str">
            <v>C00-004-00040</v>
          </cell>
          <cell r="B75" t="str">
            <v xml:space="preserve">SET 2 UNITS ROTOR SILICONE SEAL 3042  </v>
          </cell>
          <cell r="C75" t="str">
            <v xml:space="preserve"> </v>
          </cell>
          <cell r="D75">
            <v>8434366005515</v>
          </cell>
          <cell r="E75">
            <v>2.93</v>
          </cell>
          <cell r="F75">
            <v>3.8</v>
          </cell>
          <cell r="G75">
            <v>5.4</v>
          </cell>
        </row>
        <row r="76">
          <cell r="A76" t="str">
            <v>C00-004-00050</v>
          </cell>
          <cell r="B76" t="str">
            <v xml:space="preserve">SET 2 UNITS 3D24 SPACERS  BB386 </v>
          </cell>
          <cell r="C76" t="str">
            <v xml:space="preserve"> </v>
          </cell>
          <cell r="D76">
            <v>8434366005522</v>
          </cell>
          <cell r="E76">
            <v>4.8600000000000003</v>
          </cell>
          <cell r="F76">
            <v>7.3</v>
          </cell>
          <cell r="G76">
            <v>12.9</v>
          </cell>
        </row>
        <row r="77">
          <cell r="A77" t="str">
            <v>C00-004-00100</v>
          </cell>
          <cell r="B77" t="str">
            <v>UBB BOTTOM BRACKET TOOL</v>
          </cell>
          <cell r="C77" t="str">
            <v xml:space="preserve"> </v>
          </cell>
          <cell r="D77">
            <v>8434366008974</v>
          </cell>
          <cell r="E77">
            <v>2.78</v>
          </cell>
          <cell r="F77">
            <v>3.75</v>
          </cell>
          <cell r="G77">
            <v>6.5</v>
          </cell>
        </row>
        <row r="78">
          <cell r="A78" t="str">
            <v>C00-004-00110</v>
          </cell>
          <cell r="B78" t="str">
            <v>PROFESSIONAL BB KIT</v>
          </cell>
          <cell r="C78" t="str">
            <v xml:space="preserve"> </v>
          </cell>
          <cell r="D78">
            <v>8434366011936</v>
          </cell>
          <cell r="E78">
            <v>231.53</v>
          </cell>
          <cell r="F78">
            <v>335.72</v>
          </cell>
          <cell r="G78">
            <v>579</v>
          </cell>
        </row>
        <row r="79">
          <cell r="A79" t="str">
            <v>C00-013-00020</v>
          </cell>
          <cell r="B79" t="str">
            <v>BATTERY CUP 3D+ POWER/LT/LTR BLACK</v>
          </cell>
          <cell r="C79" t="str">
            <v xml:space="preserve">Until end of stock </v>
          </cell>
          <cell r="D79">
            <v>8434366005591</v>
          </cell>
          <cell r="E79">
            <v>2.37</v>
          </cell>
          <cell r="F79">
            <v>3.31</v>
          </cell>
          <cell r="G79">
            <v>5.9</v>
          </cell>
        </row>
        <row r="80">
          <cell r="A80" t="str">
            <v>C00-013-00030</v>
          </cell>
          <cell r="B80" t="str">
            <v>3D+ POWER NON-DRIVE SIDE ALLOY CAP RED</v>
          </cell>
          <cell r="C80" t="str">
            <v xml:space="preserve">Until end of stock </v>
          </cell>
          <cell r="D80">
            <v>8434366005607</v>
          </cell>
          <cell r="E80">
            <v>4.4000000000000004</v>
          </cell>
          <cell r="F80">
            <v>6.38</v>
          </cell>
          <cell r="G80">
            <v>10.9</v>
          </cell>
        </row>
        <row r="81">
          <cell r="A81" t="str">
            <v>C00-013-00100</v>
          </cell>
          <cell r="B81" t="str">
            <v>3D+ POWER NON-DRIVE SIDE ALLOY CAP GREY</v>
          </cell>
          <cell r="C81" t="str">
            <v xml:space="preserve">Until end of stock </v>
          </cell>
          <cell r="D81">
            <v>8434366005676</v>
          </cell>
          <cell r="E81">
            <v>4.2</v>
          </cell>
          <cell r="F81">
            <v>6.3</v>
          </cell>
          <cell r="G81">
            <v>10.9</v>
          </cell>
        </row>
        <row r="82">
          <cell r="A82" t="str">
            <v>C00-013-00110</v>
          </cell>
          <cell r="B82" t="str">
            <v>POWER LT BCD130X5 SPIDER-BLACK</v>
          </cell>
          <cell r="C82" t="str">
            <v xml:space="preserve">Until end of stock </v>
          </cell>
          <cell r="D82">
            <v>8434366005683</v>
          </cell>
          <cell r="E82">
            <v>24.68</v>
          </cell>
          <cell r="F82">
            <v>37.01</v>
          </cell>
          <cell r="G82">
            <v>66.900000000000006</v>
          </cell>
        </row>
        <row r="83">
          <cell r="A83" t="str">
            <v>C00-013-00120</v>
          </cell>
          <cell r="B83" t="str">
            <v>ASSEMBLY INPOWER BATTERY COVER BLACK</v>
          </cell>
          <cell r="C83" t="str">
            <v xml:space="preserve"> </v>
          </cell>
          <cell r="D83">
            <v>8434366005690</v>
          </cell>
          <cell r="E83">
            <v>4.28</v>
          </cell>
          <cell r="F83">
            <v>5.58</v>
          </cell>
          <cell r="G83">
            <v>7.6</v>
          </cell>
        </row>
        <row r="84">
          <cell r="A84" t="str">
            <v>C00-013-00130</v>
          </cell>
          <cell r="B84" t="str">
            <v>INPOWER DRIVE SIDE BOLT SET BLACK</v>
          </cell>
          <cell r="C84" t="str">
            <v xml:space="preserve"> </v>
          </cell>
          <cell r="D84">
            <v>8434366005706</v>
          </cell>
          <cell r="E84">
            <v>12.51</v>
          </cell>
          <cell r="F84">
            <v>18.75</v>
          </cell>
          <cell r="G84">
            <v>33.9</v>
          </cell>
        </row>
        <row r="85">
          <cell r="A85" t="str">
            <v>C00-013-00140</v>
          </cell>
          <cell r="B85" t="str">
            <v>USB ANT+ ANTENNA</v>
          </cell>
          <cell r="C85" t="str">
            <v xml:space="preserve"> </v>
          </cell>
          <cell r="D85">
            <v>8434366005713</v>
          </cell>
          <cell r="E85">
            <v>25.71</v>
          </cell>
          <cell r="F85">
            <v>38.57</v>
          </cell>
          <cell r="G85">
            <v>64.900000000000006</v>
          </cell>
        </row>
        <row r="86">
          <cell r="A86" t="str">
            <v>C00-013-00170</v>
          </cell>
          <cell r="B86" t="str">
            <v>CHARGING PORT COVER KIT</v>
          </cell>
          <cell r="C86" t="str">
            <v xml:space="preserve"> </v>
          </cell>
          <cell r="D86">
            <v>8434366005744</v>
          </cell>
          <cell r="E86">
            <v>2.9</v>
          </cell>
          <cell r="F86">
            <v>4.3499999999999996</v>
          </cell>
          <cell r="G86">
            <v>7.6</v>
          </cell>
        </row>
        <row r="87">
          <cell r="A87" t="str">
            <v>C00-013-00180</v>
          </cell>
          <cell r="B87" t="str">
            <v xml:space="preserve">2INPOWER NON-DRIVE SIDE ARM 165 MM </v>
          </cell>
          <cell r="C87" t="str">
            <v xml:space="preserve"> </v>
          </cell>
          <cell r="D87">
            <v>8434366005751</v>
          </cell>
          <cell r="E87">
            <v>63.67</v>
          </cell>
          <cell r="F87">
            <v>95.51</v>
          </cell>
          <cell r="G87">
            <v>169.9</v>
          </cell>
        </row>
        <row r="88">
          <cell r="A88" t="str">
            <v>C00-013-00190</v>
          </cell>
          <cell r="B88" t="str">
            <v>2INPOWER NON-DRIVE SIDE ARM 170 MM</v>
          </cell>
          <cell r="C88" t="str">
            <v xml:space="preserve"> </v>
          </cell>
          <cell r="D88">
            <v>8434366005768</v>
          </cell>
          <cell r="E88">
            <v>63.67</v>
          </cell>
          <cell r="F88">
            <v>95.51</v>
          </cell>
          <cell r="G88">
            <v>169.9</v>
          </cell>
        </row>
        <row r="89">
          <cell r="A89" t="str">
            <v>C00-013-00200</v>
          </cell>
          <cell r="B89" t="str">
            <v xml:space="preserve">2INPOWER NON-DRIVE SIDE ARM 172.5 MM </v>
          </cell>
          <cell r="C89" t="str">
            <v xml:space="preserve"> </v>
          </cell>
          <cell r="D89">
            <v>8434366005775</v>
          </cell>
          <cell r="E89">
            <v>63.67</v>
          </cell>
          <cell r="F89">
            <v>95.51</v>
          </cell>
          <cell r="G89">
            <v>169.9</v>
          </cell>
        </row>
        <row r="90">
          <cell r="A90" t="str">
            <v>C00-013-00210</v>
          </cell>
          <cell r="B90" t="str">
            <v xml:space="preserve">2INPOWER NON-DRIVE SIDE ARM 175 MM </v>
          </cell>
          <cell r="C90" t="str">
            <v xml:space="preserve"> </v>
          </cell>
          <cell r="D90">
            <v>8434366005782</v>
          </cell>
          <cell r="E90">
            <v>63.67</v>
          </cell>
          <cell r="F90">
            <v>95.51</v>
          </cell>
          <cell r="G90">
            <v>169.9</v>
          </cell>
        </row>
        <row r="91">
          <cell r="A91" t="str">
            <v>C00-013-00230</v>
          </cell>
          <cell r="B91" t="str">
            <v>2INPOWER BATTERY</v>
          </cell>
          <cell r="C91" t="str">
            <v xml:space="preserve"> </v>
          </cell>
          <cell r="D91">
            <v>8434366005805</v>
          </cell>
          <cell r="E91">
            <v>7.53</v>
          </cell>
          <cell r="F91">
            <v>11.29</v>
          </cell>
          <cell r="G91">
            <v>19.899999999999999</v>
          </cell>
        </row>
        <row r="92">
          <cell r="A92" t="str">
            <v>C00-013-00240</v>
          </cell>
          <cell r="B92" t="str">
            <v>2INPOWER BATTERY CAP</v>
          </cell>
          <cell r="C92" t="str">
            <v xml:space="preserve"> </v>
          </cell>
          <cell r="D92">
            <v>8434366005812</v>
          </cell>
          <cell r="E92">
            <v>4.63</v>
          </cell>
          <cell r="F92">
            <v>6.95</v>
          </cell>
          <cell r="G92">
            <v>11.9</v>
          </cell>
        </row>
        <row r="93">
          <cell r="A93" t="str">
            <v>C00-013-00250</v>
          </cell>
          <cell r="B93" t="str">
            <v>BATTERY CAP REMOVAL TOOL 2INPOWER</v>
          </cell>
          <cell r="C93" t="str">
            <v xml:space="preserve"> </v>
          </cell>
          <cell r="D93">
            <v>8434366005829</v>
          </cell>
          <cell r="E93">
            <v>24.64</v>
          </cell>
          <cell r="F93">
            <v>33.270000000000003</v>
          </cell>
          <cell r="G93">
            <v>49.9</v>
          </cell>
        </row>
        <row r="94">
          <cell r="A94" t="str">
            <v>C00-013-00260</v>
          </cell>
          <cell r="B94" t="str">
            <v>SPIDER NUT TOOL 2INPOWER (2 PIECES)</v>
          </cell>
          <cell r="C94" t="str">
            <v xml:space="preserve"> </v>
          </cell>
          <cell r="D94">
            <v>8434366005836</v>
          </cell>
          <cell r="E94">
            <v>68.3</v>
          </cell>
          <cell r="F94">
            <v>92.2</v>
          </cell>
          <cell r="G94">
            <v>134.9</v>
          </cell>
        </row>
        <row r="95">
          <cell r="A95" t="str">
            <v>C00-013-00270</v>
          </cell>
          <cell r="B95" t="str">
            <v>2INPOWER USB CHARGER</v>
          </cell>
          <cell r="C95" t="str">
            <v xml:space="preserve"> </v>
          </cell>
          <cell r="D95">
            <v>8434366005843</v>
          </cell>
          <cell r="E95">
            <v>6.25</v>
          </cell>
          <cell r="F95">
            <v>9.39</v>
          </cell>
          <cell r="G95">
            <v>16.5</v>
          </cell>
        </row>
        <row r="96">
          <cell r="A96" t="str">
            <v>C00-013-00280</v>
          </cell>
          <cell r="B96" t="str">
            <v xml:space="preserve">INPOWER BATTERY COVER O-RING  </v>
          </cell>
          <cell r="C96" t="str">
            <v xml:space="preserve"> </v>
          </cell>
          <cell r="D96">
            <v>8434366006970</v>
          </cell>
          <cell r="E96">
            <v>1.91</v>
          </cell>
          <cell r="F96">
            <v>2.39</v>
          </cell>
          <cell r="G96">
            <v>3.2</v>
          </cell>
        </row>
        <row r="97">
          <cell r="A97" t="str">
            <v>C00-013-00290</v>
          </cell>
          <cell r="B97" t="str">
            <v>NEW 2INPOWER ALLOY NDS CAP 8 MM HEX KEY</v>
          </cell>
          <cell r="C97" t="str">
            <v xml:space="preserve"> </v>
          </cell>
          <cell r="D97">
            <v>8434366013084</v>
          </cell>
          <cell r="E97">
            <v>4.63</v>
          </cell>
          <cell r="F97">
            <v>6.95</v>
          </cell>
          <cell r="G97">
            <v>11.9</v>
          </cell>
        </row>
        <row r="98">
          <cell r="A98" t="str">
            <v>C00-013-00300</v>
          </cell>
          <cell r="B98" t="str">
            <v>2INPOWER DIRECT MOUNT NUT</v>
          </cell>
          <cell r="C98" t="str">
            <v xml:space="preserve"> </v>
          </cell>
          <cell r="D98">
            <v>8434366013091</v>
          </cell>
          <cell r="E98">
            <v>4.18</v>
          </cell>
          <cell r="F98">
            <v>5.43</v>
          </cell>
          <cell r="G98">
            <v>7.6</v>
          </cell>
        </row>
        <row r="99">
          <cell r="A99" t="str">
            <v>C00-013-00310</v>
          </cell>
          <cell r="B99" t="str">
            <v xml:space="preserve">2INPOWER MTB NON-DRIVE SIDE ARM 165 MM </v>
          </cell>
          <cell r="C99" t="str">
            <v xml:space="preserve"> </v>
          </cell>
          <cell r="D99">
            <v>8434366013107</v>
          </cell>
          <cell r="E99">
            <v>63.67</v>
          </cell>
          <cell r="F99">
            <v>95.51</v>
          </cell>
          <cell r="G99">
            <v>169.9</v>
          </cell>
        </row>
        <row r="100">
          <cell r="A100" t="str">
            <v>C00-013-00320</v>
          </cell>
          <cell r="B100" t="str">
            <v>2INPOWER MTB NON-DRIVE SIDE ARM 170 MM</v>
          </cell>
          <cell r="C100" t="str">
            <v xml:space="preserve"> </v>
          </cell>
          <cell r="D100">
            <v>8434366013114</v>
          </cell>
          <cell r="E100">
            <v>63.67</v>
          </cell>
          <cell r="F100">
            <v>95.51</v>
          </cell>
          <cell r="G100">
            <v>169.9</v>
          </cell>
        </row>
        <row r="101">
          <cell r="A101" t="str">
            <v>C00-013-00330</v>
          </cell>
          <cell r="B101" t="str">
            <v>2INPOWER MTB NON-DRIVE SIDE ARM 175 MM</v>
          </cell>
          <cell r="C101" t="str">
            <v xml:space="preserve"> </v>
          </cell>
          <cell r="D101">
            <v>8434366013121</v>
          </cell>
          <cell r="E101">
            <v>63.67</v>
          </cell>
          <cell r="F101">
            <v>95.51</v>
          </cell>
          <cell r="G101">
            <v>169.9</v>
          </cell>
        </row>
        <row r="102">
          <cell r="A102" t="str">
            <v>C00-013-00340</v>
          </cell>
          <cell r="B102" t="str">
            <v>ASSEMBLY INPOWER DM BATTERY CAP SET</v>
          </cell>
          <cell r="C102" t="str">
            <v xml:space="preserve"> </v>
          </cell>
          <cell r="D102">
            <v>8434366015408</v>
          </cell>
          <cell r="E102">
            <v>7.63</v>
          </cell>
          <cell r="F102">
            <v>10.3</v>
          </cell>
          <cell r="G102">
            <v>17.5</v>
          </cell>
        </row>
        <row r="103">
          <cell r="A103" t="str">
            <v>C00-013-00350</v>
          </cell>
          <cell r="B103" t="str">
            <v>ASSEMBLY INSPIDER CHARGER PORT CAP SET</v>
          </cell>
          <cell r="C103" t="str">
            <v xml:space="preserve"> </v>
          </cell>
          <cell r="D103">
            <v>8434366019536</v>
          </cell>
          <cell r="E103">
            <v>5.79</v>
          </cell>
          <cell r="F103">
            <v>8.68</v>
          </cell>
          <cell r="G103">
            <v>15.5</v>
          </cell>
        </row>
        <row r="104">
          <cell r="A104" t="str">
            <v>C00-013-00360</v>
          </cell>
          <cell r="B104" t="str">
            <v>2INPOWER ANTENNA COVER SET</v>
          </cell>
          <cell r="C104" t="str">
            <v xml:space="preserve"> </v>
          </cell>
          <cell r="D104">
            <v>8434366021638</v>
          </cell>
          <cell r="E104">
            <v>2.69</v>
          </cell>
          <cell r="F104">
            <v>4.0199999999999996</v>
          </cell>
          <cell r="G104">
            <v>7.2</v>
          </cell>
        </row>
        <row r="105">
          <cell r="A105" t="str">
            <v>C00-013-00370</v>
          </cell>
          <cell r="B105" t="str">
            <v>INSPIDER BATTERY</v>
          </cell>
          <cell r="C105" t="str">
            <v xml:space="preserve"> </v>
          </cell>
          <cell r="D105">
            <v>8434366021683</v>
          </cell>
          <cell r="E105">
            <v>7.53</v>
          </cell>
          <cell r="F105">
            <v>11.29</v>
          </cell>
          <cell r="G105">
            <v>19.899999999999999</v>
          </cell>
        </row>
        <row r="106">
          <cell r="A106" t="str">
            <v>C00-013-00390</v>
          </cell>
          <cell r="B106" t="str">
            <v>INPOWER DM NON-DRIVE SIDE ARM 165 MM</v>
          </cell>
          <cell r="C106" t="str">
            <v xml:space="preserve"> </v>
          </cell>
          <cell r="D106">
            <v>8434366021645</v>
          </cell>
          <cell r="E106">
            <v>39.36</v>
          </cell>
          <cell r="F106">
            <v>59.04</v>
          </cell>
          <cell r="G106">
            <v>99.9</v>
          </cell>
        </row>
        <row r="107">
          <cell r="A107" t="str">
            <v>C00-013-00400</v>
          </cell>
          <cell r="B107" t="str">
            <v>INPOWER DM NON-DRIVE SIDE ARM 170 MM</v>
          </cell>
          <cell r="C107" t="str">
            <v xml:space="preserve"> </v>
          </cell>
          <cell r="D107">
            <v>8434366021652</v>
          </cell>
          <cell r="E107">
            <v>39.36</v>
          </cell>
          <cell r="F107">
            <v>59.04</v>
          </cell>
          <cell r="G107">
            <v>99.9</v>
          </cell>
        </row>
        <row r="108">
          <cell r="A108" t="str">
            <v>C00-013-00410</v>
          </cell>
          <cell r="B108" t="str">
            <v>INPOWER DM NON-DRIVE SIDE ARM 172.5 MM</v>
          </cell>
          <cell r="C108" t="str">
            <v xml:space="preserve"> </v>
          </cell>
          <cell r="D108">
            <v>8434366021669</v>
          </cell>
          <cell r="E108">
            <v>39.36</v>
          </cell>
          <cell r="F108">
            <v>59.04</v>
          </cell>
          <cell r="G108">
            <v>99.9</v>
          </cell>
        </row>
        <row r="109">
          <cell r="A109" t="str">
            <v>C00-013-00420</v>
          </cell>
          <cell r="B109" t="str">
            <v>INPOWER DM NON-DRIVE SIDE ARM 175 MM</v>
          </cell>
          <cell r="C109" t="str">
            <v xml:space="preserve"> </v>
          </cell>
          <cell r="D109">
            <v>8434366021676</v>
          </cell>
          <cell r="E109">
            <v>39.36</v>
          </cell>
          <cell r="F109">
            <v>59.04</v>
          </cell>
          <cell r="G109">
            <v>99.9</v>
          </cell>
        </row>
        <row r="110">
          <cell r="A110" t="str">
            <v>C00-013-00430</v>
          </cell>
          <cell r="B110" t="str">
            <v>INSPIDER INNER COVER</v>
          </cell>
          <cell r="C110" t="str">
            <v xml:space="preserve"> </v>
          </cell>
          <cell r="D110">
            <v>8434366021690</v>
          </cell>
          <cell r="E110">
            <v>7.53</v>
          </cell>
          <cell r="F110">
            <v>11.29</v>
          </cell>
          <cell r="G110">
            <v>19.899999999999999</v>
          </cell>
        </row>
        <row r="111">
          <cell r="A111" t="str">
            <v>C00-013-00440</v>
          </cell>
          <cell r="B111" t="str">
            <v>2INPOWER USB CHARGER STRAIGHT PLUG</v>
          </cell>
          <cell r="C111" t="str">
            <v xml:space="preserve"> </v>
          </cell>
          <cell r="D111">
            <v>8434366022482</v>
          </cell>
          <cell r="E111">
            <v>6.25</v>
          </cell>
          <cell r="F111">
            <v>9.39</v>
          </cell>
          <cell r="G111">
            <v>16.5</v>
          </cell>
        </row>
        <row r="112">
          <cell r="A112" t="str">
            <v>C00-013-00470</v>
          </cell>
          <cell r="B112" t="str">
            <v>INPOWER ANTENNA COVER SET</v>
          </cell>
          <cell r="C112" t="str">
            <v xml:space="preserve"> </v>
          </cell>
          <cell r="D112">
            <v>8434366023564</v>
          </cell>
          <cell r="E112">
            <v>2.56</v>
          </cell>
          <cell r="F112">
            <v>3.83</v>
          </cell>
          <cell r="G112">
            <v>6.9</v>
          </cell>
        </row>
        <row r="113">
          <cell r="A113" t="str">
            <v>C00-014-00010-0</v>
          </cell>
          <cell r="B113" t="str">
            <v>UPPER PULLEY WHEEL</v>
          </cell>
          <cell r="C113" t="str">
            <v xml:space="preserve"> </v>
          </cell>
          <cell r="D113">
            <v>8434366005850</v>
          </cell>
          <cell r="E113">
            <v>12.61</v>
          </cell>
          <cell r="F113">
            <v>17.02</v>
          </cell>
          <cell r="G113">
            <v>27.9</v>
          </cell>
        </row>
        <row r="114">
          <cell r="A114" t="str">
            <v>C00-014-00020-0</v>
          </cell>
          <cell r="B114" t="str">
            <v>LOWER PULLEY WHEEL</v>
          </cell>
          <cell r="C114" t="str">
            <v xml:space="preserve"> </v>
          </cell>
          <cell r="D114">
            <v>8434366005867</v>
          </cell>
          <cell r="E114">
            <v>12.61</v>
          </cell>
          <cell r="F114">
            <v>17.02</v>
          </cell>
          <cell r="G114">
            <v>27.9</v>
          </cell>
        </row>
        <row r="115">
          <cell r="A115" t="str">
            <v>C00-014-00030-0</v>
          </cell>
          <cell r="B115" t="str">
            <v>REAR DERAILLEUR CAGE ASSEMBLY</v>
          </cell>
          <cell r="C115" t="str">
            <v xml:space="preserve"> </v>
          </cell>
          <cell r="D115">
            <v>8434366005874</v>
          </cell>
          <cell r="E115">
            <v>40.35</v>
          </cell>
          <cell r="F115">
            <v>54.47</v>
          </cell>
          <cell r="G115">
            <v>89.9</v>
          </cell>
        </row>
        <row r="116">
          <cell r="A116" t="str">
            <v>C00-014-00040-0</v>
          </cell>
          <cell r="B116" t="str">
            <v>REAR DERAILLEUR COVER KIT</v>
          </cell>
          <cell r="C116" t="str">
            <v xml:space="preserve"> </v>
          </cell>
          <cell r="D116">
            <v>8434366005881</v>
          </cell>
          <cell r="E116">
            <v>5.05</v>
          </cell>
          <cell r="F116">
            <v>6.81</v>
          </cell>
          <cell r="G116">
            <v>11.9</v>
          </cell>
        </row>
        <row r="117">
          <cell r="A117" t="str">
            <v>C00-014-00050-0</v>
          </cell>
          <cell r="B117" t="str">
            <v>FRONT DERAILLEUR COVER KIT</v>
          </cell>
          <cell r="C117" t="str">
            <v xml:space="preserve"> </v>
          </cell>
          <cell r="D117">
            <v>8434366005898</v>
          </cell>
          <cell r="E117">
            <v>5.05</v>
          </cell>
          <cell r="F117">
            <v>6.81</v>
          </cell>
          <cell r="G117">
            <v>11.9</v>
          </cell>
        </row>
        <row r="118">
          <cell r="A118" t="str">
            <v>C00-014-00070-0</v>
          </cell>
          <cell r="B118" t="str">
            <v>SHIFT LEVER SHELL SET</v>
          </cell>
          <cell r="C118" t="str">
            <v xml:space="preserve"> </v>
          </cell>
          <cell r="D118">
            <v>8434366005911</v>
          </cell>
          <cell r="E118">
            <v>12.71</v>
          </cell>
          <cell r="F118">
            <v>17.149999999999999</v>
          </cell>
          <cell r="G118">
            <v>27.9</v>
          </cell>
        </row>
        <row r="119">
          <cell r="A119" t="str">
            <v>C00-014-00080-0</v>
          </cell>
          <cell r="B119" t="str">
            <v>1X13 ROAD RUBBER HOOD SET</v>
          </cell>
          <cell r="C119" t="str">
            <v xml:space="preserve"> </v>
          </cell>
          <cell r="D119">
            <v>8434366005928</v>
          </cell>
          <cell r="E119">
            <v>7.56</v>
          </cell>
          <cell r="F119">
            <v>10.210000000000001</v>
          </cell>
          <cell r="G119">
            <v>17.5</v>
          </cell>
        </row>
        <row r="120">
          <cell r="A120" t="str">
            <v>C00-014-00090-0</v>
          </cell>
          <cell r="B120" t="str">
            <v>SHIFT LEVER RIGHT CLAMPING SHELL KIT</v>
          </cell>
          <cell r="C120" t="str">
            <v xml:space="preserve"> </v>
          </cell>
          <cell r="D120">
            <v>8434366005935</v>
          </cell>
          <cell r="E120">
            <v>20.27</v>
          </cell>
          <cell r="F120">
            <v>26.33</v>
          </cell>
          <cell r="G120">
            <v>39.9</v>
          </cell>
        </row>
        <row r="121">
          <cell r="A121" t="str">
            <v>C00-014-00100-0</v>
          </cell>
          <cell r="B121" t="str">
            <v>BRAKE RESERVOIR KIT</v>
          </cell>
          <cell r="C121" t="str">
            <v xml:space="preserve"> </v>
          </cell>
          <cell r="D121">
            <v>8434366005942</v>
          </cell>
          <cell r="E121">
            <v>5.51</v>
          </cell>
          <cell r="F121">
            <v>8.27</v>
          </cell>
          <cell r="G121">
            <v>14.2</v>
          </cell>
        </row>
        <row r="122">
          <cell r="A122" t="str">
            <v>C00-014-00110-0</v>
          </cell>
          <cell r="B122" t="str">
            <v>SHIFT SYSTEM BANJO 10 UNITS</v>
          </cell>
          <cell r="C122" t="str">
            <v xml:space="preserve"> </v>
          </cell>
          <cell r="D122">
            <v>8434366005959</v>
          </cell>
          <cell r="E122">
            <v>37.83</v>
          </cell>
          <cell r="F122">
            <v>51.07</v>
          </cell>
          <cell r="G122">
            <v>86.9</v>
          </cell>
        </row>
        <row r="123">
          <cell r="A123" t="str">
            <v>C00-014-00120-0</v>
          </cell>
          <cell r="B123" t="str">
            <v>SHIFT SYSTEM BANJO BOLT 10 UNITS</v>
          </cell>
          <cell r="C123" t="str">
            <v xml:space="preserve"> </v>
          </cell>
          <cell r="D123">
            <v>8434366005966</v>
          </cell>
          <cell r="E123">
            <v>27.74</v>
          </cell>
          <cell r="F123">
            <v>37.450000000000003</v>
          </cell>
          <cell r="G123">
            <v>63.9</v>
          </cell>
        </row>
        <row r="124">
          <cell r="A124" t="str">
            <v>C00-014-00130-0</v>
          </cell>
          <cell r="B124" t="str">
            <v>SHIFT SYSTEM BANJO O-RING 10 UNITS</v>
          </cell>
          <cell r="C124" t="str">
            <v xml:space="preserve"> </v>
          </cell>
          <cell r="D124">
            <v>8434366005973</v>
          </cell>
          <cell r="E124">
            <v>3.31</v>
          </cell>
          <cell r="F124">
            <v>4.46</v>
          </cell>
          <cell r="G124">
            <v>7.6</v>
          </cell>
        </row>
        <row r="125">
          <cell r="A125" t="str">
            <v>C00-014-00140-0</v>
          </cell>
          <cell r="B125" t="str">
            <v>SHIFT SYSTEM OLIVE 10 UNITS</v>
          </cell>
          <cell r="C125" t="str">
            <v xml:space="preserve"> </v>
          </cell>
          <cell r="D125">
            <v>8434366005980</v>
          </cell>
          <cell r="E125">
            <v>9.08</v>
          </cell>
          <cell r="F125">
            <v>12.26</v>
          </cell>
          <cell r="G125">
            <v>20.9</v>
          </cell>
        </row>
        <row r="126">
          <cell r="A126" t="str">
            <v>C00-014-00150-0</v>
          </cell>
          <cell r="B126" t="str">
            <v>SHIFT SYSTEM CONNECTOR 10 UNITS</v>
          </cell>
          <cell r="C126" t="str">
            <v xml:space="preserve"> </v>
          </cell>
          <cell r="D126">
            <v>8434366005997</v>
          </cell>
          <cell r="E126">
            <v>17.649999999999999</v>
          </cell>
          <cell r="F126">
            <v>23.84</v>
          </cell>
          <cell r="G126">
            <v>39.9</v>
          </cell>
        </row>
        <row r="127">
          <cell r="A127" t="str">
            <v>C00-014-00160-0</v>
          </cell>
          <cell r="B127" t="str">
            <v>SHIFT SYSTEM BLEEDING BOLT 10 UNITS</v>
          </cell>
          <cell r="C127" t="str">
            <v xml:space="preserve"> </v>
          </cell>
          <cell r="D127">
            <v>8434366006000</v>
          </cell>
          <cell r="E127">
            <v>18.670000000000002</v>
          </cell>
          <cell r="F127">
            <v>25.19</v>
          </cell>
          <cell r="G127">
            <v>42.9</v>
          </cell>
        </row>
        <row r="128">
          <cell r="A128" t="str">
            <v>C00-014-00170-0</v>
          </cell>
          <cell r="B128" t="str">
            <v>SHIFT SYSTEM BLEEDING BOLT O-RING 10 UN</v>
          </cell>
          <cell r="C128" t="str">
            <v xml:space="preserve"> </v>
          </cell>
          <cell r="D128">
            <v>8434366006017</v>
          </cell>
          <cell r="E128">
            <v>3.26</v>
          </cell>
          <cell r="F128">
            <v>4.3899999999999997</v>
          </cell>
          <cell r="G128">
            <v>7.6</v>
          </cell>
        </row>
        <row r="129">
          <cell r="A129" t="str">
            <v>C00-014-00180-0</v>
          </cell>
          <cell r="B129" t="str">
            <v xml:space="preserve">SHIFT SYSTEM HOSING 5 M </v>
          </cell>
          <cell r="C129" t="str">
            <v xml:space="preserve"> </v>
          </cell>
          <cell r="D129">
            <v>8434366006024</v>
          </cell>
          <cell r="E129">
            <v>6.43</v>
          </cell>
          <cell r="F129">
            <v>8.67</v>
          </cell>
          <cell r="G129">
            <v>15.5</v>
          </cell>
        </row>
        <row r="130">
          <cell r="A130" t="str">
            <v>C00-014-00190-0</v>
          </cell>
          <cell r="B130" t="str">
            <v>BRAKE SYSTEM OLIVE 10 UNITS</v>
          </cell>
          <cell r="C130" t="str">
            <v xml:space="preserve"> </v>
          </cell>
          <cell r="D130">
            <v>8434366006031</v>
          </cell>
          <cell r="E130">
            <v>3.78</v>
          </cell>
          <cell r="F130">
            <v>5.0999999999999996</v>
          </cell>
          <cell r="G130">
            <v>8.6999999999999993</v>
          </cell>
        </row>
        <row r="131">
          <cell r="A131" t="str">
            <v>C00-014-00200-0</v>
          </cell>
          <cell r="B131" t="str">
            <v>BRAKE SYSTEM NEEDLE 10 UNITS</v>
          </cell>
          <cell r="C131" t="str">
            <v xml:space="preserve"> </v>
          </cell>
          <cell r="D131">
            <v>8434366006048</v>
          </cell>
          <cell r="E131">
            <v>8.31</v>
          </cell>
          <cell r="F131">
            <v>11.2</v>
          </cell>
          <cell r="G131">
            <v>18.5</v>
          </cell>
        </row>
        <row r="132">
          <cell r="A132" t="str">
            <v>C00-014-00210-0</v>
          </cell>
          <cell r="B132" t="str">
            <v>BRAKE SYSTEM CONNECTOR 10 UNITS</v>
          </cell>
          <cell r="C132" t="str">
            <v xml:space="preserve"> </v>
          </cell>
          <cell r="D132">
            <v>8434366006055</v>
          </cell>
          <cell r="E132">
            <v>2.57</v>
          </cell>
          <cell r="F132">
            <v>3.61</v>
          </cell>
          <cell r="G132">
            <v>6.5</v>
          </cell>
        </row>
        <row r="133">
          <cell r="A133" t="str">
            <v>C00-014-00220-0</v>
          </cell>
          <cell r="B133" t="str">
            <v xml:space="preserve">BRAKE SYSTEM HOSE 2 M </v>
          </cell>
          <cell r="C133" t="str">
            <v xml:space="preserve"> </v>
          </cell>
          <cell r="D133">
            <v>8434366008776</v>
          </cell>
          <cell r="E133">
            <v>6.79</v>
          </cell>
          <cell r="F133">
            <v>9.18</v>
          </cell>
          <cell r="G133">
            <v>15.5</v>
          </cell>
        </row>
        <row r="134">
          <cell r="A134" t="str">
            <v>C00-014-00250-0</v>
          </cell>
          <cell r="B134" t="str">
            <v>MAGURA BRAKE BLEEDING KIT</v>
          </cell>
          <cell r="C134" t="str">
            <v xml:space="preserve"> </v>
          </cell>
          <cell r="D134">
            <v>8434366008127</v>
          </cell>
          <cell r="E134">
            <v>25.06</v>
          </cell>
          <cell r="F134">
            <v>30.07</v>
          </cell>
          <cell r="G134">
            <v>38.9</v>
          </cell>
        </row>
        <row r="135">
          <cell r="A135" t="str">
            <v>C00-014-00260-0</v>
          </cell>
          <cell r="B135" t="str">
            <v>MAGURA ROYAL BLOOD MINERAL OIL 100 ML</v>
          </cell>
          <cell r="C135" t="str">
            <v xml:space="preserve"> </v>
          </cell>
          <cell r="D135">
            <v>8434366008547</v>
          </cell>
          <cell r="E135">
            <v>15.13</v>
          </cell>
          <cell r="F135">
            <v>20.43</v>
          </cell>
          <cell r="G135">
            <v>33.9</v>
          </cell>
        </row>
        <row r="136">
          <cell r="A136" t="str">
            <v>C00-014-00280-0</v>
          </cell>
          <cell r="B136" t="str">
            <v>UNO TOOL KIT</v>
          </cell>
          <cell r="C136" t="str">
            <v xml:space="preserve"> </v>
          </cell>
          <cell r="D136">
            <v>8434366008554</v>
          </cell>
          <cell r="E136">
            <v>13.32</v>
          </cell>
          <cell r="F136">
            <v>16.649999999999999</v>
          </cell>
          <cell r="G136">
            <v>23.9</v>
          </cell>
        </row>
        <row r="137">
          <cell r="A137" t="str">
            <v>C00-014-00290-0</v>
          </cell>
          <cell r="B137" t="str">
            <v>BRAKE BLEEDING BOLT DISC 10 UNITS</v>
          </cell>
          <cell r="C137" t="str">
            <v xml:space="preserve"> </v>
          </cell>
          <cell r="D137">
            <v>8434366006130</v>
          </cell>
          <cell r="E137">
            <v>7.56</v>
          </cell>
          <cell r="F137">
            <v>10.210000000000001</v>
          </cell>
          <cell r="G137">
            <v>17.5</v>
          </cell>
        </row>
        <row r="138">
          <cell r="A138" t="str">
            <v>C00-014-00300-0</v>
          </cell>
          <cell r="B138" t="str">
            <v>DISC BRAKE PAD SET</v>
          </cell>
          <cell r="C138" t="str">
            <v xml:space="preserve"> </v>
          </cell>
          <cell r="D138">
            <v>8434366006147</v>
          </cell>
          <cell r="E138">
            <v>10.09</v>
          </cell>
          <cell r="F138">
            <v>13.62</v>
          </cell>
          <cell r="G138">
            <v>22.9</v>
          </cell>
        </row>
        <row r="139">
          <cell r="A139" t="str">
            <v>C00-014-00310-0</v>
          </cell>
          <cell r="B139" t="str">
            <v>DISC BRAKE ROTOR 160 MM</v>
          </cell>
          <cell r="C139" t="str">
            <v xml:space="preserve"> </v>
          </cell>
          <cell r="D139">
            <v>8434366006154</v>
          </cell>
          <cell r="E139">
            <v>17.649999999999999</v>
          </cell>
          <cell r="F139">
            <v>23.84</v>
          </cell>
          <cell r="G139">
            <v>39.9</v>
          </cell>
        </row>
        <row r="140">
          <cell r="A140" t="str">
            <v>C00-014-00320-0</v>
          </cell>
          <cell r="B140" t="str">
            <v>6-BOLT ROTOR BOLT SET</v>
          </cell>
          <cell r="C140" t="str">
            <v xml:space="preserve"> </v>
          </cell>
          <cell r="D140">
            <v>8434366006161</v>
          </cell>
          <cell r="E140">
            <v>4.53</v>
          </cell>
          <cell r="F140">
            <v>6.1</v>
          </cell>
          <cell r="G140">
            <v>10.9</v>
          </cell>
        </row>
        <row r="141">
          <cell r="A141" t="str">
            <v>C00-014-00330-0</v>
          </cell>
          <cell r="B141" t="str">
            <v>PAD RETAINER BOLT 2 UNITS</v>
          </cell>
          <cell r="C141" t="str">
            <v xml:space="preserve"> </v>
          </cell>
          <cell r="D141">
            <v>8434366008592</v>
          </cell>
          <cell r="E141">
            <v>2.36</v>
          </cell>
          <cell r="F141">
            <v>2.96</v>
          </cell>
          <cell r="G141">
            <v>4.0999999999999996</v>
          </cell>
        </row>
        <row r="142">
          <cell r="A142" t="str">
            <v>C00-014-00340-0</v>
          </cell>
          <cell r="B142" t="str">
            <v>BRAKE BLEEDING BOLT SHIFTER RIM 10 UN</v>
          </cell>
          <cell r="C142" t="str">
            <v xml:space="preserve"> </v>
          </cell>
          <cell r="D142">
            <v>8434366006185</v>
          </cell>
          <cell r="E142">
            <v>8.07</v>
          </cell>
          <cell r="F142">
            <v>10.89</v>
          </cell>
          <cell r="G142">
            <v>18.5</v>
          </cell>
        </row>
        <row r="143">
          <cell r="A143" t="str">
            <v>C00-014-00350-0</v>
          </cell>
          <cell r="B143" t="str">
            <v xml:space="preserve">RIM BRAKE PAD AND SHOE SET ALLOY RIMS </v>
          </cell>
          <cell r="C143" t="str">
            <v xml:space="preserve"> </v>
          </cell>
          <cell r="D143">
            <v>8434366008806</v>
          </cell>
          <cell r="E143">
            <v>15.14</v>
          </cell>
          <cell r="F143">
            <v>20.43</v>
          </cell>
          <cell r="G143">
            <v>33.9</v>
          </cell>
        </row>
        <row r="144">
          <cell r="A144" t="str">
            <v>C00-014-00370-0</v>
          </cell>
          <cell r="B144" t="str">
            <v>POST MOUNT BOLT KIT</v>
          </cell>
          <cell r="C144" t="str">
            <v xml:space="preserve"> </v>
          </cell>
          <cell r="D144">
            <v>8434366006215</v>
          </cell>
          <cell r="E144">
            <v>3.6</v>
          </cell>
          <cell r="F144">
            <v>4.8600000000000003</v>
          </cell>
          <cell r="G144">
            <v>8.6999999999999993</v>
          </cell>
        </row>
        <row r="145">
          <cell r="A145" t="str">
            <v>C00-014-00440-0</v>
          </cell>
          <cell r="B145" t="str">
            <v>SHIFT LEVER SHELL BOLT SET</v>
          </cell>
          <cell r="C145" t="str">
            <v xml:space="preserve"> </v>
          </cell>
          <cell r="D145">
            <v>8434366008516</v>
          </cell>
          <cell r="E145">
            <v>2.33</v>
          </cell>
          <cell r="F145">
            <v>3.14</v>
          </cell>
          <cell r="G145">
            <v>5.4</v>
          </cell>
        </row>
        <row r="146">
          <cell r="A146" t="str">
            <v>C00-014-00450-0</v>
          </cell>
          <cell r="B146" t="str">
            <v>HANDLEBAR PROTECTOR KIT</v>
          </cell>
          <cell r="C146" t="str">
            <v xml:space="preserve"> </v>
          </cell>
          <cell r="D146">
            <v>8434366008523</v>
          </cell>
          <cell r="E146">
            <v>2.59</v>
          </cell>
          <cell r="F146">
            <v>3.51</v>
          </cell>
          <cell r="G146">
            <v>5.4</v>
          </cell>
        </row>
        <row r="147">
          <cell r="A147" t="str">
            <v>C00-014-00480-0</v>
          </cell>
          <cell r="B147" t="str">
            <v>MAGURA TRANSPORT DEVICE</v>
          </cell>
          <cell r="C147" t="str">
            <v xml:space="preserve"> </v>
          </cell>
          <cell r="D147">
            <v>8434366008585</v>
          </cell>
          <cell r="E147">
            <v>2.4700000000000002</v>
          </cell>
          <cell r="F147">
            <v>3.34</v>
          </cell>
          <cell r="G147">
            <v>5.4</v>
          </cell>
        </row>
        <row r="148">
          <cell r="A148" t="str">
            <v>C00-014-00490-0</v>
          </cell>
          <cell r="B148" t="str">
            <v>PRESSURE POINT ADJUSTER</v>
          </cell>
          <cell r="C148" t="str">
            <v xml:space="preserve"> </v>
          </cell>
          <cell r="D148">
            <v>8434366008530</v>
          </cell>
          <cell r="E148">
            <v>35.85</v>
          </cell>
          <cell r="F148">
            <v>44.8</v>
          </cell>
          <cell r="G148">
            <v>69.900000000000006</v>
          </cell>
        </row>
        <row r="149">
          <cell r="A149" t="str">
            <v>C00-014-00500-0</v>
          </cell>
          <cell r="B149" t="str">
            <v>UNO REAR DERAILLEUR</v>
          </cell>
          <cell r="C149" t="str">
            <v xml:space="preserve"> </v>
          </cell>
          <cell r="D149">
            <v>8434366008578</v>
          </cell>
          <cell r="E149">
            <v>292.56</v>
          </cell>
          <cell r="F149">
            <v>394.96</v>
          </cell>
          <cell r="G149">
            <v>649</v>
          </cell>
        </row>
        <row r="150">
          <cell r="A150" t="str">
            <v>C00-014-00510-0</v>
          </cell>
          <cell r="B150" t="str">
            <v>UNO FRONT DERAILLEUR</v>
          </cell>
          <cell r="C150" t="str">
            <v xml:space="preserve"> </v>
          </cell>
          <cell r="D150">
            <v>8434366008646</v>
          </cell>
          <cell r="E150">
            <v>214.4</v>
          </cell>
          <cell r="F150">
            <v>289.44</v>
          </cell>
          <cell r="G150">
            <v>469</v>
          </cell>
        </row>
        <row r="151">
          <cell r="A151" t="str">
            <v>C00-014-00520-0</v>
          </cell>
          <cell r="B151" t="str">
            <v>UNO LEFT SHIFTER RIM BRAKE</v>
          </cell>
          <cell r="C151" t="str">
            <v xml:space="preserve"> </v>
          </cell>
          <cell r="D151">
            <v>8434366008653</v>
          </cell>
          <cell r="E151">
            <v>206.81</v>
          </cell>
          <cell r="F151">
            <v>279.2</v>
          </cell>
          <cell r="G151">
            <v>459</v>
          </cell>
        </row>
        <row r="152">
          <cell r="A152" t="str">
            <v>C00-014-00530-0</v>
          </cell>
          <cell r="B152" t="str">
            <v>UNO RIGHT SHIFTER RIM BRAKE</v>
          </cell>
          <cell r="C152" t="str">
            <v xml:space="preserve"> </v>
          </cell>
          <cell r="D152">
            <v>8434366008660</v>
          </cell>
          <cell r="E152">
            <v>206.81</v>
          </cell>
          <cell r="F152">
            <v>279.2</v>
          </cell>
          <cell r="G152">
            <v>459</v>
          </cell>
        </row>
        <row r="153">
          <cell r="A153" t="str">
            <v>C00-014-00540-0</v>
          </cell>
          <cell r="B153" t="str">
            <v>UNO FRONT RIM BRAKE CALIPER</v>
          </cell>
          <cell r="C153" t="str">
            <v xml:space="preserve"> </v>
          </cell>
          <cell r="D153">
            <v>8434366008677</v>
          </cell>
          <cell r="E153">
            <v>119.27</v>
          </cell>
          <cell r="F153">
            <v>149.08000000000001</v>
          </cell>
          <cell r="G153">
            <v>209</v>
          </cell>
        </row>
        <row r="154">
          <cell r="A154" t="str">
            <v>C00-014-00550-0</v>
          </cell>
          <cell r="B154" t="str">
            <v>UNO REAR RIM BRAKE CALIPER</v>
          </cell>
          <cell r="C154" t="str">
            <v xml:space="preserve"> </v>
          </cell>
          <cell r="D154">
            <v>8434366008684</v>
          </cell>
          <cell r="E154">
            <v>136.34</v>
          </cell>
          <cell r="F154">
            <v>170.43</v>
          </cell>
          <cell r="G154">
            <v>229</v>
          </cell>
        </row>
        <row r="155">
          <cell r="A155" t="str">
            <v>C00-014-00560-0</v>
          </cell>
          <cell r="B155" t="str">
            <v>UNO LEFT SHIFTER DISC BRAKE</v>
          </cell>
          <cell r="C155" t="str">
            <v xml:space="preserve"> </v>
          </cell>
          <cell r="D155">
            <v>8434366008691</v>
          </cell>
          <cell r="E155">
            <v>206.81</v>
          </cell>
          <cell r="F155">
            <v>279.2</v>
          </cell>
          <cell r="G155">
            <v>459</v>
          </cell>
        </row>
        <row r="156">
          <cell r="A156" t="str">
            <v>C00-014-00570-0</v>
          </cell>
          <cell r="B156" t="str">
            <v>UNO RIGHT SHIFTER DISC BRAKE</v>
          </cell>
          <cell r="C156" t="str">
            <v xml:space="preserve"> </v>
          </cell>
          <cell r="D156">
            <v>8434366008707</v>
          </cell>
          <cell r="E156">
            <v>206.81</v>
          </cell>
          <cell r="F156">
            <v>279.2</v>
          </cell>
          <cell r="G156">
            <v>459</v>
          </cell>
        </row>
        <row r="157">
          <cell r="A157" t="str">
            <v>C00-014-00580-0</v>
          </cell>
          <cell r="B157" t="str">
            <v>UNO/1X13 POSTMOUNT DISC BRAKE CALIPER</v>
          </cell>
          <cell r="C157" t="str">
            <v xml:space="preserve"> </v>
          </cell>
          <cell r="D157">
            <v>8434366008714</v>
          </cell>
          <cell r="E157">
            <v>92.6</v>
          </cell>
          <cell r="F157">
            <v>115.75</v>
          </cell>
          <cell r="G157">
            <v>179.9</v>
          </cell>
        </row>
        <row r="158">
          <cell r="A158" t="str">
            <v>C00-014-00590-0</v>
          </cell>
          <cell r="B158" t="str">
            <v>SHIFT LEVER LEFT CLAMPING SHELL KIT</v>
          </cell>
          <cell r="C158" t="str">
            <v xml:space="preserve"> </v>
          </cell>
          <cell r="D158">
            <v>8434366011394</v>
          </cell>
          <cell r="E158">
            <v>22.83</v>
          </cell>
          <cell r="F158">
            <v>28.53</v>
          </cell>
          <cell r="G158">
            <v>39.9</v>
          </cell>
        </row>
        <row r="159">
          <cell r="A159" t="str">
            <v>C00-014-00600-0</v>
          </cell>
          <cell r="B159" t="str">
            <v>1X13 BLEEDING KIT SHIFTING SYSTEM</v>
          </cell>
          <cell r="C159" t="str">
            <v xml:space="preserve"> </v>
          </cell>
          <cell r="D159">
            <v>8434366015811</v>
          </cell>
          <cell r="E159">
            <v>67.819999999999993</v>
          </cell>
          <cell r="F159">
            <v>88.17</v>
          </cell>
          <cell r="G159">
            <v>129.9</v>
          </cell>
        </row>
        <row r="160">
          <cell r="A160" t="str">
            <v>C00-014-00610-0</v>
          </cell>
          <cell r="B160" t="str">
            <v>1X13 BLEEDING KIT BRAKE SYSTEM</v>
          </cell>
          <cell r="C160" t="str">
            <v xml:space="preserve"> </v>
          </cell>
          <cell r="D160">
            <v>8434366015828</v>
          </cell>
          <cell r="E160">
            <v>28.31</v>
          </cell>
          <cell r="F160">
            <v>35.39</v>
          </cell>
          <cell r="G160">
            <v>44.9</v>
          </cell>
        </row>
        <row r="161">
          <cell r="A161" t="str">
            <v>C00-014-00620-0</v>
          </cell>
          <cell r="B161" t="str">
            <v>1X13 ROAD LEFT SHIFTER DISC BRAKE</v>
          </cell>
          <cell r="C161" t="str">
            <v xml:space="preserve"> </v>
          </cell>
          <cell r="D161">
            <v>8434366017556</v>
          </cell>
          <cell r="E161">
            <v>179.98</v>
          </cell>
          <cell r="F161">
            <v>224.98</v>
          </cell>
          <cell r="G161">
            <v>349</v>
          </cell>
        </row>
        <row r="162">
          <cell r="A162" t="str">
            <v>C00-014-00630-0</v>
          </cell>
          <cell r="B162" t="str">
            <v>1X13 ROAD RIGHT SHIFTER DISC BRAKE</v>
          </cell>
          <cell r="C162" t="str">
            <v xml:space="preserve"> </v>
          </cell>
          <cell r="D162">
            <v>8434366017563</v>
          </cell>
          <cell r="E162">
            <v>226.36</v>
          </cell>
          <cell r="F162">
            <v>282.93</v>
          </cell>
          <cell r="G162">
            <v>439</v>
          </cell>
        </row>
        <row r="163">
          <cell r="A163" t="str">
            <v>C00-014-00640-0</v>
          </cell>
          <cell r="B163" t="str">
            <v>1X13 REAR DERAILLEUR</v>
          </cell>
          <cell r="C163" t="str">
            <v xml:space="preserve"> </v>
          </cell>
          <cell r="D163">
            <v>8434366017570</v>
          </cell>
          <cell r="E163">
            <v>516.20000000000005</v>
          </cell>
          <cell r="F163">
            <v>645.25</v>
          </cell>
          <cell r="G163">
            <v>949</v>
          </cell>
        </row>
        <row r="164">
          <cell r="A164" t="str">
            <v>C00-014-00650-0</v>
          </cell>
          <cell r="B164" t="str">
            <v>BRAKE SYSTEM BANJO 2 UNITS</v>
          </cell>
          <cell r="C164" t="str">
            <v xml:space="preserve"> </v>
          </cell>
          <cell r="D164">
            <v>8434366017587</v>
          </cell>
          <cell r="E164">
            <v>12.12</v>
          </cell>
          <cell r="F164">
            <v>16.36</v>
          </cell>
          <cell r="G164">
            <v>26.9</v>
          </cell>
        </row>
        <row r="165">
          <cell r="A165" t="str">
            <v>C00-014-00660-0</v>
          </cell>
          <cell r="B165" t="str">
            <v>1X13 REAR DERAILLEUR PRESSURE POINT ADJUSTER</v>
          </cell>
          <cell r="C165" t="str">
            <v xml:space="preserve"> </v>
          </cell>
          <cell r="D165">
            <v>8434366017594</v>
          </cell>
          <cell r="E165">
            <v>35.85</v>
          </cell>
          <cell r="F165">
            <v>44.8</v>
          </cell>
          <cell r="G165">
            <v>69.900000000000006</v>
          </cell>
        </row>
        <row r="166">
          <cell r="A166" t="str">
            <v>C00-014-00700-0</v>
          </cell>
          <cell r="B166" t="str">
            <v>1X13 REAR DERAILLEUR COVER KIT</v>
          </cell>
          <cell r="C166" t="str">
            <v xml:space="preserve"> </v>
          </cell>
          <cell r="D166">
            <v>8434366017631</v>
          </cell>
          <cell r="E166">
            <v>25.53</v>
          </cell>
          <cell r="F166">
            <v>30.63</v>
          </cell>
          <cell r="G166">
            <v>38.9</v>
          </cell>
        </row>
        <row r="167">
          <cell r="A167" t="str">
            <v>C00-014-00710-0</v>
          </cell>
          <cell r="B167" t="str">
            <v>CASSETTE LOCK RING 10T BLACK</v>
          </cell>
          <cell r="C167" t="str">
            <v xml:space="preserve"> </v>
          </cell>
          <cell r="D167">
            <v>8434366017648</v>
          </cell>
          <cell r="E167">
            <v>11.55</v>
          </cell>
          <cell r="F167">
            <v>16.170000000000002</v>
          </cell>
          <cell r="G167">
            <v>26.9</v>
          </cell>
        </row>
        <row r="168">
          <cell r="A168" t="str">
            <v>C00-014-00720-0</v>
          </cell>
          <cell r="B168" t="str">
            <v>CENTERLOCK TO IS ROTOR ADAPTOR</v>
          </cell>
          <cell r="C168" t="str">
            <v xml:space="preserve"> </v>
          </cell>
          <cell r="D168">
            <v>8434366017655</v>
          </cell>
          <cell r="E168">
            <v>10.45</v>
          </cell>
          <cell r="F168">
            <v>14.11</v>
          </cell>
          <cell r="G168">
            <v>23.9</v>
          </cell>
        </row>
        <row r="169">
          <cell r="A169" t="str">
            <v>C00-014-00740-0</v>
          </cell>
          <cell r="B169" t="str">
            <v>1X13 MTB SHIFTER BLACK</v>
          </cell>
          <cell r="C169" t="str">
            <v xml:space="preserve"> </v>
          </cell>
          <cell r="D169">
            <v>8434366019253</v>
          </cell>
          <cell r="E169">
            <v>105.99</v>
          </cell>
          <cell r="F169">
            <v>132.47999999999999</v>
          </cell>
          <cell r="G169">
            <v>199</v>
          </cell>
        </row>
        <row r="170">
          <cell r="A170" t="str">
            <v>C00-014-00750-0</v>
          </cell>
          <cell r="B170" t="str">
            <v>1X13 TT EXTENSION SHIFTER</v>
          </cell>
          <cell r="C170" t="str">
            <v xml:space="preserve"> </v>
          </cell>
          <cell r="D170">
            <v>8434366019260</v>
          </cell>
          <cell r="E170">
            <v>80.23</v>
          </cell>
          <cell r="F170">
            <v>103.27</v>
          </cell>
          <cell r="G170">
            <v>154.9</v>
          </cell>
        </row>
        <row r="171">
          <cell r="A171" t="str">
            <v>C00-014-00760-0</v>
          </cell>
          <cell r="B171" t="str">
            <v>1X13 ROAD BRAKE LEVER ASSEMBLY LEFT</v>
          </cell>
          <cell r="C171" t="str">
            <v xml:space="preserve"> </v>
          </cell>
          <cell r="D171">
            <v>8434366019239</v>
          </cell>
          <cell r="E171">
            <v>86.82</v>
          </cell>
          <cell r="F171">
            <v>113.27</v>
          </cell>
          <cell r="G171">
            <v>169.9</v>
          </cell>
        </row>
        <row r="172">
          <cell r="A172" t="str">
            <v>C00-014-00770-0</v>
          </cell>
          <cell r="B172" t="str">
            <v>1X13 ROAD BRAKE LEVER ASSEMBLY RIGHT</v>
          </cell>
          <cell r="C172" t="str">
            <v xml:space="preserve"> </v>
          </cell>
          <cell r="D172">
            <v>8434366019246</v>
          </cell>
          <cell r="E172">
            <v>156.28</v>
          </cell>
          <cell r="F172">
            <v>195.35</v>
          </cell>
          <cell r="G172">
            <v>289</v>
          </cell>
        </row>
        <row r="173">
          <cell r="A173" t="str">
            <v>C00-014-00790-0</v>
          </cell>
          <cell r="B173" t="str">
            <v>1X13 PULLEY WHEEL SET</v>
          </cell>
          <cell r="C173" t="str">
            <v xml:space="preserve"> </v>
          </cell>
          <cell r="D173">
            <v>8434366019277</v>
          </cell>
          <cell r="E173">
            <v>32.79</v>
          </cell>
          <cell r="F173">
            <v>44.26</v>
          </cell>
          <cell r="G173">
            <v>74.900000000000006</v>
          </cell>
        </row>
        <row r="174">
          <cell r="A174" t="str">
            <v>C00-014-00800-0</v>
          </cell>
          <cell r="B174" t="str">
            <v>1X13 SHIFTING SYSTEM HOSE SET 3 MM</v>
          </cell>
          <cell r="C174" t="str">
            <v xml:space="preserve"> </v>
          </cell>
          <cell r="D174">
            <v>8434366019284</v>
          </cell>
          <cell r="E174">
            <v>10.09</v>
          </cell>
          <cell r="F174">
            <v>13.62</v>
          </cell>
          <cell r="G174">
            <v>22.9</v>
          </cell>
        </row>
        <row r="175">
          <cell r="A175" t="str">
            <v>C00-014-00810-0</v>
          </cell>
          <cell r="B175" t="str">
            <v>1X13 BRAKE SYSTEM HOSE SET 5 MM</v>
          </cell>
          <cell r="C175" t="str">
            <v xml:space="preserve"> </v>
          </cell>
          <cell r="D175">
            <v>8434366019291</v>
          </cell>
          <cell r="E175">
            <v>17.649999999999999</v>
          </cell>
          <cell r="F175">
            <v>23.84</v>
          </cell>
          <cell r="G175">
            <v>39.9</v>
          </cell>
        </row>
        <row r="176">
          <cell r="A176" t="str">
            <v>C00-015-00010-0</v>
          </cell>
          <cell r="B176" t="str">
            <v>CASSETTE LOCK RING 11T BLACK</v>
          </cell>
          <cell r="C176" t="str">
            <v xml:space="preserve"> </v>
          </cell>
          <cell r="D176">
            <v>8434366008882</v>
          </cell>
          <cell r="E176">
            <v>4.1399999999999997</v>
          </cell>
          <cell r="F176">
            <v>5.58</v>
          </cell>
          <cell r="G176">
            <v>9.9</v>
          </cell>
        </row>
        <row r="177">
          <cell r="A177" t="str">
            <v>C00-016-00010</v>
          </cell>
          <cell r="B177" t="str">
            <v>FRONT POST TO FLAT MOUNT 160 MM ADAPTER</v>
          </cell>
          <cell r="C177" t="str">
            <v xml:space="preserve"> </v>
          </cell>
          <cell r="D177">
            <v>8434366008752</v>
          </cell>
          <cell r="E177">
            <v>7.56</v>
          </cell>
          <cell r="F177">
            <v>10.210000000000001</v>
          </cell>
          <cell r="G177">
            <v>17.5</v>
          </cell>
        </row>
        <row r="178">
          <cell r="A178" t="str">
            <v>C00-016-00020</v>
          </cell>
          <cell r="B178" t="str">
            <v>REAR POST TO FLAT MOUNT 160 MM ADAPTER</v>
          </cell>
          <cell r="C178" t="str">
            <v xml:space="preserve"> </v>
          </cell>
          <cell r="D178">
            <v>8434366008769</v>
          </cell>
          <cell r="E178">
            <v>7.56</v>
          </cell>
          <cell r="F178">
            <v>10.210000000000001</v>
          </cell>
          <cell r="G178">
            <v>17.5</v>
          </cell>
        </row>
        <row r="179">
          <cell r="A179" t="str">
            <v>C00-016-00030</v>
          </cell>
          <cell r="B179" t="str">
            <v>UNO FRONT FLAT MOUNT DISC BRAKE CALIPER</v>
          </cell>
          <cell r="C179" t="str">
            <v xml:space="preserve"> </v>
          </cell>
          <cell r="D179">
            <v>8434366011363</v>
          </cell>
          <cell r="E179">
            <v>92.6</v>
          </cell>
          <cell r="F179">
            <v>115.75</v>
          </cell>
          <cell r="G179">
            <v>179.9</v>
          </cell>
        </row>
        <row r="180">
          <cell r="A180" t="str">
            <v>C00-016-00040</v>
          </cell>
          <cell r="B180" t="str">
            <v>UNO REAR FLAT MOUNT DISC BRAKE CALIPER</v>
          </cell>
          <cell r="C180" t="str">
            <v xml:space="preserve"> </v>
          </cell>
          <cell r="D180">
            <v>8434366011301</v>
          </cell>
          <cell r="E180">
            <v>92.6</v>
          </cell>
          <cell r="F180">
            <v>115.75</v>
          </cell>
          <cell r="G180">
            <v>179.9</v>
          </cell>
        </row>
        <row r="181">
          <cell r="A181" t="str">
            <v>C00-017-00020</v>
          </cell>
          <cell r="B181" t="str">
            <v>HOOK BASE BLACK</v>
          </cell>
          <cell r="C181" t="str">
            <v xml:space="preserve"> </v>
          </cell>
          <cell r="D181">
            <v>8434366006291</v>
          </cell>
          <cell r="E181">
            <v>2.1800000000000002</v>
          </cell>
          <cell r="F181">
            <v>2.84</v>
          </cell>
          <cell r="G181">
            <v>4.3</v>
          </cell>
        </row>
        <row r="182">
          <cell r="A182" t="str">
            <v>C00-017-00030</v>
          </cell>
          <cell r="B182" t="str">
            <v>BOLTS SET (O-RINGS INCL.) (GARMIN MOUNT)</v>
          </cell>
          <cell r="C182" t="str">
            <v xml:space="preserve">Until end of stock </v>
          </cell>
          <cell r="D182">
            <v>8434366006307</v>
          </cell>
          <cell r="E182">
            <v>1.86</v>
          </cell>
          <cell r="F182">
            <v>2.5099999999999998</v>
          </cell>
          <cell r="G182">
            <v>3.9</v>
          </cell>
        </row>
        <row r="183">
          <cell r="A183" t="str">
            <v>C00-019-00010-0</v>
          </cell>
          <cell r="B183" t="str">
            <v xml:space="preserve">FRONT RIM QR CAP AND AXLE KIT </v>
          </cell>
          <cell r="C183" t="str">
            <v xml:space="preserve"> </v>
          </cell>
          <cell r="D183">
            <v>8434366013138</v>
          </cell>
          <cell r="E183">
            <v>12.14</v>
          </cell>
          <cell r="F183">
            <v>16.38</v>
          </cell>
          <cell r="G183">
            <v>26.9</v>
          </cell>
        </row>
        <row r="184">
          <cell r="A184" t="str">
            <v>C00-019-00020-0</v>
          </cell>
          <cell r="B184" t="str">
            <v>FRONT RIM &amp; SHIMANO FREEHUB BEARING KIT</v>
          </cell>
          <cell r="C184" t="str">
            <v xml:space="preserve"> </v>
          </cell>
          <cell r="D184">
            <v>8434366013145</v>
          </cell>
          <cell r="E184">
            <v>12.74</v>
          </cell>
          <cell r="F184">
            <v>19.11</v>
          </cell>
          <cell r="G184">
            <v>33.9</v>
          </cell>
        </row>
        <row r="185">
          <cell r="A185" t="str">
            <v>C00-019-00030-0</v>
          </cell>
          <cell r="B185" t="str">
            <v>REAR RIM QR CAP AND AXLE KIT</v>
          </cell>
          <cell r="C185" t="str">
            <v xml:space="preserve"> </v>
          </cell>
          <cell r="D185">
            <v>8434366013152</v>
          </cell>
          <cell r="E185">
            <v>12.84</v>
          </cell>
          <cell r="F185">
            <v>17.34</v>
          </cell>
          <cell r="G185">
            <v>26.9</v>
          </cell>
        </row>
        <row r="186">
          <cell r="A186" t="str">
            <v>C00-019-00040-0</v>
          </cell>
          <cell r="B186" t="str">
            <v>REAR RIM BEARING KIT</v>
          </cell>
          <cell r="C186" t="str">
            <v xml:space="preserve"> </v>
          </cell>
          <cell r="D186">
            <v>8434366013169</v>
          </cell>
          <cell r="E186">
            <v>12.74</v>
          </cell>
          <cell r="F186">
            <v>19.11</v>
          </cell>
          <cell r="G186">
            <v>33.9</v>
          </cell>
        </row>
        <row r="187">
          <cell r="A187" t="str">
            <v>C00-019-00050-0</v>
          </cell>
          <cell r="B187" t="str">
            <v>FRONT DISC ROAD TH 12X100 AXLE KIT</v>
          </cell>
          <cell r="C187" t="str">
            <v xml:space="preserve"> </v>
          </cell>
          <cell r="D187">
            <v>8434366013176</v>
          </cell>
          <cell r="E187">
            <v>13.61</v>
          </cell>
          <cell r="F187">
            <v>20.41</v>
          </cell>
          <cell r="G187">
            <v>35.9</v>
          </cell>
        </row>
        <row r="188">
          <cell r="A188" t="str">
            <v>C00-019-00060-0</v>
          </cell>
          <cell r="B188" t="str">
            <v>FRONT DISC ROAD TH 15X100 AXLE KIT</v>
          </cell>
          <cell r="C188" t="str">
            <v xml:space="preserve"> </v>
          </cell>
          <cell r="D188">
            <v>8434366013183</v>
          </cell>
          <cell r="E188">
            <v>9.31</v>
          </cell>
          <cell r="F188">
            <v>12.58</v>
          </cell>
          <cell r="G188">
            <v>20.9</v>
          </cell>
        </row>
        <row r="189">
          <cell r="A189" t="str">
            <v>C00-019-00070-0</v>
          </cell>
          <cell r="B189" t="str">
            <v xml:space="preserve">FRONT DISC ROAD - BOOST BEARING KIT </v>
          </cell>
          <cell r="C189" t="str">
            <v xml:space="preserve"> </v>
          </cell>
          <cell r="D189">
            <v>8434366013190</v>
          </cell>
          <cell r="E189">
            <v>12.74</v>
          </cell>
          <cell r="F189">
            <v>19.11</v>
          </cell>
          <cell r="G189">
            <v>33.9</v>
          </cell>
        </row>
        <row r="190">
          <cell r="A190" t="str">
            <v>C00-019-00080-0</v>
          </cell>
          <cell r="B190" t="str">
            <v>REAR DISC ROAD TH 12X142 AXLE KIT</v>
          </cell>
          <cell r="C190" t="str">
            <v xml:space="preserve"> </v>
          </cell>
          <cell r="D190">
            <v>8434366013206</v>
          </cell>
          <cell r="E190">
            <v>13.89</v>
          </cell>
          <cell r="F190">
            <v>20.84</v>
          </cell>
          <cell r="G190">
            <v>36.9</v>
          </cell>
        </row>
        <row r="191">
          <cell r="A191" t="str">
            <v>C00-019-00090-0</v>
          </cell>
          <cell r="B191" t="str">
            <v xml:space="preserve">REAR DISC ROAD &amp; SRAM® XD BEARING KIT </v>
          </cell>
          <cell r="C191" t="str">
            <v xml:space="preserve"> </v>
          </cell>
          <cell r="D191">
            <v>8434366013213</v>
          </cell>
          <cell r="E191">
            <v>12.74</v>
          </cell>
          <cell r="F191">
            <v>19.11</v>
          </cell>
          <cell r="G191">
            <v>33.9</v>
          </cell>
        </row>
        <row r="192">
          <cell r="A192" t="str">
            <v>C00-019-00100-0</v>
          </cell>
          <cell r="B192" t="str">
            <v>REAR DISC BOOST TH 12X148 AXLE KIT</v>
          </cell>
          <cell r="C192" t="str">
            <v xml:space="preserve"> </v>
          </cell>
          <cell r="D192">
            <v>8434366013220</v>
          </cell>
          <cell r="E192">
            <v>13.89</v>
          </cell>
          <cell r="F192">
            <v>20.84</v>
          </cell>
          <cell r="G192">
            <v>36.9</v>
          </cell>
        </row>
        <row r="193">
          <cell r="A193" t="str">
            <v>C00-019-00110-0</v>
          </cell>
          <cell r="B193" t="str">
            <v>ROAD HG FREEHUB BODY 10,11,12,13 SPEED</v>
          </cell>
          <cell r="C193" t="str">
            <v xml:space="preserve"> </v>
          </cell>
          <cell r="D193">
            <v>8434366013015</v>
          </cell>
          <cell r="E193">
            <v>47.46</v>
          </cell>
          <cell r="F193">
            <v>63.67</v>
          </cell>
          <cell r="G193">
            <v>89.9</v>
          </cell>
        </row>
        <row r="194">
          <cell r="A194" t="str">
            <v>C00-019-00120-0</v>
          </cell>
          <cell r="B194" t="str">
            <v xml:space="preserve">SHIMANO CASSETTE SPACER </v>
          </cell>
          <cell r="C194" t="str">
            <v xml:space="preserve"> </v>
          </cell>
          <cell r="D194">
            <v>8434366013237</v>
          </cell>
          <cell r="E194">
            <v>2</v>
          </cell>
          <cell r="F194">
            <v>2.4900000000000002</v>
          </cell>
          <cell r="G194">
            <v>3.2</v>
          </cell>
        </row>
        <row r="195">
          <cell r="A195" t="str">
            <v>C00-019-00140-0</v>
          </cell>
          <cell r="B195" t="str">
            <v xml:space="preserve">SHIMANO FREEHUB BEARING CAP </v>
          </cell>
          <cell r="C195" t="str">
            <v xml:space="preserve"> </v>
          </cell>
          <cell r="D195">
            <v>8434366013244</v>
          </cell>
          <cell r="E195">
            <v>3.48</v>
          </cell>
          <cell r="F195">
            <v>5.22</v>
          </cell>
          <cell r="G195">
            <v>8.6999999999999993</v>
          </cell>
        </row>
        <row r="196">
          <cell r="A196" t="str">
            <v>C00-019-00150-0</v>
          </cell>
          <cell r="B196" t="str">
            <v>RVOLVER PAWL, SPRING &amp; RATCHET RING KIT</v>
          </cell>
          <cell r="C196" t="str">
            <v xml:space="preserve"> </v>
          </cell>
          <cell r="D196">
            <v>8434366012322</v>
          </cell>
          <cell r="E196">
            <v>18.52</v>
          </cell>
          <cell r="F196">
            <v>27.78</v>
          </cell>
          <cell r="G196">
            <v>48.9</v>
          </cell>
        </row>
        <row r="197">
          <cell r="A197" t="str">
            <v>C00-019-00160-0</v>
          </cell>
          <cell r="B197" t="str">
            <v>SRAM® XD FREEHUB BODY</v>
          </cell>
          <cell r="C197" t="str">
            <v xml:space="preserve"> </v>
          </cell>
          <cell r="D197">
            <v>8434366011288</v>
          </cell>
          <cell r="E197">
            <v>49.1</v>
          </cell>
          <cell r="F197">
            <v>63.83</v>
          </cell>
          <cell r="G197">
            <v>89.9</v>
          </cell>
        </row>
        <row r="198">
          <cell r="A198" t="str">
            <v>C00-019-00170-0</v>
          </cell>
          <cell r="B198" t="str">
            <v>RVOLVER RATCHET</v>
          </cell>
          <cell r="C198" t="str">
            <v xml:space="preserve"> </v>
          </cell>
          <cell r="D198">
            <v>8434366016849</v>
          </cell>
          <cell r="E198">
            <v>12.96</v>
          </cell>
          <cell r="F198">
            <v>19.440000000000001</v>
          </cell>
          <cell r="G198">
            <v>33.9</v>
          </cell>
        </row>
        <row r="199">
          <cell r="A199" t="str">
            <v>C00-019-00180-0</v>
          </cell>
          <cell r="B199" t="str">
            <v>SRAM® XDR FREHUB BODY</v>
          </cell>
          <cell r="C199" t="str">
            <v xml:space="preserve"> </v>
          </cell>
          <cell r="D199">
            <v>8434366018331</v>
          </cell>
          <cell r="E199">
            <v>50.76</v>
          </cell>
          <cell r="F199">
            <v>65.98</v>
          </cell>
          <cell r="G199">
            <v>89.9</v>
          </cell>
        </row>
        <row r="200">
          <cell r="A200" t="str">
            <v>C00-019-00190-0</v>
          </cell>
          <cell r="B200" t="str">
            <v>MTB HG FREEHUB BODY 10,11,12,13 SPEED</v>
          </cell>
          <cell r="C200" t="str">
            <v xml:space="preserve"> </v>
          </cell>
          <cell r="D200">
            <v>8434366018430</v>
          </cell>
          <cell r="E200">
            <v>50.76</v>
          </cell>
          <cell r="F200">
            <v>65.98</v>
          </cell>
          <cell r="G200">
            <v>89.9</v>
          </cell>
        </row>
        <row r="201">
          <cell r="A201" t="str">
            <v>C01-001-08020B-0</v>
          </cell>
          <cell r="B201" t="str">
            <v>Q RINGS BCD130X5 53AT(FOR 39) OUTER AERO</v>
          </cell>
          <cell r="C201" t="str">
            <v xml:space="preserve"> </v>
          </cell>
          <cell r="D201">
            <v>8434366000268</v>
          </cell>
          <cell r="E201">
            <v>44.38</v>
          </cell>
          <cell r="F201">
            <v>59.92</v>
          </cell>
          <cell r="G201">
            <v>99.9</v>
          </cell>
        </row>
        <row r="202">
          <cell r="A202" t="str">
            <v>C01-001-22010A-0</v>
          </cell>
          <cell r="B202" t="str">
            <v>Q RINGS BCD130X5 39T(FOR 53&amp;52&amp;50&amp;46) INNER</v>
          </cell>
          <cell r="C202" t="str">
            <v xml:space="preserve"> </v>
          </cell>
          <cell r="D202">
            <v>8434366000367</v>
          </cell>
          <cell r="E202">
            <v>19.670000000000002</v>
          </cell>
          <cell r="F202">
            <v>26.55</v>
          </cell>
          <cell r="G202">
            <v>44.9</v>
          </cell>
        </row>
        <row r="203">
          <cell r="A203" t="str">
            <v>C01-002-06020-0</v>
          </cell>
          <cell r="B203" t="str">
            <v>Q RINGS BCD110X5 55AT(FOR 44&amp;42) OUTER AERO</v>
          </cell>
          <cell r="C203" t="str">
            <v xml:space="preserve">Until end of stock </v>
          </cell>
          <cell r="D203">
            <v>8434366000381</v>
          </cell>
          <cell r="E203">
            <v>41.17</v>
          </cell>
          <cell r="F203">
            <v>55.59</v>
          </cell>
          <cell r="G203">
            <v>94.9</v>
          </cell>
        </row>
        <row r="204">
          <cell r="A204" t="str">
            <v>C01-002-07020-0</v>
          </cell>
          <cell r="B204" t="str">
            <v>Q RINGS BCD110X5 54AT(FOR 44&amp;42) OUTER AERO</v>
          </cell>
          <cell r="C204" t="str">
            <v xml:space="preserve"> </v>
          </cell>
          <cell r="D204">
            <v>8434366000398</v>
          </cell>
          <cell r="E204">
            <v>45.39</v>
          </cell>
          <cell r="F204">
            <v>61.29</v>
          </cell>
          <cell r="G204">
            <v>104.9</v>
          </cell>
        </row>
        <row r="205">
          <cell r="A205" t="str">
            <v>C01-002-08020A-0</v>
          </cell>
          <cell r="B205" t="str">
            <v>Q RINGS BCD110X5 53AT(FOR 38) OUTER AERO</v>
          </cell>
          <cell r="C205" t="str">
            <v xml:space="preserve"> </v>
          </cell>
          <cell r="D205">
            <v>8434366000411</v>
          </cell>
          <cell r="E205">
            <v>45.39</v>
          </cell>
          <cell r="F205">
            <v>61.29</v>
          </cell>
          <cell r="G205">
            <v>104.9</v>
          </cell>
        </row>
        <row r="206">
          <cell r="A206" t="str">
            <v>C01-002-09020A-0</v>
          </cell>
          <cell r="B206" t="str">
            <v>Q RINGS BCD110X5 52AT(FOR 36) OUTER AERO</v>
          </cell>
          <cell r="C206" t="str">
            <v xml:space="preserve"> </v>
          </cell>
          <cell r="D206">
            <v>8434366000459</v>
          </cell>
          <cell r="E206">
            <v>45.39</v>
          </cell>
          <cell r="F206">
            <v>61.29</v>
          </cell>
          <cell r="G206">
            <v>104.9</v>
          </cell>
        </row>
        <row r="207">
          <cell r="A207" t="str">
            <v>C01-002-11020A-0</v>
          </cell>
          <cell r="B207" t="str">
            <v>Q RINGS BCD110X5 50AT(FOR 34) OUTER AERO</v>
          </cell>
          <cell r="C207" t="str">
            <v xml:space="preserve"> </v>
          </cell>
          <cell r="D207">
            <v>8434366000565</v>
          </cell>
          <cell r="E207">
            <v>45.39</v>
          </cell>
          <cell r="F207">
            <v>61.29</v>
          </cell>
          <cell r="G207">
            <v>104.9</v>
          </cell>
        </row>
        <row r="208">
          <cell r="A208" t="str">
            <v>C01-002-19010-0</v>
          </cell>
          <cell r="B208" t="str">
            <v>Q RINGS BCD110X5 42T(FOR 55&amp;54) INNER</v>
          </cell>
          <cell r="C208" t="str">
            <v xml:space="preserve"> </v>
          </cell>
          <cell r="D208">
            <v>8434366000688</v>
          </cell>
          <cell r="E208">
            <v>22.69</v>
          </cell>
          <cell r="F208">
            <v>30.63</v>
          </cell>
          <cell r="G208">
            <v>51.9</v>
          </cell>
        </row>
        <row r="209">
          <cell r="A209" t="str">
            <v>C01-002-23010A-0</v>
          </cell>
          <cell r="B209" t="str">
            <v>Q RINGS BCD110X5 38T(FOR 53) INNER</v>
          </cell>
          <cell r="C209" t="str">
            <v xml:space="preserve"> </v>
          </cell>
          <cell r="D209">
            <v>8434366000718</v>
          </cell>
          <cell r="E209">
            <v>22.69</v>
          </cell>
          <cell r="F209">
            <v>30.63</v>
          </cell>
          <cell r="G209">
            <v>51.9</v>
          </cell>
        </row>
        <row r="210">
          <cell r="A210" t="str">
            <v>C01-002-25010A-0</v>
          </cell>
          <cell r="B210" t="str">
            <v>Q RINGS BCD110X5 36T(FOR 52&amp;46&amp;44) INNER</v>
          </cell>
          <cell r="C210" t="str">
            <v xml:space="preserve"> </v>
          </cell>
          <cell r="D210">
            <v>8434366000732</v>
          </cell>
          <cell r="E210">
            <v>22.69</v>
          </cell>
          <cell r="F210">
            <v>30.63</v>
          </cell>
          <cell r="G210">
            <v>51.9</v>
          </cell>
        </row>
        <row r="211">
          <cell r="A211" t="str">
            <v>C01-002-27010A-0</v>
          </cell>
          <cell r="B211" t="str">
            <v>Q RINGS BCD110X5 34T(FOR 50) INNER</v>
          </cell>
          <cell r="C211" t="str">
            <v xml:space="preserve"> </v>
          </cell>
          <cell r="D211">
            <v>8434366000756</v>
          </cell>
          <cell r="E211">
            <v>22.69</v>
          </cell>
          <cell r="F211">
            <v>30.63</v>
          </cell>
          <cell r="G211">
            <v>51.9</v>
          </cell>
        </row>
        <row r="212">
          <cell r="A212" t="str">
            <v>C01-003-25010-0</v>
          </cell>
          <cell r="B212" t="str">
            <v>Q RINGS QX2 BCD110X5 36T(FOR 22) OUTER</v>
          </cell>
          <cell r="C212" t="str">
            <v xml:space="preserve"> </v>
          </cell>
          <cell r="D212">
            <v>8434366000794</v>
          </cell>
          <cell r="E212">
            <v>43.33</v>
          </cell>
          <cell r="F212">
            <v>62.83</v>
          </cell>
          <cell r="G212">
            <v>109.9</v>
          </cell>
        </row>
        <row r="213">
          <cell r="A213" t="str">
            <v>C01-018-39010-0</v>
          </cell>
          <cell r="B213" t="str">
            <v>Q RINGS QX2 BCD60X5 22T(FOR 36) INNER</v>
          </cell>
          <cell r="C213" t="str">
            <v xml:space="preserve"> </v>
          </cell>
          <cell r="D213">
            <v>8434366001234</v>
          </cell>
          <cell r="E213">
            <v>29.64</v>
          </cell>
          <cell r="F213">
            <v>43</v>
          </cell>
          <cell r="G213">
            <v>74.900000000000006</v>
          </cell>
        </row>
        <row r="214">
          <cell r="A214" t="str">
            <v>C01-019-27020A-0</v>
          </cell>
          <cell r="B214" t="str">
            <v>Q RINGS BCD76X4 34T BLACK</v>
          </cell>
          <cell r="C214" t="str">
            <v xml:space="preserve"> </v>
          </cell>
          <cell r="D214">
            <v>8434366001258</v>
          </cell>
          <cell r="E214">
            <v>39</v>
          </cell>
          <cell r="F214">
            <v>56.54</v>
          </cell>
          <cell r="G214">
            <v>99.9</v>
          </cell>
        </row>
        <row r="215">
          <cell r="A215" t="str">
            <v>C01-019-29020A-0</v>
          </cell>
          <cell r="B215" t="str">
            <v>Q RINGS BCD76X4 32T BLACK</v>
          </cell>
          <cell r="C215" t="str">
            <v xml:space="preserve"> </v>
          </cell>
          <cell r="D215">
            <v>8434366001265</v>
          </cell>
          <cell r="E215">
            <v>39</v>
          </cell>
          <cell r="F215">
            <v>56.54</v>
          </cell>
          <cell r="G215">
            <v>99.9</v>
          </cell>
        </row>
        <row r="216">
          <cell r="A216" t="str">
            <v>C01-022-21040-0</v>
          </cell>
          <cell r="B216" t="str">
            <v>Q RINGS QX1 ROAD BCD110X5 40AT SINGLE</v>
          </cell>
          <cell r="C216" t="str">
            <v xml:space="preserve"> </v>
          </cell>
          <cell r="D216">
            <v>8434366001401</v>
          </cell>
          <cell r="E216">
            <v>32.79</v>
          </cell>
          <cell r="F216">
            <v>44.26</v>
          </cell>
          <cell r="G216">
            <v>74.900000000000006</v>
          </cell>
        </row>
        <row r="217">
          <cell r="A217" t="str">
            <v>C01-025-27010-0</v>
          </cell>
          <cell r="B217" t="str">
            <v>Q RINGS XTR 9000 BCD96X4 34T BLACK</v>
          </cell>
          <cell r="C217" t="str">
            <v xml:space="preserve">Until end of stock </v>
          </cell>
          <cell r="D217">
            <v>8434366001517</v>
          </cell>
          <cell r="E217">
            <v>28.32</v>
          </cell>
          <cell r="F217">
            <v>38.229999999999997</v>
          </cell>
          <cell r="G217">
            <v>64.900000000000006</v>
          </cell>
        </row>
        <row r="218">
          <cell r="A218" t="str">
            <v>C01-028-27010-0</v>
          </cell>
          <cell r="B218" t="str">
            <v>Q RINGS XT 8000 BCD96X4 34T BLACK</v>
          </cell>
          <cell r="C218" t="str">
            <v xml:space="preserve">Until end of stock </v>
          </cell>
          <cell r="D218">
            <v>8434366006963</v>
          </cell>
          <cell r="E218">
            <v>26.99</v>
          </cell>
          <cell r="F218">
            <v>36.44</v>
          </cell>
          <cell r="G218">
            <v>61.9</v>
          </cell>
        </row>
        <row r="219">
          <cell r="A219" t="str">
            <v>C01-031-11020-0</v>
          </cell>
          <cell r="B219" t="str">
            <v>Q RINGS QARBON BCD110X4 50AT(FOR 34) OUTER AERO</v>
          </cell>
          <cell r="C219" t="str">
            <v xml:space="preserve">Until end of stock </v>
          </cell>
          <cell r="D219">
            <v>8434366007243</v>
          </cell>
          <cell r="E219">
            <v>56.36</v>
          </cell>
          <cell r="F219">
            <v>76.09</v>
          </cell>
          <cell r="G219">
            <v>129.9</v>
          </cell>
        </row>
        <row r="220">
          <cell r="A220" t="str">
            <v>C01-032-27010-0</v>
          </cell>
          <cell r="B220" t="str">
            <v>Q RINGS DM RACE FACE 34T BLACK</v>
          </cell>
          <cell r="C220" t="str">
            <v xml:space="preserve"> </v>
          </cell>
          <cell r="D220">
            <v>8434366007250</v>
          </cell>
          <cell r="E220">
            <v>30.01</v>
          </cell>
          <cell r="F220">
            <v>45</v>
          </cell>
          <cell r="G220">
            <v>79.900000000000006</v>
          </cell>
        </row>
        <row r="221">
          <cell r="A221" t="str">
            <v>C01-032-29010-0</v>
          </cell>
          <cell r="B221" t="str">
            <v>Q RINGS DM RACE FACE 32T BLACK</v>
          </cell>
          <cell r="C221" t="str">
            <v xml:space="preserve"> </v>
          </cell>
          <cell r="D221">
            <v>8434366007267</v>
          </cell>
          <cell r="E221">
            <v>30.01</v>
          </cell>
          <cell r="F221">
            <v>45</v>
          </cell>
          <cell r="G221">
            <v>79.900000000000006</v>
          </cell>
        </row>
        <row r="222">
          <cell r="A222" t="str">
            <v>C01-032-31010-0</v>
          </cell>
          <cell r="B222" t="str">
            <v>Q RINGS DM RACE FACE 30T BLACK</v>
          </cell>
          <cell r="C222" t="str">
            <v xml:space="preserve"> </v>
          </cell>
          <cell r="D222">
            <v>8434366007274</v>
          </cell>
          <cell r="E222">
            <v>30.01</v>
          </cell>
          <cell r="F222">
            <v>45</v>
          </cell>
          <cell r="G222">
            <v>79.900000000000006</v>
          </cell>
        </row>
        <row r="223">
          <cell r="A223" t="str">
            <v>C01-033-27010-0</v>
          </cell>
          <cell r="B223" t="str">
            <v>Q RINGS DM SRAM® 6 MM OFFSET 34T BLACK</v>
          </cell>
          <cell r="C223" t="str">
            <v xml:space="preserve"> </v>
          </cell>
          <cell r="D223">
            <v>8434366007281</v>
          </cell>
          <cell r="E223">
            <v>30.01</v>
          </cell>
          <cell r="F223">
            <v>45</v>
          </cell>
          <cell r="G223">
            <v>79.900000000000006</v>
          </cell>
        </row>
        <row r="224">
          <cell r="A224" t="str">
            <v>C01-033-29010-0</v>
          </cell>
          <cell r="B224" t="str">
            <v>Q RINGS DM SRAM® 6 MM OFFSET 32T BLACK</v>
          </cell>
          <cell r="C224" t="str">
            <v xml:space="preserve"> </v>
          </cell>
          <cell r="D224">
            <v>8434366007298</v>
          </cell>
          <cell r="E224">
            <v>30.01</v>
          </cell>
          <cell r="F224">
            <v>45</v>
          </cell>
          <cell r="G224">
            <v>79.900000000000006</v>
          </cell>
        </row>
        <row r="225">
          <cell r="A225" t="str">
            <v>C01-033-31010-0</v>
          </cell>
          <cell r="B225" t="str">
            <v>Q RINGS DM SRAM® 6 MM OFFSET 30T BLACK</v>
          </cell>
          <cell r="C225" t="str">
            <v xml:space="preserve"> </v>
          </cell>
          <cell r="D225">
            <v>8434366007304</v>
          </cell>
          <cell r="E225">
            <v>30.01</v>
          </cell>
          <cell r="F225">
            <v>45</v>
          </cell>
          <cell r="G225">
            <v>79.900000000000006</v>
          </cell>
        </row>
        <row r="226">
          <cell r="A226" t="str">
            <v>C01-034-31010-0</v>
          </cell>
          <cell r="B226" t="str">
            <v>Q RINGS DM SRAM® 0 MM OFFSET 30T BLACK</v>
          </cell>
          <cell r="C226" t="str">
            <v xml:space="preserve">Until end of stock </v>
          </cell>
          <cell r="D226">
            <v>8434366007335</v>
          </cell>
          <cell r="E226">
            <v>27.22</v>
          </cell>
          <cell r="F226">
            <v>40.82</v>
          </cell>
          <cell r="G226">
            <v>74.900000000000006</v>
          </cell>
        </row>
        <row r="227">
          <cell r="A227" t="str">
            <v>C01-035-27010-0</v>
          </cell>
          <cell r="B227" t="str">
            <v>Q RINGS DM REX 34T BLACK</v>
          </cell>
          <cell r="C227" t="str">
            <v xml:space="preserve"> </v>
          </cell>
          <cell r="D227">
            <v>8434366007342</v>
          </cell>
          <cell r="E227">
            <v>30.66</v>
          </cell>
          <cell r="F227">
            <v>45.99</v>
          </cell>
          <cell r="G227">
            <v>79.900000000000006</v>
          </cell>
        </row>
        <row r="228">
          <cell r="A228" t="str">
            <v>C01-035-29010-0</v>
          </cell>
          <cell r="B228" t="str">
            <v>Q RINGS DM REX 32T BLACK</v>
          </cell>
          <cell r="C228" t="str">
            <v xml:space="preserve"> </v>
          </cell>
          <cell r="D228">
            <v>8434366007359</v>
          </cell>
          <cell r="E228">
            <v>30.66</v>
          </cell>
          <cell r="F228">
            <v>45.99</v>
          </cell>
          <cell r="G228">
            <v>79.900000000000006</v>
          </cell>
        </row>
        <row r="229">
          <cell r="A229" t="str">
            <v>C01-035-31010-0</v>
          </cell>
          <cell r="B229" t="str">
            <v>Q RINGS DM REX 30T BLACK</v>
          </cell>
          <cell r="C229" t="str">
            <v xml:space="preserve">Until end of stock </v>
          </cell>
          <cell r="D229">
            <v>8434366007366</v>
          </cell>
          <cell r="E229">
            <v>27.81</v>
          </cell>
          <cell r="F229">
            <v>41.72</v>
          </cell>
          <cell r="G229">
            <v>74.900000000000006</v>
          </cell>
        </row>
        <row r="230">
          <cell r="A230" t="str">
            <v>C01-036-21010-0</v>
          </cell>
          <cell r="B230" t="str">
            <v>Q RINGS DM MTB 40T BLACK</v>
          </cell>
          <cell r="C230" t="str">
            <v xml:space="preserve">Until end of stock </v>
          </cell>
          <cell r="D230">
            <v>8434366013565</v>
          </cell>
          <cell r="E230">
            <v>31.11</v>
          </cell>
          <cell r="F230">
            <v>46.66</v>
          </cell>
          <cell r="G230">
            <v>84.9</v>
          </cell>
        </row>
        <row r="231">
          <cell r="A231" t="str">
            <v>C01-036-23010-0</v>
          </cell>
          <cell r="B231" t="str">
            <v>Q RINGS DM MTB 38T BLACK</v>
          </cell>
          <cell r="C231" t="str">
            <v xml:space="preserve"> </v>
          </cell>
          <cell r="D231">
            <v>8434366009124</v>
          </cell>
          <cell r="E231">
            <v>34.299999999999997</v>
          </cell>
          <cell r="F231">
            <v>51.44</v>
          </cell>
          <cell r="G231">
            <v>89.9</v>
          </cell>
        </row>
        <row r="232">
          <cell r="A232" t="str">
            <v>C01-036-25010-0</v>
          </cell>
          <cell r="B232" t="str">
            <v>Q RINGS DM MTB 36T BLACK</v>
          </cell>
          <cell r="C232" t="str">
            <v xml:space="preserve"> </v>
          </cell>
          <cell r="D232">
            <v>8434366009148</v>
          </cell>
          <cell r="E232">
            <v>34.299999999999997</v>
          </cell>
          <cell r="F232">
            <v>51.44</v>
          </cell>
          <cell r="G232">
            <v>89.9</v>
          </cell>
        </row>
        <row r="233">
          <cell r="A233" t="str">
            <v>C01-036-27010-0</v>
          </cell>
          <cell r="B233" t="str">
            <v>Q RINGS DM MTB 34T BLACK</v>
          </cell>
          <cell r="C233" t="str">
            <v>NOOS</v>
          </cell>
          <cell r="D233">
            <v>8434366007373</v>
          </cell>
          <cell r="E233">
            <v>34.299999999999997</v>
          </cell>
          <cell r="F233">
            <v>51.44</v>
          </cell>
          <cell r="G233">
            <v>89.9</v>
          </cell>
        </row>
        <row r="234">
          <cell r="A234" t="str">
            <v>C01-036-29010-0</v>
          </cell>
          <cell r="B234" t="str">
            <v>Q RINGS DM MTB 32T BLACK</v>
          </cell>
          <cell r="C234" t="str">
            <v xml:space="preserve"> </v>
          </cell>
          <cell r="D234">
            <v>8434366007380</v>
          </cell>
          <cell r="E234">
            <v>34.299999999999997</v>
          </cell>
          <cell r="F234">
            <v>51.44</v>
          </cell>
          <cell r="G234">
            <v>89.9</v>
          </cell>
        </row>
        <row r="235">
          <cell r="A235" t="str">
            <v>C01-036-31010-0</v>
          </cell>
          <cell r="B235" t="str">
            <v>Q RINGS DM MTB 30T BLACK</v>
          </cell>
          <cell r="C235" t="str">
            <v xml:space="preserve"> </v>
          </cell>
          <cell r="D235">
            <v>8434366007397</v>
          </cell>
          <cell r="E235">
            <v>34.299999999999997</v>
          </cell>
          <cell r="F235">
            <v>51.44</v>
          </cell>
          <cell r="G235">
            <v>89.9</v>
          </cell>
        </row>
        <row r="236">
          <cell r="A236" t="str">
            <v>C01-036-33010-0</v>
          </cell>
          <cell r="B236" t="str">
            <v>Q RINGS DM MTB 28T BLACK</v>
          </cell>
          <cell r="C236" t="str">
            <v xml:space="preserve"> </v>
          </cell>
          <cell r="D236">
            <v>8434366007403</v>
          </cell>
          <cell r="E236">
            <v>34.299999999999997</v>
          </cell>
          <cell r="F236">
            <v>51.44</v>
          </cell>
          <cell r="G236">
            <v>89.9</v>
          </cell>
        </row>
        <row r="237">
          <cell r="A237" t="str">
            <v>C01-036-35010-0</v>
          </cell>
          <cell r="B237" t="str">
            <v>Q RINGS DM MTB 26T BLACK</v>
          </cell>
          <cell r="C237" t="str">
            <v xml:space="preserve">Until end of stock </v>
          </cell>
          <cell r="D237">
            <v>8434366007410</v>
          </cell>
          <cell r="E237">
            <v>31.11</v>
          </cell>
          <cell r="F237">
            <v>46.66</v>
          </cell>
          <cell r="G237">
            <v>84.9</v>
          </cell>
        </row>
        <row r="238">
          <cell r="A238" t="str">
            <v>C01-037-25010-0</v>
          </cell>
          <cell r="B238" t="str">
            <v>Q RINGS DM SRAM® BOOST 3 MM OFFSET 36T BLACK</v>
          </cell>
          <cell r="C238" t="str">
            <v xml:space="preserve"> </v>
          </cell>
          <cell r="D238">
            <v>8434366009155</v>
          </cell>
          <cell r="E238">
            <v>30.01</v>
          </cell>
          <cell r="F238">
            <v>45</v>
          </cell>
          <cell r="G238">
            <v>79.900000000000006</v>
          </cell>
        </row>
        <row r="239">
          <cell r="A239" t="str">
            <v>C01-037-27010-0</v>
          </cell>
          <cell r="B239" t="str">
            <v>Q RINGS DM SRAM® BOOST 3 MM OFFSET 34T BLACK</v>
          </cell>
          <cell r="C239" t="str">
            <v>NOOS</v>
          </cell>
          <cell r="D239">
            <v>8434366009025</v>
          </cell>
          <cell r="E239">
            <v>30.01</v>
          </cell>
          <cell r="F239">
            <v>45</v>
          </cell>
          <cell r="G239">
            <v>79.900000000000006</v>
          </cell>
        </row>
        <row r="240">
          <cell r="A240" t="str">
            <v>C01-037-29010-0</v>
          </cell>
          <cell r="B240" t="str">
            <v>Q RINGS DM SRAM® BOOST 3 MM OFFSET 32T BLACK</v>
          </cell>
          <cell r="C240" t="str">
            <v xml:space="preserve"> </v>
          </cell>
          <cell r="D240">
            <v>8434366009094</v>
          </cell>
          <cell r="E240">
            <v>30.01</v>
          </cell>
          <cell r="F240">
            <v>45</v>
          </cell>
          <cell r="G240">
            <v>79.900000000000006</v>
          </cell>
        </row>
        <row r="241">
          <cell r="A241" t="str">
            <v>C01-037-31010-0</v>
          </cell>
          <cell r="B241" t="str">
            <v>Q RINGS DM SRAM® BOOST 3 MM OFFSET 30T BLACK</v>
          </cell>
          <cell r="C241" t="str">
            <v xml:space="preserve"> </v>
          </cell>
          <cell r="D241">
            <v>8434366009131</v>
          </cell>
          <cell r="E241">
            <v>30.01</v>
          </cell>
          <cell r="F241">
            <v>45</v>
          </cell>
          <cell r="G241">
            <v>79.900000000000006</v>
          </cell>
        </row>
        <row r="242">
          <cell r="A242" t="str">
            <v>C01-038-07010-0</v>
          </cell>
          <cell r="B242" t="str">
            <v>Q RINGS BCD110X4 54T(FOR 39) OUTER BLACK</v>
          </cell>
          <cell r="C242" t="str">
            <v xml:space="preserve">Until end of stock </v>
          </cell>
          <cell r="D242">
            <v>8434366015774</v>
          </cell>
          <cell r="E242">
            <v>38.880000000000003</v>
          </cell>
          <cell r="F242">
            <v>58.33</v>
          </cell>
          <cell r="G242">
            <v>104.9</v>
          </cell>
        </row>
        <row r="243">
          <cell r="A243" t="str">
            <v>C01-038-09010-0</v>
          </cell>
          <cell r="B243" t="str">
            <v>Q RINGS BCD110X4 52T(FOR 36) OUTER BLACK</v>
          </cell>
          <cell r="C243" t="str">
            <v>NOOS</v>
          </cell>
          <cell r="D243">
            <v>8434366009001</v>
          </cell>
          <cell r="E243">
            <v>42.86</v>
          </cell>
          <cell r="F243">
            <v>64.31</v>
          </cell>
          <cell r="G243">
            <v>114.9</v>
          </cell>
        </row>
        <row r="244">
          <cell r="A244" t="str">
            <v>C01-038-11010-0</v>
          </cell>
          <cell r="B244" t="str">
            <v>Q RINGS BCD110X4 50T(FOR 34) OUTER BLACK</v>
          </cell>
          <cell r="C244" t="str">
            <v xml:space="preserve">Until end of stock </v>
          </cell>
          <cell r="D244">
            <v>8434366009063</v>
          </cell>
          <cell r="E244">
            <v>42.86</v>
          </cell>
          <cell r="F244">
            <v>64.31</v>
          </cell>
          <cell r="G244">
            <v>114.9</v>
          </cell>
        </row>
        <row r="245">
          <cell r="A245" t="str">
            <v>C01-038-17010-0</v>
          </cell>
          <cell r="B245" t="str">
            <v>Q RINGS BCD110X4 44T(FOR 56&amp;55&amp;54) INNER BLACK</v>
          </cell>
          <cell r="C245" t="str">
            <v xml:space="preserve">Until end of stock </v>
          </cell>
          <cell r="D245">
            <v>8434366016146</v>
          </cell>
          <cell r="E245">
            <v>22.46</v>
          </cell>
          <cell r="F245">
            <v>33.68</v>
          </cell>
          <cell r="G245">
            <v>60.8</v>
          </cell>
        </row>
        <row r="246">
          <cell r="A246" t="str">
            <v>C01-038-19010-0</v>
          </cell>
          <cell r="B246" t="str">
            <v>Q RINGS BCD110X4 42T(FOR 55&amp;54) INNER BLACK</v>
          </cell>
          <cell r="C246" t="str">
            <v xml:space="preserve">Until end of stock </v>
          </cell>
          <cell r="D246">
            <v>8434366015675</v>
          </cell>
          <cell r="E246">
            <v>22.46</v>
          </cell>
          <cell r="F246">
            <v>33.68</v>
          </cell>
          <cell r="G246">
            <v>60.8</v>
          </cell>
        </row>
        <row r="247">
          <cell r="A247" t="str">
            <v>C01-038-22010A-0</v>
          </cell>
          <cell r="B247" t="str">
            <v>Q RINGS BCD110X4 39T(FOR 53) INNER BLACK</v>
          </cell>
          <cell r="C247" t="str">
            <v xml:space="preserve">Until end of stock </v>
          </cell>
          <cell r="D247">
            <v>8434366016139</v>
          </cell>
          <cell r="E247">
            <v>20.41</v>
          </cell>
          <cell r="F247">
            <v>30.62</v>
          </cell>
          <cell r="G247">
            <v>54.5</v>
          </cell>
        </row>
        <row r="248">
          <cell r="A248" t="str">
            <v>C01-038-25010A-0</v>
          </cell>
          <cell r="B248" t="str">
            <v>Q RINGS BCD110X4 36T(FOR 52) INNER BLACK</v>
          </cell>
          <cell r="C248" t="str">
            <v>NOOS</v>
          </cell>
          <cell r="D248">
            <v>8434366015637</v>
          </cell>
          <cell r="E248">
            <v>21.43</v>
          </cell>
          <cell r="F248">
            <v>32.15</v>
          </cell>
          <cell r="G248">
            <v>56.9</v>
          </cell>
        </row>
        <row r="249">
          <cell r="A249" t="str">
            <v>C01-038-27010A-0</v>
          </cell>
          <cell r="B249" t="str">
            <v>Q RINGS BCD110X4 34T(FOR 50) INNER BLACK</v>
          </cell>
          <cell r="C249" t="str">
            <v xml:space="preserve">Until end of stock </v>
          </cell>
          <cell r="D249">
            <v>8434366015804</v>
          </cell>
          <cell r="E249">
            <v>21.43</v>
          </cell>
          <cell r="F249">
            <v>32.15</v>
          </cell>
          <cell r="G249">
            <v>56.9</v>
          </cell>
        </row>
        <row r="250">
          <cell r="A250" t="str">
            <v>C01-039-08010-0</v>
          </cell>
          <cell r="B250" t="str">
            <v>Q RINGS DM 53/39T BLACK</v>
          </cell>
          <cell r="C250" t="str">
            <v xml:space="preserve">Until end of stock </v>
          </cell>
          <cell r="D250">
            <v>8434366009353</v>
          </cell>
          <cell r="E250">
            <v>81.66</v>
          </cell>
          <cell r="F250">
            <v>122.5</v>
          </cell>
          <cell r="G250">
            <v>219.45</v>
          </cell>
        </row>
        <row r="251">
          <cell r="A251" t="str">
            <v>C01-039-09010-0</v>
          </cell>
          <cell r="B251" t="str">
            <v>Q RINGS DM 52/36T BLACK</v>
          </cell>
          <cell r="C251" t="str">
            <v>NOOS</v>
          </cell>
          <cell r="D251">
            <v>8434366009360</v>
          </cell>
          <cell r="E251">
            <v>85.74</v>
          </cell>
          <cell r="F251">
            <v>128.63</v>
          </cell>
          <cell r="G251">
            <v>219</v>
          </cell>
        </row>
        <row r="252">
          <cell r="A252" t="str">
            <v>C01-039-11010-0</v>
          </cell>
          <cell r="B252" t="str">
            <v>Q RINGS DM 50/34T BLACK</v>
          </cell>
          <cell r="C252" t="str">
            <v>NOOS</v>
          </cell>
          <cell r="D252">
            <v>8434366009377</v>
          </cell>
          <cell r="E252">
            <v>85.74</v>
          </cell>
          <cell r="F252">
            <v>128.63</v>
          </cell>
          <cell r="G252">
            <v>219</v>
          </cell>
        </row>
        <row r="253">
          <cell r="A253" t="str">
            <v>C01-039-13010-0</v>
          </cell>
          <cell r="B253" t="str">
            <v>Q RINGS DM 48/32T BLACK</v>
          </cell>
          <cell r="C253" t="str">
            <v xml:space="preserve"> </v>
          </cell>
          <cell r="D253">
            <v>8434366016757</v>
          </cell>
          <cell r="E253">
            <v>85.74</v>
          </cell>
          <cell r="F253">
            <v>128.63</v>
          </cell>
          <cell r="G253">
            <v>219</v>
          </cell>
        </row>
        <row r="254">
          <cell r="A254" t="str">
            <v>C01-039-15010-0</v>
          </cell>
          <cell r="B254" t="str">
            <v>Q RINGS DM 46/30T BLACK</v>
          </cell>
          <cell r="C254" t="str">
            <v xml:space="preserve"> </v>
          </cell>
          <cell r="D254">
            <v>8434366013930</v>
          </cell>
          <cell r="E254">
            <v>85.74</v>
          </cell>
          <cell r="F254">
            <v>128.63</v>
          </cell>
          <cell r="G254">
            <v>219</v>
          </cell>
        </row>
        <row r="255">
          <cell r="A255" t="str">
            <v>C01-040-07010-0</v>
          </cell>
          <cell r="B255" t="str">
            <v>Q RINGS 1X DM 54T BLACK</v>
          </cell>
          <cell r="C255" t="str">
            <v xml:space="preserve">Until end of stock </v>
          </cell>
          <cell r="D255">
            <v>8434366013572</v>
          </cell>
          <cell r="E255">
            <v>68.599999999999994</v>
          </cell>
          <cell r="F255">
            <v>99.48</v>
          </cell>
          <cell r="G255">
            <v>169.9</v>
          </cell>
        </row>
        <row r="256">
          <cell r="A256" t="str">
            <v>C01-040-09010-0</v>
          </cell>
          <cell r="B256" t="str">
            <v>Q RINGS 1X DM 52T BLACK</v>
          </cell>
          <cell r="C256" t="str">
            <v xml:space="preserve">Until end of stock </v>
          </cell>
          <cell r="D256">
            <v>8434366013589</v>
          </cell>
          <cell r="E256">
            <v>68.599999999999994</v>
          </cell>
          <cell r="F256">
            <v>99.48</v>
          </cell>
          <cell r="G256">
            <v>169.9</v>
          </cell>
        </row>
        <row r="257">
          <cell r="A257" t="str">
            <v>C01-040-13010-0</v>
          </cell>
          <cell r="B257" t="str">
            <v>Q RINGS 1X DM 48T BLACK</v>
          </cell>
          <cell r="C257" t="str">
            <v xml:space="preserve">Until end of stock </v>
          </cell>
          <cell r="D257">
            <v>8434366013602</v>
          </cell>
          <cell r="E257">
            <v>68.599999999999994</v>
          </cell>
          <cell r="F257">
            <v>99.48</v>
          </cell>
          <cell r="G257">
            <v>169.9</v>
          </cell>
        </row>
        <row r="258">
          <cell r="A258" t="str">
            <v>C01-040-17010-0</v>
          </cell>
          <cell r="B258" t="str">
            <v>Q RINGS 1X DM 44T BLACK</v>
          </cell>
          <cell r="C258" t="str">
            <v xml:space="preserve">Until end of stock </v>
          </cell>
          <cell r="D258">
            <v>8434366013626</v>
          </cell>
          <cell r="E258">
            <v>59.3</v>
          </cell>
          <cell r="F258">
            <v>85.98</v>
          </cell>
          <cell r="G258">
            <v>149.9</v>
          </cell>
        </row>
        <row r="259">
          <cell r="A259" t="str">
            <v>C01-040-19010-0</v>
          </cell>
          <cell r="B259" t="str">
            <v>Q RINGS 1X DM 42T BLACK</v>
          </cell>
          <cell r="C259" t="str">
            <v xml:space="preserve">Until end of stock </v>
          </cell>
          <cell r="D259">
            <v>8434366014135</v>
          </cell>
          <cell r="E259">
            <v>59.3</v>
          </cell>
          <cell r="F259">
            <v>85.98</v>
          </cell>
          <cell r="G259">
            <v>149.9</v>
          </cell>
        </row>
        <row r="260">
          <cell r="A260" t="str">
            <v>C01-040-21010-0</v>
          </cell>
          <cell r="B260" t="str">
            <v>Q RINGS 1X DM 40T BLACK</v>
          </cell>
          <cell r="C260" t="str">
            <v xml:space="preserve">Until end of stock </v>
          </cell>
          <cell r="D260">
            <v>8434366014425</v>
          </cell>
          <cell r="E260">
            <v>59.3</v>
          </cell>
          <cell r="F260">
            <v>85.98</v>
          </cell>
          <cell r="G260">
            <v>149.9</v>
          </cell>
        </row>
        <row r="261">
          <cell r="A261" t="str">
            <v>C01-040-23010-0</v>
          </cell>
          <cell r="B261" t="str">
            <v>Q RINGS 1X DM 38T BLACK</v>
          </cell>
          <cell r="C261" t="str">
            <v xml:space="preserve">Until end of stock </v>
          </cell>
          <cell r="D261">
            <v>8434366014432</v>
          </cell>
          <cell r="E261">
            <v>59.3</v>
          </cell>
          <cell r="F261">
            <v>85.98</v>
          </cell>
          <cell r="G261">
            <v>149.9</v>
          </cell>
        </row>
        <row r="262">
          <cell r="A262" t="str">
            <v>C01-041-05020-0</v>
          </cell>
          <cell r="B262" t="str">
            <v>Q RINGS BCD110X4 56AT(FOR 44) OUTER AERO</v>
          </cell>
          <cell r="C262" t="str">
            <v xml:space="preserve">Until end of stock </v>
          </cell>
          <cell r="D262">
            <v>8434366018195</v>
          </cell>
          <cell r="E262">
            <v>45.14</v>
          </cell>
          <cell r="F262">
            <v>67.19</v>
          </cell>
          <cell r="G262">
            <v>119.9</v>
          </cell>
        </row>
        <row r="263">
          <cell r="A263" t="str">
            <v>C01-041-06020-0</v>
          </cell>
          <cell r="B263" t="str">
            <v>Q RINGS BCD110X4 55AT(FOR 44&amp;42) OUTER AERO</v>
          </cell>
          <cell r="C263" t="str">
            <v xml:space="preserve">Until end of stock </v>
          </cell>
          <cell r="D263">
            <v>8434366018201</v>
          </cell>
          <cell r="E263">
            <v>45.14</v>
          </cell>
          <cell r="F263">
            <v>67.19</v>
          </cell>
          <cell r="G263">
            <v>119.9</v>
          </cell>
        </row>
        <row r="264">
          <cell r="A264" t="str">
            <v>C01-041-07020-0</v>
          </cell>
          <cell r="B264" t="str">
            <v>Q RINGS BCD110X4 54AT(FOR 44&amp;42) OUTER AERO</v>
          </cell>
          <cell r="C264" t="str">
            <v xml:space="preserve">Until end of stock </v>
          </cell>
          <cell r="D264">
            <v>8434366017662</v>
          </cell>
          <cell r="E264">
            <v>47.4</v>
          </cell>
          <cell r="F264">
            <v>70.55</v>
          </cell>
          <cell r="G264">
            <v>125.9</v>
          </cell>
        </row>
        <row r="265">
          <cell r="A265" t="str">
            <v>C01-041-07120-0</v>
          </cell>
          <cell r="B265" t="str">
            <v>Q RINGS BCD110X4 54AT(FOR 39) OUTER AERO</v>
          </cell>
          <cell r="C265" t="str">
            <v xml:space="preserve">Until end of stock </v>
          </cell>
          <cell r="D265">
            <v>8434366018218</v>
          </cell>
          <cell r="E265">
            <v>47.4</v>
          </cell>
          <cell r="F265">
            <v>70.55</v>
          </cell>
          <cell r="G265">
            <v>125.9</v>
          </cell>
        </row>
        <row r="266">
          <cell r="A266" t="str">
            <v>C01-041-08020-0</v>
          </cell>
          <cell r="B266" t="str">
            <v>Q RINGS BCD110X4 53AT(FOR 39) OUTER AERO</v>
          </cell>
          <cell r="C266" t="str">
            <v xml:space="preserve">Until end of stock </v>
          </cell>
          <cell r="D266">
            <v>8434366017679</v>
          </cell>
          <cell r="E266">
            <v>40.82</v>
          </cell>
          <cell r="F266">
            <v>61.25</v>
          </cell>
          <cell r="G266">
            <v>110.15</v>
          </cell>
        </row>
        <row r="267">
          <cell r="A267" t="str">
            <v>C01-041-09020-0</v>
          </cell>
          <cell r="B267" t="str">
            <v>Q RINGS BCD110X4 52AT(FOR 36) OUTER AERO</v>
          </cell>
          <cell r="C267" t="str">
            <v xml:space="preserve">Until end of stock </v>
          </cell>
          <cell r="D267">
            <v>8434366017686</v>
          </cell>
          <cell r="E267">
            <v>42.86</v>
          </cell>
          <cell r="F267">
            <v>64.31</v>
          </cell>
          <cell r="G267">
            <v>114.9</v>
          </cell>
        </row>
        <row r="268">
          <cell r="A268" t="str">
            <v>C01-041-11020-0</v>
          </cell>
          <cell r="B268" t="str">
            <v>Q RINGS BCD110X4 50AT(FOR 34) OUTER AERO</v>
          </cell>
          <cell r="C268" t="str">
            <v xml:space="preserve">Until end of stock </v>
          </cell>
          <cell r="D268">
            <v>8434366017693</v>
          </cell>
          <cell r="E268">
            <v>42.86</v>
          </cell>
          <cell r="F268">
            <v>64.31</v>
          </cell>
          <cell r="G268">
            <v>114.9</v>
          </cell>
        </row>
        <row r="269">
          <cell r="A269" t="str">
            <v>C01-042-07020-0</v>
          </cell>
          <cell r="B269" t="str">
            <v>Q RINGS 1X BCD110X4 54T BLACK</v>
          </cell>
          <cell r="C269" t="str">
            <v xml:space="preserve">Until end of stock </v>
          </cell>
          <cell r="D269">
            <v>8434366018225</v>
          </cell>
          <cell r="E269">
            <v>57.03</v>
          </cell>
          <cell r="F269">
            <v>82.68</v>
          </cell>
          <cell r="G269">
            <v>139.9</v>
          </cell>
        </row>
        <row r="270">
          <cell r="A270" t="str">
            <v>C01-042-09020-0</v>
          </cell>
          <cell r="B270" t="str">
            <v>Q RINGS 1X BCD110X4 52T BLACK</v>
          </cell>
          <cell r="C270" t="str">
            <v xml:space="preserve">Until end of stock </v>
          </cell>
          <cell r="D270">
            <v>8434366018232</v>
          </cell>
          <cell r="E270">
            <v>57.03</v>
          </cell>
          <cell r="F270">
            <v>82.68</v>
          </cell>
          <cell r="G270">
            <v>139.9</v>
          </cell>
        </row>
        <row r="271">
          <cell r="A271" t="str">
            <v>C01-042-11020-0</v>
          </cell>
          <cell r="B271" t="str">
            <v>Q RINGS 1X BCD110X4 50T BLACK</v>
          </cell>
          <cell r="C271" t="str">
            <v xml:space="preserve">Until end of stock </v>
          </cell>
          <cell r="D271">
            <v>8434366017709</v>
          </cell>
          <cell r="E271">
            <v>57.03</v>
          </cell>
          <cell r="F271">
            <v>82.68</v>
          </cell>
          <cell r="G271">
            <v>139.9</v>
          </cell>
        </row>
        <row r="272">
          <cell r="A272" t="str">
            <v>C01-042-13020-0</v>
          </cell>
          <cell r="B272" t="str">
            <v>Q RINGS 1X BCD110X4 48T BLACK</v>
          </cell>
          <cell r="C272" t="str">
            <v xml:space="preserve">Until end of stock </v>
          </cell>
          <cell r="D272">
            <v>8434366017716</v>
          </cell>
          <cell r="E272">
            <v>57.03</v>
          </cell>
          <cell r="F272">
            <v>82.68</v>
          </cell>
          <cell r="G272">
            <v>139.9</v>
          </cell>
        </row>
        <row r="273">
          <cell r="A273" t="str">
            <v>C01-042-15020-0</v>
          </cell>
          <cell r="B273" t="str">
            <v>Q RINGS 1X BCD110X4 46T BLACK</v>
          </cell>
          <cell r="C273" t="str">
            <v xml:space="preserve">Until end of stock </v>
          </cell>
          <cell r="D273">
            <v>8434366017723</v>
          </cell>
          <cell r="E273">
            <v>57.03</v>
          </cell>
          <cell r="F273">
            <v>82.68</v>
          </cell>
          <cell r="G273">
            <v>139.9</v>
          </cell>
        </row>
        <row r="274">
          <cell r="A274" t="str">
            <v>C01-042-17020-0</v>
          </cell>
          <cell r="B274" t="str">
            <v>Q RINGS 1X BCD110X4 44T BLACK</v>
          </cell>
          <cell r="C274" t="str">
            <v xml:space="preserve">Until end of stock </v>
          </cell>
          <cell r="D274">
            <v>8434366017730</v>
          </cell>
          <cell r="E274">
            <v>50.19</v>
          </cell>
          <cell r="F274">
            <v>72.75</v>
          </cell>
          <cell r="G274">
            <v>124.9</v>
          </cell>
        </row>
        <row r="275">
          <cell r="A275" t="str">
            <v>C01-042-19020-0</v>
          </cell>
          <cell r="B275" t="str">
            <v>Q RINGS 1X BCD110X4 42T BLACK</v>
          </cell>
          <cell r="C275" t="str">
            <v xml:space="preserve">Until end of stock </v>
          </cell>
          <cell r="D275">
            <v>8434366017747</v>
          </cell>
          <cell r="E275">
            <v>50.19</v>
          </cell>
          <cell r="F275">
            <v>72.75</v>
          </cell>
          <cell r="G275">
            <v>124.9</v>
          </cell>
        </row>
        <row r="276">
          <cell r="A276" t="str">
            <v>C01-042-21020-0</v>
          </cell>
          <cell r="B276" t="str">
            <v>Q RINGS 1X BCD110X4 40T BLACK</v>
          </cell>
          <cell r="C276" t="str">
            <v xml:space="preserve">Until end of stock </v>
          </cell>
          <cell r="D276">
            <v>8434366017754</v>
          </cell>
          <cell r="E276">
            <v>50.19</v>
          </cell>
          <cell r="F276">
            <v>72.75</v>
          </cell>
          <cell r="G276">
            <v>124.9</v>
          </cell>
        </row>
        <row r="277">
          <cell r="A277" t="str">
            <v>C01-043-23010-0</v>
          </cell>
          <cell r="B277" t="str">
            <v>Q RINGS MTB BCD110X4 38T BLACK</v>
          </cell>
          <cell r="C277" t="str">
            <v xml:space="preserve"> </v>
          </cell>
          <cell r="D277">
            <v>8434366017761</v>
          </cell>
          <cell r="E277">
            <v>34.21</v>
          </cell>
          <cell r="F277">
            <v>49.6</v>
          </cell>
          <cell r="G277">
            <v>86.9</v>
          </cell>
        </row>
        <row r="278">
          <cell r="A278" t="str">
            <v>C01-043-25010-0</v>
          </cell>
          <cell r="B278" t="str">
            <v>Q RINGS MTB BCD110X4 36T BLACK</v>
          </cell>
          <cell r="C278" t="str">
            <v xml:space="preserve"> </v>
          </cell>
          <cell r="D278">
            <v>8434366017778</v>
          </cell>
          <cell r="E278">
            <v>34.21</v>
          </cell>
          <cell r="F278">
            <v>49.6</v>
          </cell>
          <cell r="G278">
            <v>86.9</v>
          </cell>
        </row>
        <row r="279">
          <cell r="A279" t="str">
            <v>C01-043-27010-0</v>
          </cell>
          <cell r="B279" t="str">
            <v>Q RINGS MTB BCD110X4 34T BLACK</v>
          </cell>
          <cell r="C279" t="str">
            <v xml:space="preserve"> </v>
          </cell>
          <cell r="D279">
            <v>8434366017785</v>
          </cell>
          <cell r="E279">
            <v>34.21</v>
          </cell>
          <cell r="F279">
            <v>49.6</v>
          </cell>
          <cell r="G279">
            <v>86.9</v>
          </cell>
        </row>
        <row r="280">
          <cell r="A280" t="str">
            <v>C01-044-11010-0</v>
          </cell>
          <cell r="B280" t="str">
            <v>Q RINGS AXS BCD110X4 50T(FOR 37) OUTER BLACK</v>
          </cell>
          <cell r="C280" t="str">
            <v xml:space="preserve"> </v>
          </cell>
          <cell r="D280">
            <v>8434366022598</v>
          </cell>
          <cell r="E280">
            <v>42.86</v>
          </cell>
          <cell r="F280">
            <v>64.31</v>
          </cell>
          <cell r="G280">
            <v>114.9</v>
          </cell>
        </row>
        <row r="281">
          <cell r="A281" t="str">
            <v>C01-044-13010-0</v>
          </cell>
          <cell r="B281" t="str">
            <v>Q RINGS AXS BCD110X4 48T(FOR 35) OUTER BLACK</v>
          </cell>
          <cell r="C281" t="str">
            <v xml:space="preserve"> </v>
          </cell>
          <cell r="D281">
            <v>8434366017792</v>
          </cell>
          <cell r="E281">
            <v>42.86</v>
          </cell>
          <cell r="F281">
            <v>64.31</v>
          </cell>
          <cell r="G281">
            <v>114.9</v>
          </cell>
        </row>
        <row r="282">
          <cell r="A282" t="str">
            <v>C01-044-24010-0</v>
          </cell>
          <cell r="B282" t="str">
            <v>Q RINGS AXS BCD110X4 37T(FOR 50) OUTER BLACK</v>
          </cell>
          <cell r="C282" t="str">
            <v xml:space="preserve"> </v>
          </cell>
          <cell r="D282">
            <v>8434366022604</v>
          </cell>
          <cell r="E282">
            <v>21.43</v>
          </cell>
          <cell r="F282">
            <v>32.15</v>
          </cell>
          <cell r="G282">
            <v>56.9</v>
          </cell>
        </row>
        <row r="283">
          <cell r="A283" t="str">
            <v>C01-044-26010-0</v>
          </cell>
          <cell r="B283" t="str">
            <v>Q RINGS AXS BCD110X4 35T(FOR 48) INNER BLACK</v>
          </cell>
          <cell r="C283" t="str">
            <v xml:space="preserve"> </v>
          </cell>
          <cell r="D283">
            <v>8434366017808</v>
          </cell>
          <cell r="E283">
            <v>21.43</v>
          </cell>
          <cell r="F283">
            <v>32.15</v>
          </cell>
          <cell r="G283">
            <v>56.9</v>
          </cell>
        </row>
        <row r="284">
          <cell r="A284" t="str">
            <v>C01-045-25010-0</v>
          </cell>
          <cell r="B284" t="str">
            <v>Q RINGS SH1X12 MTB 36T BLACK</v>
          </cell>
          <cell r="C284" t="str">
            <v xml:space="preserve"> </v>
          </cell>
          <cell r="D284">
            <v>8434366018454</v>
          </cell>
          <cell r="E284">
            <v>34.299999999999997</v>
          </cell>
          <cell r="F284">
            <v>51.44</v>
          </cell>
          <cell r="G284">
            <v>89.9</v>
          </cell>
        </row>
        <row r="285">
          <cell r="A285" t="str">
            <v>C01-045-27010-0</v>
          </cell>
          <cell r="B285" t="str">
            <v>Q RINGS SH1X12 MTB 34T BLACK</v>
          </cell>
          <cell r="C285" t="str">
            <v xml:space="preserve"> </v>
          </cell>
          <cell r="D285">
            <v>8434366018461</v>
          </cell>
          <cell r="E285">
            <v>34.299999999999997</v>
          </cell>
          <cell r="F285">
            <v>51.44</v>
          </cell>
          <cell r="G285">
            <v>89.9</v>
          </cell>
        </row>
        <row r="286">
          <cell r="A286" t="str">
            <v>C01-045-29010-0</v>
          </cell>
          <cell r="B286" t="str">
            <v>Q RINGS SH1X12 MTB 32T BLACK</v>
          </cell>
          <cell r="C286" t="str">
            <v xml:space="preserve"> </v>
          </cell>
          <cell r="D286">
            <v>8434366018478</v>
          </cell>
          <cell r="E286">
            <v>34.299999999999997</v>
          </cell>
          <cell r="F286">
            <v>51.44</v>
          </cell>
          <cell r="G286">
            <v>89.9</v>
          </cell>
        </row>
        <row r="287">
          <cell r="A287" t="str">
            <v>C01-045-31010-0</v>
          </cell>
          <cell r="B287" t="str">
            <v>Q RINGS SH1X12 MTB 30T BLACK</v>
          </cell>
          <cell r="C287" t="str">
            <v xml:space="preserve"> </v>
          </cell>
          <cell r="D287">
            <v>8434366018485</v>
          </cell>
          <cell r="E287">
            <v>34.299999999999997</v>
          </cell>
          <cell r="F287">
            <v>51.44</v>
          </cell>
          <cell r="G287">
            <v>89.9</v>
          </cell>
        </row>
        <row r="288">
          <cell r="A288" t="str">
            <v>C01-046-11010-0</v>
          </cell>
          <cell r="B288" t="str">
            <v>Q RINGS AXS BCD107X4 50T(FOR 37) OUTER BLACK</v>
          </cell>
          <cell r="C288" t="str">
            <v xml:space="preserve"> </v>
          </cell>
          <cell r="D288">
            <v>8434366022635</v>
          </cell>
          <cell r="E288">
            <v>42.86</v>
          </cell>
          <cell r="F288">
            <v>64.31</v>
          </cell>
          <cell r="G288">
            <v>114.9</v>
          </cell>
        </row>
        <row r="289">
          <cell r="A289" t="str">
            <v>C01-046-13010-0</v>
          </cell>
          <cell r="B289" t="str">
            <v>Q RINGS AXS BCD107X4 48T(FOR 35) OUTER BLACK</v>
          </cell>
          <cell r="C289" t="str">
            <v xml:space="preserve"> </v>
          </cell>
          <cell r="D289">
            <v>8434366022659</v>
          </cell>
          <cell r="E289">
            <v>42.86</v>
          </cell>
          <cell r="F289">
            <v>64.31</v>
          </cell>
          <cell r="G289">
            <v>114.9</v>
          </cell>
        </row>
        <row r="290">
          <cell r="A290" t="str">
            <v>C01-046-24010-0</v>
          </cell>
          <cell r="B290" t="str">
            <v>Q RINGS AXS BCD107X4 37T(FOR 50) INNER BLACK</v>
          </cell>
          <cell r="C290" t="str">
            <v xml:space="preserve"> </v>
          </cell>
          <cell r="D290">
            <v>8434366022642</v>
          </cell>
          <cell r="E290">
            <v>21.43</v>
          </cell>
          <cell r="F290">
            <v>32.15</v>
          </cell>
          <cell r="G290">
            <v>56.9</v>
          </cell>
        </row>
        <row r="291">
          <cell r="A291" t="str">
            <v>C01-046-26010-0</v>
          </cell>
          <cell r="B291" t="str">
            <v>Q RINGS AXS BCD107X4 35T(FOR 48) INNER BLACK</v>
          </cell>
          <cell r="C291" t="str">
            <v xml:space="preserve"> </v>
          </cell>
          <cell r="D291">
            <v>8434366022666</v>
          </cell>
          <cell r="E291">
            <v>21.43</v>
          </cell>
          <cell r="F291">
            <v>32.15</v>
          </cell>
          <cell r="G291">
            <v>56.9</v>
          </cell>
        </row>
        <row r="292">
          <cell r="A292" t="str">
            <v>C01-047-13010-0</v>
          </cell>
          <cell r="B292" t="str">
            <v>Q RINGS GRX BCD110X4 48T(FOR 31) OUTER BLACK</v>
          </cell>
          <cell r="C292" t="str">
            <v xml:space="preserve"> </v>
          </cell>
          <cell r="D292">
            <v>8434366022673</v>
          </cell>
          <cell r="E292">
            <v>43.77</v>
          </cell>
          <cell r="F292">
            <v>65.66</v>
          </cell>
          <cell r="G292">
            <v>114.9</v>
          </cell>
        </row>
        <row r="293">
          <cell r="A293" t="str">
            <v>C01-047-15010-0</v>
          </cell>
          <cell r="B293" t="str">
            <v>Q RINGS GRX BCD110X4 46T(FOR 30) OUTER BLACK</v>
          </cell>
          <cell r="C293" t="str">
            <v xml:space="preserve"> </v>
          </cell>
          <cell r="D293">
            <v>8434366022697</v>
          </cell>
          <cell r="E293">
            <v>43.77</v>
          </cell>
          <cell r="F293">
            <v>65.66</v>
          </cell>
          <cell r="G293">
            <v>114.9</v>
          </cell>
        </row>
        <row r="294">
          <cell r="A294" t="str">
            <v>C01-047-30010-0</v>
          </cell>
          <cell r="B294" t="str">
            <v>Q RINGS GRX BCD80X4 31T(48) INNER BLACK</v>
          </cell>
          <cell r="C294" t="str">
            <v xml:space="preserve"> </v>
          </cell>
          <cell r="D294">
            <v>8434366022680</v>
          </cell>
          <cell r="E294">
            <v>21.67</v>
          </cell>
          <cell r="F294">
            <v>32.51</v>
          </cell>
          <cell r="G294">
            <v>56.9</v>
          </cell>
        </row>
        <row r="295">
          <cell r="A295" t="str">
            <v>C01-047-31010-0</v>
          </cell>
          <cell r="B295" t="str">
            <v>Q RINGS GRX BCD80X4 30T(46) INNER BLACK</v>
          </cell>
          <cell r="C295" t="str">
            <v xml:space="preserve"> </v>
          </cell>
          <cell r="D295">
            <v>8434366022703</v>
          </cell>
          <cell r="E295">
            <v>21.67</v>
          </cell>
          <cell r="F295">
            <v>32.51</v>
          </cell>
          <cell r="G295">
            <v>56.9</v>
          </cell>
        </row>
        <row r="296">
          <cell r="A296" t="str">
            <v>C01-048-05010-0</v>
          </cell>
          <cell r="B296" t="str">
            <v>Q RINGS BCD110X4 56T(44) 12-11S OUTER</v>
          </cell>
          <cell r="C296" t="str">
            <v>NEW - AVAILABLE OCTOBER</v>
          </cell>
          <cell r="D296">
            <v>8434366024554</v>
          </cell>
          <cell r="E296">
            <v>49.49</v>
          </cell>
          <cell r="F296">
            <v>74.23</v>
          </cell>
          <cell r="G296">
            <v>129.9</v>
          </cell>
        </row>
        <row r="297">
          <cell r="A297" t="str">
            <v>C01-048-06010-0</v>
          </cell>
          <cell r="B297" t="str">
            <v>Q RINGS BCD110X4 55T(42) 12-11S OUTER</v>
          </cell>
          <cell r="C297" t="str">
            <v>NEW - AVAILABLE OCTOBER</v>
          </cell>
          <cell r="D297">
            <v>8434366024561</v>
          </cell>
          <cell r="E297">
            <v>49.49</v>
          </cell>
          <cell r="F297">
            <v>74.23</v>
          </cell>
          <cell r="G297">
            <v>129.9</v>
          </cell>
        </row>
        <row r="298">
          <cell r="A298" t="str">
            <v>C01-048-07010-0</v>
          </cell>
          <cell r="B298" t="str">
            <v>Q RINGS BCD110X4 54T(42) 12-11S OUTER</v>
          </cell>
          <cell r="C298" t="str">
            <v>NEW - AVAILABLE OCTOBER</v>
          </cell>
          <cell r="D298">
            <v>8434366024578</v>
          </cell>
          <cell r="E298">
            <v>49.49</v>
          </cell>
          <cell r="F298">
            <v>74.23</v>
          </cell>
          <cell r="G298">
            <v>129.9</v>
          </cell>
        </row>
        <row r="299">
          <cell r="A299" t="str">
            <v>C01-048-07110-0</v>
          </cell>
          <cell r="B299" t="str">
            <v>Q RINGS BCD110X4 54T(39) 12-11S OUTER</v>
          </cell>
          <cell r="C299" t="str">
            <v>NEW - AVAILABLE OCTOBER</v>
          </cell>
          <cell r="D299">
            <v>8434366024585</v>
          </cell>
          <cell r="E299">
            <v>49.49</v>
          </cell>
          <cell r="F299">
            <v>74.23</v>
          </cell>
          <cell r="G299">
            <v>129.9</v>
          </cell>
        </row>
        <row r="300">
          <cell r="A300" t="str">
            <v>C01-048-08010-0</v>
          </cell>
          <cell r="B300" t="str">
            <v>Q RINGS BCD110X4 53T(39) 12-11S OUTER</v>
          </cell>
          <cell r="C300" t="str">
            <v>NEW - AVAILABLE OCTOBER</v>
          </cell>
          <cell r="D300">
            <v>8434366024592</v>
          </cell>
          <cell r="E300">
            <v>43.77</v>
          </cell>
          <cell r="F300">
            <v>65.66</v>
          </cell>
          <cell r="G300">
            <v>114.9</v>
          </cell>
        </row>
        <row r="301">
          <cell r="A301" t="str">
            <v>C01-048-09010-0</v>
          </cell>
          <cell r="B301" t="str">
            <v>Q RINGS BCD110X4 52T(36) 12-11S OUTER</v>
          </cell>
          <cell r="C301" t="str">
            <v>NEW - AVAILABLE SEPTEMBER</v>
          </cell>
          <cell r="D301">
            <v>8434366024608</v>
          </cell>
          <cell r="E301">
            <v>43.77</v>
          </cell>
          <cell r="F301">
            <v>65.66</v>
          </cell>
          <cell r="G301">
            <v>114.9</v>
          </cell>
        </row>
        <row r="302">
          <cell r="A302" t="str">
            <v>C01-048-11010-0</v>
          </cell>
          <cell r="B302" t="str">
            <v>Q RINGS BCD110X4 50T(34) 12-11S OUTER</v>
          </cell>
          <cell r="C302" t="str">
            <v>NEW - AVAILABLE SEPTEMBER</v>
          </cell>
          <cell r="D302">
            <v>8434366024615</v>
          </cell>
          <cell r="E302">
            <v>43.77</v>
          </cell>
          <cell r="F302">
            <v>65.66</v>
          </cell>
          <cell r="G302">
            <v>114.9</v>
          </cell>
        </row>
        <row r="303">
          <cell r="A303" t="str">
            <v>C01-048-15010-0</v>
          </cell>
          <cell r="B303" t="str">
            <v>Q RINGS BCD110X4 46T(36) 12-11S OUTER</v>
          </cell>
          <cell r="C303" t="str">
            <v>NEW - AVAILABLE OCTOBER</v>
          </cell>
          <cell r="D303">
            <v>8434366024622</v>
          </cell>
          <cell r="E303">
            <v>43.77</v>
          </cell>
          <cell r="F303">
            <v>65.66</v>
          </cell>
          <cell r="G303">
            <v>114.9</v>
          </cell>
        </row>
        <row r="304">
          <cell r="A304" t="str">
            <v>C01-048-17010-0</v>
          </cell>
          <cell r="B304" t="str">
            <v>Q RINGS BCD110X4 44T(56&amp;58) 12-11S INNER</v>
          </cell>
          <cell r="C304" t="str">
            <v>NEW - AVAILABLE OCTOBER</v>
          </cell>
          <cell r="D304">
            <v>8434366024639</v>
          </cell>
          <cell r="E304">
            <v>24.73</v>
          </cell>
          <cell r="F304">
            <v>37.090000000000003</v>
          </cell>
          <cell r="G304">
            <v>64.900000000000006</v>
          </cell>
        </row>
        <row r="305">
          <cell r="A305" t="str">
            <v>C01-048-19010-0</v>
          </cell>
          <cell r="B305" t="str">
            <v>Q RINGS BCD110X4 42T(54&amp;55) 12-11S INNER</v>
          </cell>
          <cell r="C305" t="str">
            <v>NEW - AVAILABLE OCTOBER</v>
          </cell>
          <cell r="D305">
            <v>8434366024646</v>
          </cell>
          <cell r="E305">
            <v>24.73</v>
          </cell>
          <cell r="F305">
            <v>37.090000000000003</v>
          </cell>
          <cell r="G305">
            <v>64.900000000000006</v>
          </cell>
        </row>
        <row r="306">
          <cell r="A306" t="str">
            <v>C01-048-22010-0</v>
          </cell>
          <cell r="B306" t="str">
            <v>Q RINGS BCD110X4 39T(53&amp;54) 12-11S INNER</v>
          </cell>
          <cell r="C306" t="str">
            <v>NEW - AVAILABLE OCTOBER</v>
          </cell>
          <cell r="D306">
            <v>8434366024653</v>
          </cell>
          <cell r="E306">
            <v>21.67</v>
          </cell>
          <cell r="F306">
            <v>32.51</v>
          </cell>
          <cell r="G306">
            <v>56.9</v>
          </cell>
        </row>
        <row r="307">
          <cell r="A307" t="str">
            <v>C01-048-25010-0</v>
          </cell>
          <cell r="B307" t="str">
            <v>Q RINGS BCD110X4 36T(52&amp;46) 12-11S INNER</v>
          </cell>
          <cell r="C307" t="str">
            <v>NEW - AVAILABLE SEPTEMBER</v>
          </cell>
          <cell r="D307">
            <v>8434366024660</v>
          </cell>
          <cell r="E307">
            <v>21.67</v>
          </cell>
          <cell r="F307">
            <v>32.51</v>
          </cell>
          <cell r="G307">
            <v>56.9</v>
          </cell>
        </row>
        <row r="308">
          <cell r="A308" t="str">
            <v>C01-048-27010-0</v>
          </cell>
          <cell r="B308" t="str">
            <v>Q RINGS BCD110X4 34T(50) 12-11S INNER</v>
          </cell>
          <cell r="C308" t="str">
            <v>NEW - AVAILABLE SEPTEMBER</v>
          </cell>
          <cell r="D308">
            <v>8434366024677</v>
          </cell>
          <cell r="E308">
            <v>21.67</v>
          </cell>
          <cell r="F308">
            <v>32.51</v>
          </cell>
          <cell r="G308">
            <v>56.9</v>
          </cell>
        </row>
        <row r="309">
          <cell r="A309" t="str">
            <v>C01-049-07010-0</v>
          </cell>
          <cell r="B309" t="str">
            <v>Q RINGS 1X BCD110X4 54T UNIVERSAL TOOTH BLACK</v>
          </cell>
          <cell r="C309" t="str">
            <v>NEW - AVAILABLE NOVEMBER/DECEMBER</v>
          </cell>
          <cell r="D309" t="str">
            <v>TBC</v>
          </cell>
          <cell r="E309">
            <v>57.03</v>
          </cell>
          <cell r="F309">
            <v>82.68</v>
          </cell>
          <cell r="G309">
            <v>139.9</v>
          </cell>
        </row>
        <row r="310">
          <cell r="A310" t="str">
            <v>C01-049-09010-0</v>
          </cell>
          <cell r="B310" t="str">
            <v>Q RINGS 1X BCD110X4 52T UNIVERSAL TOOTH BLACK</v>
          </cell>
          <cell r="C310" t="str">
            <v>NEW - AVAILABLE NOVEMBER/DECEMBER</v>
          </cell>
          <cell r="D310" t="str">
            <v>TBC</v>
          </cell>
          <cell r="E310">
            <v>57.03</v>
          </cell>
          <cell r="F310">
            <v>82.68</v>
          </cell>
          <cell r="G310">
            <v>139.9</v>
          </cell>
        </row>
        <row r="311">
          <cell r="A311" t="str">
            <v>C01-049-11010-0</v>
          </cell>
          <cell r="B311" t="str">
            <v>Q RINGS 1X BCD110X4 50T UNIVERSAL TOOTH BLACK</v>
          </cell>
          <cell r="C311" t="str">
            <v>NEW - AVAILABLE NOVEMBER/DECEMBER</v>
          </cell>
          <cell r="D311" t="str">
            <v>TBC</v>
          </cell>
          <cell r="E311">
            <v>57.03</v>
          </cell>
          <cell r="F311">
            <v>82.68</v>
          </cell>
          <cell r="G311">
            <v>139.9</v>
          </cell>
        </row>
        <row r="312">
          <cell r="A312" t="str">
            <v>C01-049-13010-0</v>
          </cell>
          <cell r="B312" t="str">
            <v>Q RINGS 1X BCD110X4 48T UNIVERSAL TOOTH BLACK</v>
          </cell>
          <cell r="C312" t="str">
            <v>NEW - AVAILABLE NOVEMBER/DECEMBER</v>
          </cell>
          <cell r="D312" t="str">
            <v>TBC</v>
          </cell>
          <cell r="E312">
            <v>57.03</v>
          </cell>
          <cell r="F312">
            <v>82.68</v>
          </cell>
          <cell r="G312">
            <v>139.9</v>
          </cell>
        </row>
        <row r="313">
          <cell r="A313" t="str">
            <v>C01-049-15010-0</v>
          </cell>
          <cell r="B313" t="str">
            <v>Q RINGS 1X BCD110X4 46T UNIVERSAL TOOTH BLACK</v>
          </cell>
          <cell r="C313" t="str">
            <v>NEW - AVAILABLE NOVEMBER/DECEMBER</v>
          </cell>
          <cell r="D313" t="str">
            <v>TBC</v>
          </cell>
          <cell r="E313">
            <v>50.19</v>
          </cell>
          <cell r="F313">
            <v>72.75</v>
          </cell>
          <cell r="G313">
            <v>124.9</v>
          </cell>
        </row>
        <row r="314">
          <cell r="A314" t="str">
            <v>C01-049-17010-0</v>
          </cell>
          <cell r="B314" t="str">
            <v>Q RINGS 1X BCD110X4 44T UNIVERSAL TOOTH BLACK</v>
          </cell>
          <cell r="C314" t="str">
            <v>NEW - AVAILABLE NOVEMBER/DECEMBER</v>
          </cell>
          <cell r="D314" t="str">
            <v>TBC</v>
          </cell>
          <cell r="E314">
            <v>50.19</v>
          </cell>
          <cell r="F314">
            <v>72.75</v>
          </cell>
          <cell r="G314">
            <v>124.9</v>
          </cell>
        </row>
        <row r="315">
          <cell r="A315" t="str">
            <v>C01-049-19010-0</v>
          </cell>
          <cell r="B315" t="str">
            <v>Q RINGS 1X BCD110X4 42T UNIVERSAL TOOTH BLACK</v>
          </cell>
          <cell r="C315" t="str">
            <v>NEW - AVAILABLE NOVEMBER/DECEMBER</v>
          </cell>
          <cell r="D315" t="str">
            <v>TBC</v>
          </cell>
          <cell r="E315">
            <v>50.19</v>
          </cell>
          <cell r="F315">
            <v>72.75</v>
          </cell>
          <cell r="G315">
            <v>124.9</v>
          </cell>
        </row>
        <row r="316">
          <cell r="A316" t="str">
            <v>C01-049-21010-0</v>
          </cell>
          <cell r="B316" t="str">
            <v>Q RINGS 1X BCD110X4 40T UNIVERSAL TOOTH BLACK</v>
          </cell>
          <cell r="C316" t="str">
            <v>NEW - AVAILABLE NOVEMBER/DECEMBER</v>
          </cell>
          <cell r="D316" t="str">
            <v>TBC</v>
          </cell>
          <cell r="E316">
            <v>50.19</v>
          </cell>
          <cell r="F316">
            <v>72.75</v>
          </cell>
          <cell r="G316">
            <v>124.9</v>
          </cell>
        </row>
        <row r="317">
          <cell r="A317" t="str">
            <v>C01-050-07010-0</v>
          </cell>
          <cell r="B317" t="str">
            <v>Q RINGS 1X DM 54T UNIVERSAL TOOTH BLACK</v>
          </cell>
          <cell r="C317" t="str">
            <v>NEW - AVAILABLE NOVEMBER/DECEMBER</v>
          </cell>
          <cell r="D317" t="str">
            <v>TBC</v>
          </cell>
          <cell r="E317">
            <v>68.599999999999994</v>
          </cell>
          <cell r="F317">
            <v>99.48</v>
          </cell>
          <cell r="G317">
            <v>169.9</v>
          </cell>
        </row>
        <row r="318">
          <cell r="A318" t="str">
            <v>C01-050-09010-0</v>
          </cell>
          <cell r="B318" t="str">
            <v>Q RINGS 1X DM 52T UNIVERSAL TOOTH BLACK</v>
          </cell>
          <cell r="C318" t="str">
            <v>NEW - AVAILABLE NOVEMBER/DECEMBER</v>
          </cell>
          <cell r="D318" t="str">
            <v>TBC</v>
          </cell>
          <cell r="E318">
            <v>68.599999999999994</v>
          </cell>
          <cell r="F318">
            <v>99.48</v>
          </cell>
          <cell r="G318">
            <v>169.9</v>
          </cell>
        </row>
        <row r="319">
          <cell r="A319" t="str">
            <v>C01-050-11010-0</v>
          </cell>
          <cell r="B319" t="str">
            <v>Q RINGS 1X DM 50T UNIVERSAL TOOTH BLACK</v>
          </cell>
          <cell r="C319" t="str">
            <v>NEW - AVAILABLE NOVEMBER/DECEMBER</v>
          </cell>
          <cell r="D319" t="str">
            <v>TBC</v>
          </cell>
          <cell r="E319">
            <v>68.599999999999994</v>
          </cell>
          <cell r="F319">
            <v>99.48</v>
          </cell>
          <cell r="G319">
            <v>169.9</v>
          </cell>
        </row>
        <row r="320">
          <cell r="A320" t="str">
            <v>C01-050-13010-0</v>
          </cell>
          <cell r="B320" t="str">
            <v>Q RINGS 1X DM 48T UNIVERSAL TOOTH BLACK</v>
          </cell>
          <cell r="C320" t="str">
            <v>NEW - AVAILABLE NOVEMBER/DECEMBER</v>
          </cell>
          <cell r="D320" t="str">
            <v>TBC</v>
          </cell>
          <cell r="E320">
            <v>68.599999999999994</v>
          </cell>
          <cell r="F320">
            <v>99.48</v>
          </cell>
          <cell r="G320">
            <v>169.9</v>
          </cell>
        </row>
        <row r="321">
          <cell r="A321" t="str">
            <v>C01-050-15010-0</v>
          </cell>
          <cell r="B321" t="str">
            <v>Q RINGS 1X DM 46T UNIVERSAL TOOTH BLACK</v>
          </cell>
          <cell r="C321" t="str">
            <v>NEW - AVAILABLE NOVEMBER/DECEMBER</v>
          </cell>
          <cell r="D321" t="str">
            <v>TBC</v>
          </cell>
          <cell r="E321">
            <v>62.27</v>
          </cell>
          <cell r="F321">
            <v>90.28</v>
          </cell>
          <cell r="G321">
            <v>154.9</v>
          </cell>
        </row>
        <row r="322">
          <cell r="A322" t="str">
            <v>C01-050-17010-0</v>
          </cell>
          <cell r="B322" t="str">
            <v>Q RINGS 1X DM 44T UNIVERSAL TOOTH BLACK</v>
          </cell>
          <cell r="C322" t="str">
            <v>NEW - AVAILABLE NOVEMBER/DECEMBER</v>
          </cell>
          <cell r="D322" t="str">
            <v>TBC</v>
          </cell>
          <cell r="E322">
            <v>62.27</v>
          </cell>
          <cell r="F322">
            <v>90.28</v>
          </cell>
          <cell r="G322">
            <v>154.9</v>
          </cell>
        </row>
        <row r="323">
          <cell r="A323" t="str">
            <v>C01-050-19010-0</v>
          </cell>
          <cell r="B323" t="str">
            <v>Q RINGS 1X DM 42T UNIVERSAL TOOTH BLACK</v>
          </cell>
          <cell r="C323" t="str">
            <v>NEW - AVAILABLE NOVEMBER/DECEMBER</v>
          </cell>
          <cell r="D323" t="str">
            <v>TBC</v>
          </cell>
          <cell r="E323">
            <v>62.27</v>
          </cell>
          <cell r="F323">
            <v>90.28</v>
          </cell>
          <cell r="G323">
            <v>154.9</v>
          </cell>
        </row>
        <row r="324">
          <cell r="A324" t="str">
            <v>C01-050-21010-0</v>
          </cell>
          <cell r="B324" t="str">
            <v>Q RINGS 1X DM 40T UNIVERSAL TOOTH BLACK</v>
          </cell>
          <cell r="C324" t="str">
            <v>NEW - AVAILABLE NOVEMBER/DECEMBER</v>
          </cell>
          <cell r="D324" t="str">
            <v>TBC</v>
          </cell>
          <cell r="E324">
            <v>62.27</v>
          </cell>
          <cell r="F324">
            <v>90.28</v>
          </cell>
          <cell r="G324">
            <v>154.9</v>
          </cell>
        </row>
        <row r="325">
          <cell r="A325" t="str">
            <v>C01-050-23010-0</v>
          </cell>
          <cell r="B325" t="str">
            <v>Q RINGS 1X DM 38T UNIVERSAL TOOTH BLACK</v>
          </cell>
          <cell r="C325" t="str">
            <v>NEW - AVAILABLE NOVEMBER/DECEMBER</v>
          </cell>
          <cell r="D325" t="str">
            <v>TBC</v>
          </cell>
          <cell r="E325">
            <v>62.27</v>
          </cell>
          <cell r="F325">
            <v>90.28</v>
          </cell>
          <cell r="G325">
            <v>154.9</v>
          </cell>
        </row>
        <row r="326">
          <cell r="A326" t="str">
            <v>C01-502-03020-0</v>
          </cell>
          <cell r="B326" t="str">
            <v>ROUND RING BCD110X5 58AT(FOR 44) OUTER AERO</v>
          </cell>
          <cell r="C326" t="str">
            <v xml:space="preserve">Until end of stock </v>
          </cell>
          <cell r="D326">
            <v>8434366015002</v>
          </cell>
          <cell r="E326">
            <v>34.31</v>
          </cell>
          <cell r="F326">
            <v>46.32</v>
          </cell>
          <cell r="G326">
            <v>78.900000000000006</v>
          </cell>
        </row>
        <row r="327">
          <cell r="A327" t="str">
            <v>C01-502-08020-0</v>
          </cell>
          <cell r="B327" t="str">
            <v>ROUND RING BCD110X5 53AT(FOR 38) OUTER AERO</v>
          </cell>
          <cell r="C327" t="str">
            <v xml:space="preserve"> </v>
          </cell>
          <cell r="D327">
            <v>8434366001760</v>
          </cell>
          <cell r="E327">
            <v>37.83</v>
          </cell>
          <cell r="F327">
            <v>51.07</v>
          </cell>
          <cell r="G327">
            <v>86.9</v>
          </cell>
        </row>
        <row r="328">
          <cell r="A328" t="str">
            <v>C01-502-09020A-0</v>
          </cell>
          <cell r="B328" t="str">
            <v>ROUND RING BCD110X5 52AT(FOR 36) OUTER AERO</v>
          </cell>
          <cell r="C328" t="str">
            <v xml:space="preserve"> </v>
          </cell>
          <cell r="D328">
            <v>8434366001791</v>
          </cell>
          <cell r="E328">
            <v>37.83</v>
          </cell>
          <cell r="F328">
            <v>51.07</v>
          </cell>
          <cell r="G328">
            <v>86.9</v>
          </cell>
        </row>
        <row r="329">
          <cell r="A329" t="str">
            <v>C01-502-11020A-0</v>
          </cell>
          <cell r="B329" t="str">
            <v>ROUND RING BCD110X5 50AT(FOR 34) OUTER AERO</v>
          </cell>
          <cell r="C329" t="str">
            <v xml:space="preserve"> </v>
          </cell>
          <cell r="D329">
            <v>8434366001838</v>
          </cell>
          <cell r="E329">
            <v>37.83</v>
          </cell>
          <cell r="F329">
            <v>51.07</v>
          </cell>
          <cell r="G329">
            <v>86.9</v>
          </cell>
        </row>
        <row r="330">
          <cell r="A330" t="str">
            <v>C01-502-15010A-0</v>
          </cell>
          <cell r="B330" t="str">
            <v>ROUND RING BCD110X5 46T(FOR 36) OUTER</v>
          </cell>
          <cell r="C330" t="str">
            <v xml:space="preserve"> </v>
          </cell>
          <cell r="D330">
            <v>8434366001845</v>
          </cell>
          <cell r="E330">
            <v>29.76</v>
          </cell>
          <cell r="F330">
            <v>40.17</v>
          </cell>
          <cell r="G330">
            <v>67.900000000000006</v>
          </cell>
        </row>
        <row r="331">
          <cell r="A331" t="str">
            <v>C01-502-19010-0</v>
          </cell>
          <cell r="B331" t="str">
            <v>ROUND RING BCD110X5 42T(FOR 55&amp;54) INNER</v>
          </cell>
          <cell r="C331" t="str">
            <v xml:space="preserve">Until end of stock </v>
          </cell>
          <cell r="D331">
            <v>8434366001876</v>
          </cell>
          <cell r="E331">
            <v>16.010000000000002</v>
          </cell>
          <cell r="F331">
            <v>21.61</v>
          </cell>
          <cell r="G331">
            <v>36.9</v>
          </cell>
        </row>
        <row r="332">
          <cell r="A332" t="str">
            <v>C01-502-22010-0</v>
          </cell>
          <cell r="B332" t="str">
            <v>ROUND RING BCD110X5 39T(FOR 46) INNER</v>
          </cell>
          <cell r="C332" t="str">
            <v xml:space="preserve">Until end of stock </v>
          </cell>
          <cell r="D332">
            <v>8434366001890</v>
          </cell>
          <cell r="E332">
            <v>16.010000000000002</v>
          </cell>
          <cell r="F332">
            <v>21.61</v>
          </cell>
          <cell r="G332">
            <v>36.9</v>
          </cell>
        </row>
        <row r="333">
          <cell r="A333" t="str">
            <v>C01-502-23010A-0</v>
          </cell>
          <cell r="B333" t="str">
            <v>ROUND RING BCD110X5 38T(FOR 53) INNER</v>
          </cell>
          <cell r="C333" t="str">
            <v xml:space="preserve"> </v>
          </cell>
          <cell r="D333">
            <v>8434366001906</v>
          </cell>
          <cell r="E333">
            <v>17.649999999999999</v>
          </cell>
          <cell r="F333">
            <v>23.82</v>
          </cell>
          <cell r="G333">
            <v>39.9</v>
          </cell>
        </row>
        <row r="334">
          <cell r="A334" t="str">
            <v>C01-502-25010A-0</v>
          </cell>
          <cell r="B334" t="str">
            <v>ROUND RING BCD110X5 36T(52&amp;46&amp;44) INNER</v>
          </cell>
          <cell r="C334" t="str">
            <v xml:space="preserve"> </v>
          </cell>
          <cell r="D334">
            <v>8434366001913</v>
          </cell>
          <cell r="E334">
            <v>17.649999999999999</v>
          </cell>
          <cell r="F334">
            <v>23.82</v>
          </cell>
          <cell r="G334">
            <v>39.9</v>
          </cell>
        </row>
        <row r="335">
          <cell r="A335" t="str">
            <v>C01-502-27010A-0</v>
          </cell>
          <cell r="B335" t="str">
            <v>ROUND RING BCD110X5 34T(FOR 50) INNER</v>
          </cell>
          <cell r="C335" t="str">
            <v xml:space="preserve"> </v>
          </cell>
          <cell r="D335">
            <v>8434366001920</v>
          </cell>
          <cell r="E335">
            <v>17.649999999999999</v>
          </cell>
          <cell r="F335">
            <v>23.82</v>
          </cell>
          <cell r="G335">
            <v>39.9</v>
          </cell>
        </row>
        <row r="336">
          <cell r="A336" t="str">
            <v>C01-503-21010A-0</v>
          </cell>
          <cell r="B336" t="str">
            <v>ROUND RING BCD110X5 40T(FOR 28&amp;27) OUTER</v>
          </cell>
          <cell r="C336" t="str">
            <v xml:space="preserve">Until end of stock </v>
          </cell>
          <cell r="D336">
            <v>8434366001937</v>
          </cell>
          <cell r="E336">
            <v>23.09</v>
          </cell>
          <cell r="F336">
            <v>31.17</v>
          </cell>
          <cell r="G336">
            <v>52.9</v>
          </cell>
        </row>
        <row r="337">
          <cell r="A337" t="str">
            <v>C01-503-25020-0</v>
          </cell>
          <cell r="B337" t="str">
            <v>ROUND RING BCD110X5 36T(FOR 22) OUTER</v>
          </cell>
          <cell r="C337" t="str">
            <v xml:space="preserve"> </v>
          </cell>
          <cell r="D337">
            <v>8434366001975</v>
          </cell>
          <cell r="E337">
            <v>35.1</v>
          </cell>
          <cell r="F337">
            <v>50.9</v>
          </cell>
          <cell r="G337">
            <v>86.9</v>
          </cell>
        </row>
        <row r="338">
          <cell r="A338" t="str">
            <v>C01-503-34010A-0</v>
          </cell>
          <cell r="B338" t="str">
            <v>ROUND RING BCD74X5 27T(FOR 40) INNER</v>
          </cell>
          <cell r="C338" t="str">
            <v xml:space="preserve">Until end of stock </v>
          </cell>
          <cell r="D338">
            <v>8434366001982</v>
          </cell>
          <cell r="E338">
            <v>13.07</v>
          </cell>
          <cell r="F338">
            <v>17.64</v>
          </cell>
          <cell r="G338">
            <v>29.9</v>
          </cell>
        </row>
        <row r="339">
          <cell r="A339" t="str">
            <v>C01-505-05010A-0</v>
          </cell>
          <cell r="B339" t="str">
            <v>ROUND CHAINRING 56T BCD144X5 1/8" BLACK</v>
          </cell>
          <cell r="C339" t="str">
            <v xml:space="preserve"> </v>
          </cell>
          <cell r="D339">
            <v>8434366002040</v>
          </cell>
          <cell r="E339">
            <v>45.13</v>
          </cell>
          <cell r="F339">
            <v>67.680000000000007</v>
          </cell>
          <cell r="G339">
            <v>119.9</v>
          </cell>
        </row>
        <row r="340">
          <cell r="A340" t="str">
            <v>C01-505-06010A-0</v>
          </cell>
          <cell r="B340" t="str">
            <v>ROUND CHAINRING 55T BCD144X5 1/8'' BLACK</v>
          </cell>
          <cell r="C340" t="str">
            <v xml:space="preserve"> </v>
          </cell>
          <cell r="D340">
            <v>8434366002057</v>
          </cell>
          <cell r="E340">
            <v>45.13</v>
          </cell>
          <cell r="F340">
            <v>67.680000000000007</v>
          </cell>
          <cell r="G340">
            <v>119.9</v>
          </cell>
        </row>
        <row r="341">
          <cell r="A341" t="str">
            <v>C01-505-07010A-0</v>
          </cell>
          <cell r="B341" t="str">
            <v>ROUND CHAINRING 54T BCD144X5 1/8'' BLACK</v>
          </cell>
          <cell r="C341" t="str">
            <v xml:space="preserve"> </v>
          </cell>
          <cell r="D341">
            <v>8434366002064</v>
          </cell>
          <cell r="E341">
            <v>45.13</v>
          </cell>
          <cell r="F341">
            <v>67.680000000000007</v>
          </cell>
          <cell r="G341">
            <v>119.9</v>
          </cell>
        </row>
        <row r="342">
          <cell r="A342" t="str">
            <v>C01-505-08010A-0</v>
          </cell>
          <cell r="B342" t="str">
            <v>ROUND CHAINRING 53T BCD144X5 1/8'' BLACK</v>
          </cell>
          <cell r="C342" t="str">
            <v xml:space="preserve"> </v>
          </cell>
          <cell r="D342">
            <v>8434366002071</v>
          </cell>
          <cell r="E342">
            <v>45.13</v>
          </cell>
          <cell r="F342">
            <v>67.680000000000007</v>
          </cell>
          <cell r="G342">
            <v>119.9</v>
          </cell>
        </row>
        <row r="343">
          <cell r="A343" t="str">
            <v>C01-505-09010A-0</v>
          </cell>
          <cell r="B343" t="str">
            <v>ROUND CHAINRING 52T BCD144X5 1/8'' BLACK</v>
          </cell>
          <cell r="C343" t="str">
            <v xml:space="preserve"> </v>
          </cell>
          <cell r="D343">
            <v>8434366002088</v>
          </cell>
          <cell r="E343">
            <v>45.13</v>
          </cell>
          <cell r="F343">
            <v>67.680000000000007</v>
          </cell>
          <cell r="G343">
            <v>119.9</v>
          </cell>
        </row>
        <row r="344">
          <cell r="A344" t="str">
            <v>C01-505-10010A-0</v>
          </cell>
          <cell r="B344" t="str">
            <v>ROUND CHAINRING 51T BCD144X5 1/8'' BLACK</v>
          </cell>
          <cell r="C344" t="str">
            <v xml:space="preserve"> </v>
          </cell>
          <cell r="D344">
            <v>8434366002095</v>
          </cell>
          <cell r="E344">
            <v>45.13</v>
          </cell>
          <cell r="F344">
            <v>67.680000000000007</v>
          </cell>
          <cell r="G344">
            <v>119.9</v>
          </cell>
        </row>
        <row r="345">
          <cell r="A345" t="str">
            <v>C01-505-11010A-0</v>
          </cell>
          <cell r="B345" t="str">
            <v>ROUND CHAINRING 50T BCD144X5 1/8'' BLACK</v>
          </cell>
          <cell r="C345" t="str">
            <v xml:space="preserve"> </v>
          </cell>
          <cell r="D345">
            <v>8434366002101</v>
          </cell>
          <cell r="E345">
            <v>45.13</v>
          </cell>
          <cell r="F345">
            <v>67.680000000000007</v>
          </cell>
          <cell r="G345">
            <v>119.9</v>
          </cell>
        </row>
        <row r="346">
          <cell r="A346" t="str">
            <v>C01-505-12010A-0</v>
          </cell>
          <cell r="B346" t="str">
            <v>ROUND CHAINRING 49T BCD144X5 1/8'' BLACK</v>
          </cell>
          <cell r="C346" t="str">
            <v xml:space="preserve"> </v>
          </cell>
          <cell r="D346">
            <v>8434366002118</v>
          </cell>
          <cell r="E346">
            <v>45.13</v>
          </cell>
          <cell r="F346">
            <v>67.680000000000007</v>
          </cell>
          <cell r="G346">
            <v>119.9</v>
          </cell>
        </row>
        <row r="347">
          <cell r="A347" t="str">
            <v>C01-505-13010A-0</v>
          </cell>
          <cell r="B347" t="str">
            <v>ROUND CHAINRING 48T BCD144X5 1/8'' BLACK</v>
          </cell>
          <cell r="C347" t="str">
            <v xml:space="preserve"> </v>
          </cell>
          <cell r="D347">
            <v>8434366002125</v>
          </cell>
          <cell r="E347">
            <v>45.13</v>
          </cell>
          <cell r="F347">
            <v>67.680000000000007</v>
          </cell>
          <cell r="G347">
            <v>119.9</v>
          </cell>
        </row>
        <row r="348">
          <cell r="A348" t="str">
            <v>C01-505-14010A-0</v>
          </cell>
          <cell r="B348" t="str">
            <v>ROUND CHAINRING 47T BCD144X5 1/8'' BLACK</v>
          </cell>
          <cell r="C348" t="str">
            <v xml:space="preserve"> </v>
          </cell>
          <cell r="D348">
            <v>8434366002132</v>
          </cell>
          <cell r="E348">
            <v>45.13</v>
          </cell>
          <cell r="F348">
            <v>67.680000000000007</v>
          </cell>
          <cell r="G348">
            <v>119.9</v>
          </cell>
        </row>
        <row r="349">
          <cell r="A349" t="str">
            <v>C01-505-16010A-0</v>
          </cell>
          <cell r="B349" t="str">
            <v>ROUND CHAINRING 45T BCD144X5 1/8'' BLACK</v>
          </cell>
          <cell r="C349" t="str">
            <v xml:space="preserve">Until end of stock </v>
          </cell>
          <cell r="D349">
            <v>8434366002156</v>
          </cell>
          <cell r="E349">
            <v>40.93</v>
          </cell>
          <cell r="F349">
            <v>61.39</v>
          </cell>
          <cell r="G349">
            <v>109.9</v>
          </cell>
        </row>
        <row r="350">
          <cell r="A350" t="str">
            <v>C01-506-08010A-0</v>
          </cell>
          <cell r="B350" t="str">
            <v>ROUND CHAINRING 53T BCD144X5 3/32'' BLACK</v>
          </cell>
          <cell r="C350" t="str">
            <v xml:space="preserve">Until end of stock </v>
          </cell>
          <cell r="D350">
            <v>8434366012759</v>
          </cell>
          <cell r="E350">
            <v>40.93</v>
          </cell>
          <cell r="F350">
            <v>61.39</v>
          </cell>
          <cell r="G350">
            <v>109.9</v>
          </cell>
        </row>
        <row r="351">
          <cell r="A351" t="str">
            <v>C01-506-10010A-0</v>
          </cell>
          <cell r="B351" t="str">
            <v>ROUND CHAINRING 51T BCD144X5 3/32'' BLACK</v>
          </cell>
          <cell r="C351" t="str">
            <v xml:space="preserve">Until end of stock </v>
          </cell>
          <cell r="D351">
            <v>8434366016450</v>
          </cell>
          <cell r="E351">
            <v>40.93</v>
          </cell>
          <cell r="F351">
            <v>61.39</v>
          </cell>
          <cell r="G351">
            <v>109.9</v>
          </cell>
        </row>
        <row r="352">
          <cell r="A352" t="str">
            <v>C01-506-14010A-0</v>
          </cell>
          <cell r="B352" t="str">
            <v>ROUND CHAINRING 47T BCD144X5 3/32'' BLACK</v>
          </cell>
          <cell r="C352" t="str">
            <v xml:space="preserve">Until end of stock </v>
          </cell>
          <cell r="D352">
            <v>8434366016467</v>
          </cell>
          <cell r="E352">
            <v>40.93</v>
          </cell>
          <cell r="F352">
            <v>61.39</v>
          </cell>
          <cell r="G352">
            <v>109.9</v>
          </cell>
        </row>
        <row r="353">
          <cell r="A353" t="str">
            <v>C01-506-15010-0</v>
          </cell>
          <cell r="B353" t="str">
            <v>ROUND CHAINRING 46T BCD144X5 3/32'' BLACK</v>
          </cell>
          <cell r="C353" t="str">
            <v xml:space="preserve">Until end of stock </v>
          </cell>
          <cell r="D353">
            <v>8434366016474</v>
          </cell>
          <cell r="E353">
            <v>40.93</v>
          </cell>
          <cell r="F353">
            <v>61.39</v>
          </cell>
          <cell r="G353">
            <v>109.9</v>
          </cell>
        </row>
        <row r="354">
          <cell r="A354" t="str">
            <v>C01-506-16010A-0</v>
          </cell>
          <cell r="B354" t="str">
            <v>ROUND CHAINRING 45T BCD144X5 3/32'' BLACK</v>
          </cell>
          <cell r="C354" t="str">
            <v xml:space="preserve">Until end of stock </v>
          </cell>
          <cell r="D354">
            <v>8434366016481</v>
          </cell>
          <cell r="E354">
            <v>40.93</v>
          </cell>
          <cell r="F354">
            <v>61.39</v>
          </cell>
          <cell r="G354">
            <v>109.9</v>
          </cell>
        </row>
        <row r="355">
          <cell r="A355" t="str">
            <v>C01-508-33010-0</v>
          </cell>
          <cell r="B355" t="str">
            <v>ROUND RING BCD60X5 28T(FOR 40) INNER</v>
          </cell>
          <cell r="C355" t="str">
            <v xml:space="preserve">Until end of stock </v>
          </cell>
          <cell r="D355">
            <v>8434366002194</v>
          </cell>
          <cell r="E355">
            <v>13.07</v>
          </cell>
          <cell r="F355">
            <v>17.64</v>
          </cell>
          <cell r="G355">
            <v>29.9</v>
          </cell>
        </row>
        <row r="356">
          <cell r="A356" t="str">
            <v>C01-508-34010-0</v>
          </cell>
          <cell r="B356" t="str">
            <v>ROUND RING BCD60X5 27T(FOR 40) INNER</v>
          </cell>
          <cell r="C356" t="str">
            <v xml:space="preserve">Until end of stock </v>
          </cell>
          <cell r="D356">
            <v>8434366002200</v>
          </cell>
          <cell r="E356">
            <v>13.07</v>
          </cell>
          <cell r="F356">
            <v>17.64</v>
          </cell>
          <cell r="G356">
            <v>29.9</v>
          </cell>
        </row>
        <row r="357">
          <cell r="A357" t="str">
            <v>C01-508-39010-0</v>
          </cell>
          <cell r="B357" t="str">
            <v>ROUND RING BCD60X5 22T(FOR 36) INNER</v>
          </cell>
          <cell r="C357" t="str">
            <v xml:space="preserve"> </v>
          </cell>
          <cell r="D357">
            <v>8434366002231</v>
          </cell>
          <cell r="E357">
            <v>19.489999999999998</v>
          </cell>
          <cell r="F357">
            <v>28.27</v>
          </cell>
          <cell r="G357">
            <v>49.9</v>
          </cell>
        </row>
        <row r="358">
          <cell r="A358" t="str">
            <v>C01-509-27020A-0</v>
          </cell>
          <cell r="B358" t="str">
            <v>ROUND RING BCD76X4 34T BLACK</v>
          </cell>
          <cell r="C358" t="str">
            <v xml:space="preserve"> </v>
          </cell>
          <cell r="D358">
            <v>8434366002248</v>
          </cell>
          <cell r="E358">
            <v>30.33</v>
          </cell>
          <cell r="F358">
            <v>43.97</v>
          </cell>
          <cell r="G358">
            <v>74.900000000000006</v>
          </cell>
        </row>
        <row r="359">
          <cell r="A359" t="str">
            <v>C01-509-29020A-0</v>
          </cell>
          <cell r="B359" t="str">
            <v>ROUND RING BCD76X4 32T BLACK</v>
          </cell>
          <cell r="C359" t="str">
            <v xml:space="preserve"> </v>
          </cell>
          <cell r="D359">
            <v>8434366002255</v>
          </cell>
          <cell r="E359">
            <v>30.33</v>
          </cell>
          <cell r="F359">
            <v>43.97</v>
          </cell>
          <cell r="G359">
            <v>74.900000000000006</v>
          </cell>
        </row>
        <row r="360">
          <cell r="A360" t="str">
            <v>C01-511-21040-0</v>
          </cell>
          <cell r="B360" t="str">
            <v>ROUND RING CX1 BCD110X5 40T</v>
          </cell>
          <cell r="C360" t="str">
            <v xml:space="preserve">Until end of stock </v>
          </cell>
          <cell r="D360">
            <v>8434366007670</v>
          </cell>
          <cell r="E360">
            <v>26.99</v>
          </cell>
          <cell r="F360">
            <v>36.44</v>
          </cell>
          <cell r="G360">
            <v>61.9</v>
          </cell>
        </row>
        <row r="361">
          <cell r="A361" t="str">
            <v>C01-514-21010-0</v>
          </cell>
          <cell r="B361" t="str">
            <v>ROUND RING DM MTB 40T BLACK</v>
          </cell>
          <cell r="C361" t="str">
            <v xml:space="preserve">Until end of stock </v>
          </cell>
          <cell r="D361">
            <v>8434366013633</v>
          </cell>
          <cell r="E361">
            <v>27.22</v>
          </cell>
          <cell r="F361">
            <v>40.82</v>
          </cell>
          <cell r="G361">
            <v>74.900000000000006</v>
          </cell>
        </row>
        <row r="362">
          <cell r="A362" t="str">
            <v>C01-514-23010-0</v>
          </cell>
          <cell r="B362" t="str">
            <v>ROUND RING DM MTB 38T BLACK</v>
          </cell>
          <cell r="C362" t="str">
            <v xml:space="preserve"> </v>
          </cell>
          <cell r="D362">
            <v>8434366011844</v>
          </cell>
          <cell r="E362">
            <v>30.01</v>
          </cell>
          <cell r="F362">
            <v>45</v>
          </cell>
          <cell r="G362">
            <v>79.900000000000006</v>
          </cell>
        </row>
        <row r="363">
          <cell r="A363" t="str">
            <v>C01-514-25010-0</v>
          </cell>
          <cell r="B363" t="str">
            <v>ROUND RING DM MTB 36T BLACK</v>
          </cell>
          <cell r="C363" t="str">
            <v xml:space="preserve"> </v>
          </cell>
          <cell r="D363">
            <v>8434366011851</v>
          </cell>
          <cell r="E363">
            <v>30.01</v>
          </cell>
          <cell r="F363">
            <v>45</v>
          </cell>
          <cell r="G363">
            <v>79.900000000000006</v>
          </cell>
        </row>
        <row r="364">
          <cell r="A364" t="str">
            <v>C01-514-27010-0</v>
          </cell>
          <cell r="B364" t="str">
            <v>ROUND RING DM MTB 34T BLACK</v>
          </cell>
          <cell r="C364" t="str">
            <v>NOOS</v>
          </cell>
          <cell r="D364">
            <v>8434366007731</v>
          </cell>
          <cell r="E364">
            <v>30.01</v>
          </cell>
          <cell r="F364">
            <v>45</v>
          </cell>
          <cell r="G364">
            <v>79.900000000000006</v>
          </cell>
        </row>
        <row r="365">
          <cell r="A365" t="str">
            <v>C01-514-29010-0</v>
          </cell>
          <cell r="B365" t="str">
            <v>ROUND RING DM MTB 32T BLACK</v>
          </cell>
          <cell r="C365" t="str">
            <v xml:space="preserve"> </v>
          </cell>
          <cell r="D365">
            <v>8434366007748</v>
          </cell>
          <cell r="E365">
            <v>30.01</v>
          </cell>
          <cell r="F365">
            <v>45</v>
          </cell>
          <cell r="G365">
            <v>79.900000000000006</v>
          </cell>
        </row>
        <row r="366">
          <cell r="A366" t="str">
            <v>C01-514-31010-0</v>
          </cell>
          <cell r="B366" t="str">
            <v>ROUND RING DM MTB 30T BLACK</v>
          </cell>
          <cell r="C366" t="str">
            <v xml:space="preserve"> </v>
          </cell>
          <cell r="D366">
            <v>8434366007755</v>
          </cell>
          <cell r="E366">
            <v>30.01</v>
          </cell>
          <cell r="F366">
            <v>45</v>
          </cell>
          <cell r="G366">
            <v>79.900000000000006</v>
          </cell>
        </row>
        <row r="367">
          <cell r="A367" t="str">
            <v>C01-514-33010-0</v>
          </cell>
          <cell r="B367" t="str">
            <v>ROUND RING DM MTB 28T BLACK</v>
          </cell>
          <cell r="C367" t="str">
            <v xml:space="preserve"> </v>
          </cell>
          <cell r="D367">
            <v>8434366007762</v>
          </cell>
          <cell r="E367">
            <v>30.01</v>
          </cell>
          <cell r="F367">
            <v>45</v>
          </cell>
          <cell r="G367">
            <v>79.900000000000006</v>
          </cell>
        </row>
        <row r="368">
          <cell r="A368" t="str">
            <v>C01-514-35010-0</v>
          </cell>
          <cell r="B368" t="str">
            <v>ROUND RING DM MTB 26T BLACK</v>
          </cell>
          <cell r="C368" t="str">
            <v xml:space="preserve">Until end of stock </v>
          </cell>
          <cell r="D368">
            <v>8434366007779</v>
          </cell>
          <cell r="E368">
            <v>27.22</v>
          </cell>
          <cell r="F368">
            <v>40.82</v>
          </cell>
          <cell r="G368">
            <v>74.900000000000006</v>
          </cell>
        </row>
        <row r="369">
          <cell r="A369" t="str">
            <v>C01-515-08010-0</v>
          </cell>
          <cell r="B369" t="str">
            <v>ROUND RINGS DM 53/39T BLACK</v>
          </cell>
          <cell r="C369" t="str">
            <v xml:space="preserve">Until end of stock </v>
          </cell>
          <cell r="D369">
            <v>8434366009384</v>
          </cell>
          <cell r="E369">
            <v>73.489999999999995</v>
          </cell>
          <cell r="F369">
            <v>110.24</v>
          </cell>
          <cell r="G369">
            <v>199.4</v>
          </cell>
        </row>
        <row r="370">
          <cell r="A370" t="str">
            <v>C01-515-09010-0</v>
          </cell>
          <cell r="B370" t="str">
            <v>ROUND RINGS DM 52/36T BLACK</v>
          </cell>
          <cell r="C370" t="str">
            <v>NOOS</v>
          </cell>
          <cell r="D370">
            <v>8434366009391</v>
          </cell>
          <cell r="E370">
            <v>77.16</v>
          </cell>
          <cell r="F370">
            <v>115.75</v>
          </cell>
          <cell r="G370">
            <v>199.9</v>
          </cell>
        </row>
        <row r="371">
          <cell r="A371" t="str">
            <v>C01-515-11010-0</v>
          </cell>
          <cell r="B371" t="str">
            <v>ROUND RINGS DM 50/34T BLACK</v>
          </cell>
          <cell r="C371" t="str">
            <v>NOOS</v>
          </cell>
          <cell r="D371">
            <v>8434366009407</v>
          </cell>
          <cell r="E371">
            <v>77.16</v>
          </cell>
          <cell r="F371">
            <v>115.75</v>
          </cell>
          <cell r="G371">
            <v>199.9</v>
          </cell>
        </row>
        <row r="372">
          <cell r="A372" t="str">
            <v>C01-515-13010-0</v>
          </cell>
          <cell r="B372" t="str">
            <v>ROUND RINGS DM 48/32T BLACK</v>
          </cell>
          <cell r="C372" t="str">
            <v xml:space="preserve"> </v>
          </cell>
          <cell r="D372">
            <v>8434366013947</v>
          </cell>
          <cell r="E372">
            <v>77.16</v>
          </cell>
          <cell r="F372">
            <v>115.75</v>
          </cell>
          <cell r="G372">
            <v>199.9</v>
          </cell>
        </row>
        <row r="373">
          <cell r="A373" t="str">
            <v>C01-515-15010-0</v>
          </cell>
          <cell r="B373" t="str">
            <v>ROUND RINGS DM 46/30T BLACK</v>
          </cell>
          <cell r="C373" t="str">
            <v xml:space="preserve"> </v>
          </cell>
          <cell r="D373">
            <v>8434366013954</v>
          </cell>
          <cell r="E373">
            <v>77.16</v>
          </cell>
          <cell r="F373">
            <v>115.75</v>
          </cell>
          <cell r="G373">
            <v>199.9</v>
          </cell>
        </row>
        <row r="374">
          <cell r="A374" t="str">
            <v>C01-516-06010-0</v>
          </cell>
          <cell r="B374" t="str">
            <v>ROUND RING BCD110X4 55T(FOR 44&amp;42) OUTER BLACK</v>
          </cell>
          <cell r="C374" t="str">
            <v xml:space="preserve">Until end of stock </v>
          </cell>
          <cell r="D374">
            <v>8434366015781</v>
          </cell>
          <cell r="E374">
            <v>35</v>
          </cell>
          <cell r="F374">
            <v>52.49</v>
          </cell>
          <cell r="G374">
            <v>94.9</v>
          </cell>
        </row>
        <row r="375">
          <cell r="A375" t="str">
            <v>C01-516-09010-0</v>
          </cell>
          <cell r="B375" t="str">
            <v>ROUND RING BCD110X4 52T(FOR 36) OUTER BLACK</v>
          </cell>
          <cell r="C375" t="str">
            <v>NOOS</v>
          </cell>
          <cell r="D375">
            <v>8434366009421</v>
          </cell>
          <cell r="E375">
            <v>38.590000000000003</v>
          </cell>
          <cell r="F375">
            <v>57.87</v>
          </cell>
          <cell r="G375">
            <v>99.9</v>
          </cell>
        </row>
        <row r="376">
          <cell r="A376" t="str">
            <v>C01-516-11010-0</v>
          </cell>
          <cell r="B376" t="str">
            <v>ROUND RING BCD110X4 50T(FOR 34) OUTER BLACK</v>
          </cell>
          <cell r="C376" t="str">
            <v xml:space="preserve">Until end of stock </v>
          </cell>
          <cell r="D376">
            <v>8434366009438</v>
          </cell>
          <cell r="E376">
            <v>38.590000000000003</v>
          </cell>
          <cell r="F376">
            <v>57.87</v>
          </cell>
          <cell r="G376">
            <v>99.9</v>
          </cell>
        </row>
        <row r="377">
          <cell r="A377" t="str">
            <v>C01-516-15010-0</v>
          </cell>
          <cell r="B377" t="str">
            <v>ROUND RING BCD110X4 46T(FOR 36) OUTER BLACK</v>
          </cell>
          <cell r="C377" t="str">
            <v xml:space="preserve">Until end of stock </v>
          </cell>
          <cell r="D377">
            <v>8434366014449</v>
          </cell>
          <cell r="E377">
            <v>36.75</v>
          </cell>
          <cell r="F377">
            <v>55.11</v>
          </cell>
          <cell r="G377">
            <v>99.65</v>
          </cell>
        </row>
        <row r="378">
          <cell r="A378" t="str">
            <v>C01-516-17010-0</v>
          </cell>
          <cell r="B378" t="str">
            <v>ROUND RING BCD110X4 44T(FOR 58&amp;56&amp;55&amp;54) INNER BLACK</v>
          </cell>
          <cell r="C378" t="str">
            <v xml:space="preserve">Until end of stock </v>
          </cell>
          <cell r="D378">
            <v>8434366016023</v>
          </cell>
          <cell r="E378">
            <v>20.41</v>
          </cell>
          <cell r="F378">
            <v>30.62</v>
          </cell>
          <cell r="G378">
            <v>54.5</v>
          </cell>
        </row>
        <row r="379">
          <cell r="A379" t="str">
            <v>C01-516-19010-0</v>
          </cell>
          <cell r="B379" t="str">
            <v>ROUND RING BCD110X4 42T(FOR 55&amp;54) INNER BLACK</v>
          </cell>
          <cell r="C379" t="str">
            <v xml:space="preserve">Until end of stock </v>
          </cell>
          <cell r="D379">
            <v>8434366016030</v>
          </cell>
          <cell r="E379">
            <v>20.41</v>
          </cell>
          <cell r="F379">
            <v>30.62</v>
          </cell>
          <cell r="G379">
            <v>54.5</v>
          </cell>
        </row>
        <row r="380">
          <cell r="A380" t="str">
            <v>C01-516-22010A-0</v>
          </cell>
          <cell r="B380" t="str">
            <v>ROUND RING BCD110X4 39T(FOR 53) INNER BLACK</v>
          </cell>
          <cell r="C380" t="str">
            <v xml:space="preserve">Until end of stock </v>
          </cell>
          <cell r="D380">
            <v>8434366009087</v>
          </cell>
          <cell r="E380">
            <v>16.329999999999998</v>
          </cell>
          <cell r="F380">
            <v>24.5</v>
          </cell>
          <cell r="G380">
            <v>44</v>
          </cell>
        </row>
        <row r="381">
          <cell r="A381" t="str">
            <v>C01-516-25010A-0</v>
          </cell>
          <cell r="B381" t="str">
            <v>ROUND RING BCD110X4 36T(FOR 52) INNER BLACK</v>
          </cell>
          <cell r="C381" t="str">
            <v>NOOS</v>
          </cell>
          <cell r="D381">
            <v>8434366009070</v>
          </cell>
          <cell r="E381">
            <v>17.149999999999999</v>
          </cell>
          <cell r="F381">
            <v>25.73</v>
          </cell>
          <cell r="G381">
            <v>44.9</v>
          </cell>
        </row>
        <row r="382">
          <cell r="A382" t="str">
            <v>C01-516-27010A-0</v>
          </cell>
          <cell r="B382" t="str">
            <v>ROUND RING BCD110X4 34T(FOR 50) INNER BLACK</v>
          </cell>
          <cell r="C382" t="str">
            <v xml:space="preserve">Until end of stock </v>
          </cell>
          <cell r="D382">
            <v>8434366015446</v>
          </cell>
          <cell r="E382">
            <v>17.149999999999999</v>
          </cell>
          <cell r="F382">
            <v>25.73</v>
          </cell>
          <cell r="G382">
            <v>44.9</v>
          </cell>
        </row>
        <row r="383">
          <cell r="A383" t="str">
            <v>C01-517-07010-0</v>
          </cell>
          <cell r="B383" t="str">
            <v>ROUND RING 1X DM 54T BLACK</v>
          </cell>
          <cell r="C383" t="str">
            <v xml:space="preserve">Until end of stock </v>
          </cell>
          <cell r="D383">
            <v>8434366013961</v>
          </cell>
          <cell r="E383">
            <v>59.3</v>
          </cell>
          <cell r="F383">
            <v>85.98</v>
          </cell>
          <cell r="G383">
            <v>149.9</v>
          </cell>
        </row>
        <row r="384">
          <cell r="A384" t="str">
            <v>C01-517-09010-0</v>
          </cell>
          <cell r="B384" t="str">
            <v>ROUND RING 1X DM 52T BLACK</v>
          </cell>
          <cell r="C384" t="str">
            <v xml:space="preserve">Until end of stock </v>
          </cell>
          <cell r="D384">
            <v>8434366013893</v>
          </cell>
          <cell r="E384">
            <v>59.3</v>
          </cell>
          <cell r="F384">
            <v>85.98</v>
          </cell>
          <cell r="G384">
            <v>149.9</v>
          </cell>
        </row>
        <row r="385">
          <cell r="A385" t="str">
            <v>C01-517-11010-0</v>
          </cell>
          <cell r="B385" t="str">
            <v>ROUND RING 1X DM 50T BLACK</v>
          </cell>
          <cell r="C385" t="str">
            <v xml:space="preserve">Until end of stock </v>
          </cell>
          <cell r="D385">
            <v>8434366013909</v>
          </cell>
          <cell r="E385">
            <v>59.3</v>
          </cell>
          <cell r="F385">
            <v>85.98</v>
          </cell>
          <cell r="G385">
            <v>149.9</v>
          </cell>
        </row>
        <row r="386">
          <cell r="A386" t="str">
            <v>C01-517-13010-0</v>
          </cell>
          <cell r="B386" t="str">
            <v>ROUND RING 1X DM 48T BLACK</v>
          </cell>
          <cell r="C386" t="str">
            <v xml:space="preserve">Until end of stock </v>
          </cell>
          <cell r="D386">
            <v>8434366013978</v>
          </cell>
          <cell r="E386">
            <v>59.3</v>
          </cell>
          <cell r="F386">
            <v>85.98</v>
          </cell>
          <cell r="G386">
            <v>149.9</v>
          </cell>
        </row>
        <row r="387">
          <cell r="A387" t="str">
            <v>C01-517-15010-0</v>
          </cell>
          <cell r="B387" t="str">
            <v>ROUND RING 1X DM 46T BLACK</v>
          </cell>
          <cell r="C387" t="str">
            <v xml:space="preserve">Until end of stock </v>
          </cell>
          <cell r="D387">
            <v>8434366013985</v>
          </cell>
          <cell r="E387">
            <v>59.3</v>
          </cell>
          <cell r="F387">
            <v>85.98</v>
          </cell>
          <cell r="G387">
            <v>149.9</v>
          </cell>
        </row>
        <row r="388">
          <cell r="A388" t="str">
            <v>C01-517-17010-0</v>
          </cell>
          <cell r="B388" t="str">
            <v>ROUND RING 1X DM 44T BLACK</v>
          </cell>
          <cell r="C388" t="str">
            <v xml:space="preserve">Until end of stock </v>
          </cell>
          <cell r="D388">
            <v>8434366013640</v>
          </cell>
          <cell r="E388">
            <v>52.47</v>
          </cell>
          <cell r="F388">
            <v>76.069999999999993</v>
          </cell>
          <cell r="G388">
            <v>129.9</v>
          </cell>
        </row>
        <row r="389">
          <cell r="A389" t="str">
            <v>C01-517-19010-0</v>
          </cell>
          <cell r="B389" t="str">
            <v>ROUND RING 1X DM 42T BLACK</v>
          </cell>
          <cell r="C389" t="str">
            <v xml:space="preserve">Until end of stock </v>
          </cell>
          <cell r="D389">
            <v>8434366013657</v>
          </cell>
          <cell r="E389">
            <v>52.47</v>
          </cell>
          <cell r="F389">
            <v>76.069999999999993</v>
          </cell>
          <cell r="G389">
            <v>129.9</v>
          </cell>
        </row>
        <row r="390">
          <cell r="A390" t="str">
            <v>C01-517-21010-0</v>
          </cell>
          <cell r="B390" t="str">
            <v>ROUND RING 1X DM 40T BLACK</v>
          </cell>
          <cell r="C390" t="str">
            <v xml:space="preserve">Until end of stock </v>
          </cell>
          <cell r="D390">
            <v>8434366013664</v>
          </cell>
          <cell r="E390">
            <v>52.47</v>
          </cell>
          <cell r="F390">
            <v>76.069999999999993</v>
          </cell>
          <cell r="G390">
            <v>129.9</v>
          </cell>
        </row>
        <row r="391">
          <cell r="A391" t="str">
            <v>C01-517-23010-0</v>
          </cell>
          <cell r="B391" t="str">
            <v>ROUND RING 1X DM 38T BLACK</v>
          </cell>
          <cell r="C391" t="str">
            <v xml:space="preserve">Until end of stock </v>
          </cell>
          <cell r="D391">
            <v>8434366013671</v>
          </cell>
          <cell r="E391">
            <v>52.47</v>
          </cell>
          <cell r="F391">
            <v>76.069999999999993</v>
          </cell>
          <cell r="G391">
            <v>129.9</v>
          </cell>
        </row>
        <row r="392">
          <cell r="A392" t="str">
            <v>C01-518-03020-0</v>
          </cell>
          <cell r="B392" t="str">
            <v>ROUND RING BCD110X4 58AT(FOR 44) OUTER AERO</v>
          </cell>
          <cell r="C392" t="str">
            <v xml:space="preserve">Until end of stock </v>
          </cell>
          <cell r="D392">
            <v>8434366018249</v>
          </cell>
          <cell r="E392">
            <v>41.99</v>
          </cell>
          <cell r="F392">
            <v>62.99</v>
          </cell>
          <cell r="G392">
            <v>109.9</v>
          </cell>
        </row>
        <row r="393">
          <cell r="A393" t="str">
            <v>C01-518-07020-0</v>
          </cell>
          <cell r="B393" t="str">
            <v>ROUND RING BCD110X4 54AT(FOR 44&amp;42) OUTER AERO</v>
          </cell>
          <cell r="C393" t="str">
            <v xml:space="preserve">Until end of stock </v>
          </cell>
          <cell r="D393">
            <v>8434366017815</v>
          </cell>
          <cell r="E393">
            <v>44.09</v>
          </cell>
          <cell r="F393">
            <v>66.14</v>
          </cell>
          <cell r="G393">
            <v>115.4</v>
          </cell>
        </row>
        <row r="394">
          <cell r="A394" t="str">
            <v>C01-518-07120-0</v>
          </cell>
          <cell r="B394" t="str">
            <v>ROUND RING BCD110X4 54AT(FOR 39) OUTER AERO</v>
          </cell>
          <cell r="C394" t="str">
            <v xml:space="preserve">Until end of stock </v>
          </cell>
          <cell r="D394">
            <v>8434366018270</v>
          </cell>
          <cell r="E394">
            <v>44.09</v>
          </cell>
          <cell r="F394">
            <v>66.14</v>
          </cell>
          <cell r="G394">
            <v>115.4</v>
          </cell>
        </row>
        <row r="395">
          <cell r="A395" t="str">
            <v>C01-518-08020-0</v>
          </cell>
          <cell r="B395" t="str">
            <v>ROUND RING BCD110X4 53AT(FOR 39) OUTER AERO</v>
          </cell>
          <cell r="C395" t="str">
            <v xml:space="preserve">Until end of stock </v>
          </cell>
          <cell r="D395">
            <v>8434366017822</v>
          </cell>
          <cell r="E395">
            <v>36.75</v>
          </cell>
          <cell r="F395">
            <v>55.11</v>
          </cell>
          <cell r="G395">
            <v>99.65</v>
          </cell>
        </row>
        <row r="396">
          <cell r="A396" t="str">
            <v>C01-518-09020-0</v>
          </cell>
          <cell r="B396" t="str">
            <v>ROUND RING BCD110X4 52AT(FOR 36) OUTER AERO</v>
          </cell>
          <cell r="C396" t="str">
            <v xml:space="preserve"> </v>
          </cell>
          <cell r="D396">
            <v>8434366017839</v>
          </cell>
          <cell r="E396">
            <v>38.590000000000003</v>
          </cell>
          <cell r="F396">
            <v>57.87</v>
          </cell>
          <cell r="G396">
            <v>99.9</v>
          </cell>
        </row>
        <row r="397">
          <cell r="A397" t="str">
            <v>C01-518-11020-0</v>
          </cell>
          <cell r="B397" t="str">
            <v>ROUND RING BCD110X4 50AT(FOR 34) OUTER AERO</v>
          </cell>
          <cell r="C397" t="str">
            <v xml:space="preserve"> </v>
          </cell>
          <cell r="D397">
            <v>8434366017846</v>
          </cell>
          <cell r="E397">
            <v>38.590000000000003</v>
          </cell>
          <cell r="F397">
            <v>57.87</v>
          </cell>
          <cell r="G397">
            <v>99.9</v>
          </cell>
        </row>
        <row r="398">
          <cell r="A398" t="str">
            <v>C01-519-09020-0</v>
          </cell>
          <cell r="B398" t="str">
            <v>ROUND RING 1X BCD110X4 52T BLACK</v>
          </cell>
          <cell r="C398" t="str">
            <v xml:space="preserve">Until end of stock </v>
          </cell>
          <cell r="D398">
            <v>8434366018294</v>
          </cell>
          <cell r="E398">
            <v>47.9</v>
          </cell>
          <cell r="F398">
            <v>69.45</v>
          </cell>
          <cell r="G398">
            <v>119.9</v>
          </cell>
        </row>
        <row r="399">
          <cell r="A399" t="str">
            <v>C01-519-11020-0</v>
          </cell>
          <cell r="B399" t="str">
            <v>ROUND RING 1X BCD110X4 50T BLACK</v>
          </cell>
          <cell r="C399" t="str">
            <v xml:space="preserve">Until end of stock </v>
          </cell>
          <cell r="D399">
            <v>8434366017853</v>
          </cell>
          <cell r="E399">
            <v>47.9</v>
          </cell>
          <cell r="F399">
            <v>69.45</v>
          </cell>
          <cell r="G399">
            <v>119.9</v>
          </cell>
        </row>
        <row r="400">
          <cell r="A400" t="str">
            <v>C01-519-13020-0</v>
          </cell>
          <cell r="B400" t="str">
            <v>ROUND RING 1X BCD110X4 48T BLACK</v>
          </cell>
          <cell r="C400" t="str">
            <v xml:space="preserve">Until end of stock </v>
          </cell>
          <cell r="D400">
            <v>8434366017860</v>
          </cell>
          <cell r="E400">
            <v>47.9</v>
          </cell>
          <cell r="F400">
            <v>69.45</v>
          </cell>
          <cell r="G400">
            <v>119.9</v>
          </cell>
        </row>
        <row r="401">
          <cell r="A401" t="str">
            <v>C01-519-17020-0</v>
          </cell>
          <cell r="B401" t="str">
            <v>ROUND RING 1X BCD110X4 44T BLACK</v>
          </cell>
          <cell r="C401" t="str">
            <v xml:space="preserve">Until end of stock </v>
          </cell>
          <cell r="D401">
            <v>8434366017884</v>
          </cell>
          <cell r="E401">
            <v>43.33</v>
          </cell>
          <cell r="F401">
            <v>62.83</v>
          </cell>
          <cell r="G401">
            <v>109.9</v>
          </cell>
        </row>
        <row r="402">
          <cell r="A402" t="str">
            <v>C01-519-19020-0</v>
          </cell>
          <cell r="B402" t="str">
            <v>ROUND RING 1X BCD110X4 42T BLACK</v>
          </cell>
          <cell r="C402" t="str">
            <v xml:space="preserve">Until end of stock </v>
          </cell>
          <cell r="D402">
            <v>8434366017891</v>
          </cell>
          <cell r="E402">
            <v>43.33</v>
          </cell>
          <cell r="F402">
            <v>62.83</v>
          </cell>
          <cell r="G402">
            <v>109.9</v>
          </cell>
        </row>
        <row r="403">
          <cell r="A403" t="str">
            <v>C01-519-21020-0</v>
          </cell>
          <cell r="B403" t="str">
            <v>ROUND RING 1X BCD110X4 40T BLACK</v>
          </cell>
          <cell r="C403" t="str">
            <v xml:space="preserve">Until end of stock </v>
          </cell>
          <cell r="D403">
            <v>8434366017907</v>
          </cell>
          <cell r="E403">
            <v>43.33</v>
          </cell>
          <cell r="F403">
            <v>62.83</v>
          </cell>
          <cell r="G403">
            <v>109.9</v>
          </cell>
        </row>
        <row r="404">
          <cell r="A404" t="str">
            <v>C01-520-23010-0</v>
          </cell>
          <cell r="B404" t="str">
            <v>ROUND RING MTB BCD110X4 38T BLACK</v>
          </cell>
          <cell r="C404" t="str">
            <v xml:space="preserve"> </v>
          </cell>
          <cell r="D404">
            <v>8434366017914</v>
          </cell>
          <cell r="E404">
            <v>29.64</v>
          </cell>
          <cell r="F404">
            <v>43</v>
          </cell>
          <cell r="G404">
            <v>74.900000000000006</v>
          </cell>
        </row>
        <row r="405">
          <cell r="A405" t="str">
            <v>C01-520-25010-0</v>
          </cell>
          <cell r="B405" t="str">
            <v>ROUND RING MTB BCD110X4 36T BLACK</v>
          </cell>
          <cell r="C405" t="str">
            <v xml:space="preserve"> </v>
          </cell>
          <cell r="D405">
            <v>8434366017921</v>
          </cell>
          <cell r="E405">
            <v>29.64</v>
          </cell>
          <cell r="F405">
            <v>43</v>
          </cell>
          <cell r="G405">
            <v>74.900000000000006</v>
          </cell>
        </row>
        <row r="406">
          <cell r="A406" t="str">
            <v>C01-520-27010-0</v>
          </cell>
          <cell r="B406" t="str">
            <v>ROUND RING MTB BCD110X4 34T BLACK</v>
          </cell>
          <cell r="C406" t="str">
            <v xml:space="preserve"> </v>
          </cell>
          <cell r="D406">
            <v>8434366017938</v>
          </cell>
          <cell r="E406">
            <v>29.64</v>
          </cell>
          <cell r="F406">
            <v>43</v>
          </cell>
          <cell r="G406">
            <v>74.900000000000006</v>
          </cell>
        </row>
        <row r="407">
          <cell r="A407" t="str">
            <v>C01-521-25010-0</v>
          </cell>
          <cell r="B407" t="str">
            <v>ROUND DM FAZUA® E-MTB RING R36T BLACK</v>
          </cell>
          <cell r="C407" t="str">
            <v xml:space="preserve"> </v>
          </cell>
          <cell r="D407">
            <v>8434366019499</v>
          </cell>
          <cell r="E407">
            <v>34.299999999999997</v>
          </cell>
          <cell r="F407">
            <v>51.44</v>
          </cell>
          <cell r="G407">
            <v>89.9</v>
          </cell>
        </row>
        <row r="408">
          <cell r="A408" t="str">
            <v>C01-521-27010-0</v>
          </cell>
          <cell r="B408" t="str">
            <v>ROUND DM FAZUA® E-MTB RING R34T BLACK</v>
          </cell>
          <cell r="C408" t="str">
            <v xml:space="preserve"> </v>
          </cell>
          <cell r="D408">
            <v>8434366019505</v>
          </cell>
          <cell r="E408">
            <v>34.299999999999997</v>
          </cell>
          <cell r="F408">
            <v>51.44</v>
          </cell>
          <cell r="G408">
            <v>89.9</v>
          </cell>
        </row>
        <row r="409">
          <cell r="A409" t="str">
            <v>C01-521-29010-0</v>
          </cell>
          <cell r="B409" t="str">
            <v>ROUND DM FAZUA® E-MTB RING R32T BLACK</v>
          </cell>
          <cell r="C409" t="str">
            <v xml:space="preserve"> </v>
          </cell>
          <cell r="D409">
            <v>8434366019512</v>
          </cell>
          <cell r="E409">
            <v>34.299999999999997</v>
          </cell>
          <cell r="F409">
            <v>51.44</v>
          </cell>
          <cell r="G409">
            <v>89.9</v>
          </cell>
        </row>
        <row r="410">
          <cell r="A410" t="str">
            <v>C01-522-11010-0</v>
          </cell>
          <cell r="B410" t="str">
            <v>ROUND RING AXS BCD110X4 50T(FOR 37) OUTER BLACK</v>
          </cell>
          <cell r="C410" t="str">
            <v xml:space="preserve"> </v>
          </cell>
          <cell r="D410">
            <v>8434366022611</v>
          </cell>
          <cell r="E410">
            <v>38.590000000000003</v>
          </cell>
          <cell r="F410">
            <v>57.87</v>
          </cell>
          <cell r="G410">
            <v>99.9</v>
          </cell>
        </row>
        <row r="411">
          <cell r="A411" t="str">
            <v>C01-522-13010-0</v>
          </cell>
          <cell r="B411" t="str">
            <v>ROUND RING AXS BCD110X4 48T(FOR 35) OUTER BLACK</v>
          </cell>
          <cell r="C411" t="str">
            <v xml:space="preserve"> </v>
          </cell>
          <cell r="D411">
            <v>8434366017945</v>
          </cell>
          <cell r="E411">
            <v>38.590000000000003</v>
          </cell>
          <cell r="F411">
            <v>57.87</v>
          </cell>
          <cell r="G411">
            <v>99.9</v>
          </cell>
        </row>
        <row r="412">
          <cell r="A412" t="str">
            <v>C01-522-24010-0</v>
          </cell>
          <cell r="B412" t="str">
            <v>ROUND RING AXS BCD110X4 37T(FOR 50) INNER BLACK</v>
          </cell>
          <cell r="C412" t="str">
            <v xml:space="preserve"> </v>
          </cell>
          <cell r="D412">
            <v>8434366022628</v>
          </cell>
          <cell r="E412">
            <v>17.149999999999999</v>
          </cell>
          <cell r="F412">
            <v>25.73</v>
          </cell>
          <cell r="G412">
            <v>44.9</v>
          </cell>
        </row>
        <row r="413">
          <cell r="A413" t="str">
            <v>C01-522-26010-0</v>
          </cell>
          <cell r="B413" t="str">
            <v>ROUND RING AXS BCD110X4 35T(FOR 48) INNER BLACK</v>
          </cell>
          <cell r="C413" t="str">
            <v xml:space="preserve"> </v>
          </cell>
          <cell r="D413">
            <v>8434366017952</v>
          </cell>
          <cell r="E413">
            <v>17.149999999999999</v>
          </cell>
          <cell r="F413">
            <v>25.73</v>
          </cell>
          <cell r="G413">
            <v>44.9</v>
          </cell>
        </row>
        <row r="414">
          <cell r="A414" t="str">
            <v>C01-524-25010-0</v>
          </cell>
          <cell r="B414" t="str">
            <v>ROUND DM BROSE® E-MTB RING R36T BLACK</v>
          </cell>
          <cell r="C414" t="str">
            <v xml:space="preserve"> </v>
          </cell>
          <cell r="D414">
            <v>8434366022154</v>
          </cell>
          <cell r="E414">
            <v>34.299999999999997</v>
          </cell>
          <cell r="F414">
            <v>51.44</v>
          </cell>
          <cell r="G414">
            <v>89.9</v>
          </cell>
        </row>
        <row r="415">
          <cell r="A415" t="str">
            <v>C01-524-27010-0</v>
          </cell>
          <cell r="B415" t="str">
            <v>ROUND DM BROSE® E-MTB RING R34T BLACK</v>
          </cell>
          <cell r="C415" t="str">
            <v xml:space="preserve"> </v>
          </cell>
          <cell r="D415">
            <v>8434366021980</v>
          </cell>
          <cell r="E415">
            <v>34.299999999999997</v>
          </cell>
          <cell r="F415">
            <v>51.44</v>
          </cell>
          <cell r="G415">
            <v>89.9</v>
          </cell>
        </row>
        <row r="416">
          <cell r="A416" t="str">
            <v>C01-524-29010-0</v>
          </cell>
          <cell r="B416" t="str">
            <v>ROUND DM BROSE® E-MTB RING R32T BLACK</v>
          </cell>
          <cell r="C416" t="str">
            <v xml:space="preserve"> </v>
          </cell>
          <cell r="D416">
            <v>8434366022161</v>
          </cell>
          <cell r="E416">
            <v>34.299999999999997</v>
          </cell>
          <cell r="F416">
            <v>51.44</v>
          </cell>
          <cell r="G416">
            <v>89.9</v>
          </cell>
        </row>
        <row r="417">
          <cell r="A417" t="str">
            <v>C01-525-25010-0</v>
          </cell>
          <cell r="B417" t="str">
            <v>ROUND DM BOSCH® E-MTB RING R36T BLACK</v>
          </cell>
          <cell r="C417" t="str">
            <v xml:space="preserve"> </v>
          </cell>
          <cell r="D417">
            <v>8434366022116</v>
          </cell>
          <cell r="E417">
            <v>34.299999999999997</v>
          </cell>
          <cell r="F417">
            <v>51.44</v>
          </cell>
          <cell r="G417">
            <v>89.9</v>
          </cell>
        </row>
        <row r="418">
          <cell r="A418" t="str">
            <v>C01-525-27010-0</v>
          </cell>
          <cell r="B418" t="str">
            <v>ROUND DM BOSCH® E-MTB RING R34T BLACK</v>
          </cell>
          <cell r="C418" t="str">
            <v xml:space="preserve"> </v>
          </cell>
          <cell r="D418">
            <v>8434366022086</v>
          </cell>
          <cell r="E418">
            <v>34.299999999999997</v>
          </cell>
          <cell r="F418">
            <v>51.44</v>
          </cell>
          <cell r="G418">
            <v>89.9</v>
          </cell>
        </row>
        <row r="419">
          <cell r="A419" t="str">
            <v>C01-525-29010-0</v>
          </cell>
          <cell r="B419" t="str">
            <v>ROUND DM BOSCH® E-MTB RING R32T BLACK</v>
          </cell>
          <cell r="C419" t="str">
            <v xml:space="preserve"> </v>
          </cell>
          <cell r="D419">
            <v>8434366022123</v>
          </cell>
          <cell r="E419">
            <v>34.299999999999997</v>
          </cell>
          <cell r="F419">
            <v>51.44</v>
          </cell>
          <cell r="G419">
            <v>89.9</v>
          </cell>
        </row>
        <row r="420">
          <cell r="A420" t="str">
            <v>C01-526-25010-0</v>
          </cell>
          <cell r="B420" t="str">
            <v>ROUND DM POLINI® E-MTB RING R36T BLACK</v>
          </cell>
          <cell r="C420" t="str">
            <v xml:space="preserve"> </v>
          </cell>
          <cell r="D420">
            <v>8434366022192</v>
          </cell>
          <cell r="E420">
            <v>34.299999999999997</v>
          </cell>
          <cell r="F420">
            <v>51.44</v>
          </cell>
          <cell r="G420">
            <v>89.9</v>
          </cell>
        </row>
        <row r="421">
          <cell r="A421" t="str">
            <v>C01-526-27010-0</v>
          </cell>
          <cell r="B421" t="str">
            <v>ROUND DM POLINI® E-MTB RING R34T BLACK</v>
          </cell>
          <cell r="C421" t="str">
            <v xml:space="preserve"> </v>
          </cell>
          <cell r="D421">
            <v>8434366022208</v>
          </cell>
          <cell r="E421">
            <v>34.299999999999997</v>
          </cell>
          <cell r="F421">
            <v>51.44</v>
          </cell>
          <cell r="G421">
            <v>89.9</v>
          </cell>
        </row>
        <row r="422">
          <cell r="A422" t="str">
            <v>C01-531-13010-0</v>
          </cell>
          <cell r="B422" t="str">
            <v>ROUND RING GRX BCD110X4 48T(FOR 31) OUTER BLACK</v>
          </cell>
          <cell r="C422" t="str">
            <v>NEW</v>
          </cell>
          <cell r="D422">
            <v>8434366024981</v>
          </cell>
          <cell r="E422">
            <v>38.06</v>
          </cell>
          <cell r="F422">
            <v>57.09</v>
          </cell>
          <cell r="G422">
            <v>99.9</v>
          </cell>
        </row>
        <row r="423">
          <cell r="A423" t="str">
            <v>C01-531-15010-0</v>
          </cell>
          <cell r="B423" t="str">
            <v>ROUND RING GRX BCD110X4 46T(FOR 30) OUTER BLACK</v>
          </cell>
          <cell r="C423" t="str">
            <v>NEW</v>
          </cell>
          <cell r="D423">
            <v>8434366024998</v>
          </cell>
          <cell r="E423">
            <v>38.06</v>
          </cell>
          <cell r="F423">
            <v>57.09</v>
          </cell>
          <cell r="G423">
            <v>99.9</v>
          </cell>
        </row>
        <row r="424">
          <cell r="A424" t="str">
            <v>C01-531-30010-0</v>
          </cell>
          <cell r="B424" t="str">
            <v>ROUND RING GRX BCD80X4 31T(48) INNER BLACK</v>
          </cell>
          <cell r="C424" t="str">
            <v>NEW</v>
          </cell>
          <cell r="D424">
            <v>8434366024967</v>
          </cell>
          <cell r="E424">
            <v>17.87</v>
          </cell>
          <cell r="F424">
            <v>26.8</v>
          </cell>
          <cell r="G424">
            <v>46.9</v>
          </cell>
        </row>
        <row r="425">
          <cell r="A425" t="str">
            <v>C01-531-31010-0</v>
          </cell>
          <cell r="B425" t="str">
            <v>ROUND RING GRX BCD80X4 30T(46) INNER BLACK</v>
          </cell>
          <cell r="C425" t="str">
            <v>NEW</v>
          </cell>
          <cell r="D425">
            <v>8434366024974</v>
          </cell>
          <cell r="E425">
            <v>17.87</v>
          </cell>
          <cell r="F425">
            <v>26.8</v>
          </cell>
          <cell r="G425">
            <v>46.9</v>
          </cell>
        </row>
        <row r="426">
          <cell r="A426" t="str">
            <v>C01-533-03010-0</v>
          </cell>
          <cell r="B426" t="str">
            <v>ROUND RING BCD110X4 58T(44) 12-11S OUTER</v>
          </cell>
          <cell r="C426" t="str">
            <v>NEW - AVAILABLE OCTOBER</v>
          </cell>
          <cell r="D426">
            <v>8434366024684</v>
          </cell>
          <cell r="E426">
            <v>43.77</v>
          </cell>
          <cell r="F426">
            <v>65.66</v>
          </cell>
          <cell r="G426">
            <v>114.9</v>
          </cell>
        </row>
        <row r="427">
          <cell r="A427" t="str">
            <v>C01-533-05010-0</v>
          </cell>
          <cell r="B427" t="str">
            <v>ROUND RING BCD110X4 56T(44) 12-11S OUTER</v>
          </cell>
          <cell r="C427" t="str">
            <v>NEW - AVAILABLE OCTOBER</v>
          </cell>
          <cell r="D427">
            <v>8434366024691</v>
          </cell>
          <cell r="E427">
            <v>43.77</v>
          </cell>
          <cell r="F427">
            <v>65.66</v>
          </cell>
          <cell r="G427">
            <v>114.9</v>
          </cell>
        </row>
        <row r="428">
          <cell r="A428" t="str">
            <v>C01-533-06010-0</v>
          </cell>
          <cell r="B428" t="str">
            <v>ROUND RING BCD110X4 55T(42) 12-11S OUTER</v>
          </cell>
          <cell r="C428" t="str">
            <v>NEW - AVAILABLE OCTOBER</v>
          </cell>
          <cell r="D428">
            <v>8434366024707</v>
          </cell>
          <cell r="E428">
            <v>43.77</v>
          </cell>
          <cell r="F428">
            <v>65.66</v>
          </cell>
          <cell r="G428">
            <v>114.9</v>
          </cell>
        </row>
        <row r="429">
          <cell r="A429" t="str">
            <v>C01-533-07010-0</v>
          </cell>
          <cell r="B429" t="str">
            <v>ROUND RING BCD110X4 54T(42) 12-11S OUTER</v>
          </cell>
          <cell r="C429" t="str">
            <v>NEW - AVAILABLE OCTOBER</v>
          </cell>
          <cell r="D429">
            <v>8434366024714</v>
          </cell>
          <cell r="E429">
            <v>43.77</v>
          </cell>
          <cell r="F429">
            <v>65.66</v>
          </cell>
          <cell r="G429">
            <v>114.9</v>
          </cell>
        </row>
        <row r="430">
          <cell r="A430" t="str">
            <v>C01-533-07110-0</v>
          </cell>
          <cell r="B430" t="str">
            <v>ROUND RING BCD110X4 54T(39) 12-11S OUTER</v>
          </cell>
          <cell r="C430" t="str">
            <v>NEW - AVAILABLE OCTOBER</v>
          </cell>
          <cell r="D430">
            <v>8434366024721</v>
          </cell>
          <cell r="E430">
            <v>43.77</v>
          </cell>
          <cell r="F430">
            <v>65.66</v>
          </cell>
          <cell r="G430">
            <v>114.9</v>
          </cell>
        </row>
        <row r="431">
          <cell r="A431" t="str">
            <v>C01-533-08010-0</v>
          </cell>
          <cell r="B431" t="str">
            <v>ROUND RING BCD110X4 53T(39) 12-11S OUTER</v>
          </cell>
          <cell r="C431" t="str">
            <v>NEW - AVAILABLE OCTOBER</v>
          </cell>
          <cell r="D431">
            <v>8434366024738</v>
          </cell>
          <cell r="E431">
            <v>38.06</v>
          </cell>
          <cell r="F431">
            <v>57.09</v>
          </cell>
          <cell r="G431">
            <v>99.9</v>
          </cell>
        </row>
        <row r="432">
          <cell r="A432" t="str">
            <v>C01-533-09010-0</v>
          </cell>
          <cell r="B432" t="str">
            <v>ROUND RING BCD110X4 52T(36) 12-11S OUTER</v>
          </cell>
          <cell r="C432" t="str">
            <v>NEW - AVAILABLE SEPTEMBER</v>
          </cell>
          <cell r="D432">
            <v>8434366024745</v>
          </cell>
          <cell r="E432">
            <v>38.06</v>
          </cell>
          <cell r="F432">
            <v>57.09</v>
          </cell>
          <cell r="G432">
            <v>99.9</v>
          </cell>
        </row>
        <row r="433">
          <cell r="A433" t="str">
            <v>C01-533-11010-0</v>
          </cell>
          <cell r="B433" t="str">
            <v>ROUND RING BCD110X4 50T(34) 12-11S OUTER</v>
          </cell>
          <cell r="C433" t="str">
            <v>NEW - AVAILABLE SEPTEMBER</v>
          </cell>
          <cell r="D433">
            <v>8434366024752</v>
          </cell>
          <cell r="E433">
            <v>38.06</v>
          </cell>
          <cell r="F433">
            <v>57.09</v>
          </cell>
          <cell r="G433">
            <v>99.9</v>
          </cell>
        </row>
        <row r="434">
          <cell r="A434" t="str">
            <v>C01-533-15010-0</v>
          </cell>
          <cell r="B434" t="str">
            <v>ROUND RING BCD110X4 46T(36) 12-11S OUTER</v>
          </cell>
          <cell r="C434" t="str">
            <v>NEW - AVAILABLE OCTOBER</v>
          </cell>
          <cell r="D434">
            <v>8434366024769</v>
          </cell>
          <cell r="E434">
            <v>38.06</v>
          </cell>
          <cell r="F434">
            <v>57.09</v>
          </cell>
          <cell r="G434">
            <v>99.9</v>
          </cell>
        </row>
        <row r="435">
          <cell r="A435" t="str">
            <v>C01-533-17010-0</v>
          </cell>
          <cell r="B435" t="str">
            <v>ROUND RING BCD110X4 44T(56&amp;58) 12-11S INNER</v>
          </cell>
          <cell r="C435" t="str">
            <v>NEW - AVAILABLE OCTOBER</v>
          </cell>
          <cell r="D435">
            <v>8434366024776</v>
          </cell>
          <cell r="E435">
            <v>20.91</v>
          </cell>
          <cell r="F435">
            <v>31.37</v>
          </cell>
          <cell r="G435">
            <v>54.9</v>
          </cell>
        </row>
        <row r="436">
          <cell r="A436" t="str">
            <v>C01-533-19010-0</v>
          </cell>
          <cell r="B436" t="str">
            <v>ROUND RING BCD110X4 42T(54&amp;55) 12-11S INNER</v>
          </cell>
          <cell r="C436" t="str">
            <v>NEW - AVAILABLE OCTOBER</v>
          </cell>
          <cell r="D436">
            <v>8434366024783</v>
          </cell>
          <cell r="E436">
            <v>20.91</v>
          </cell>
          <cell r="F436">
            <v>31.37</v>
          </cell>
          <cell r="G436">
            <v>54.9</v>
          </cell>
        </row>
        <row r="437">
          <cell r="A437" t="str">
            <v>C01-533-22010-0</v>
          </cell>
          <cell r="B437" t="str">
            <v>ROUND RING BCD110X4 39T(53&amp;54) 12-11S INNER</v>
          </cell>
          <cell r="C437" t="str">
            <v>NEW - AVAILABLE OCTOBER</v>
          </cell>
          <cell r="D437">
            <v>8434366024790</v>
          </cell>
          <cell r="E437">
            <v>17.87</v>
          </cell>
          <cell r="F437">
            <v>26.8</v>
          </cell>
          <cell r="G437">
            <v>46.9</v>
          </cell>
        </row>
        <row r="438">
          <cell r="A438" t="str">
            <v>C01-533-25010-0</v>
          </cell>
          <cell r="B438" t="str">
            <v>ROUND RING BCD110X4 36T(52&amp;46) 12-11S INNER</v>
          </cell>
          <cell r="C438" t="str">
            <v>NEW - AVAILABLE SEPTEMBER</v>
          </cell>
          <cell r="D438">
            <v>8434366024806</v>
          </cell>
          <cell r="E438">
            <v>17.87</v>
          </cell>
          <cell r="F438">
            <v>26.8</v>
          </cell>
          <cell r="G438">
            <v>46.9</v>
          </cell>
        </row>
        <row r="439">
          <cell r="A439" t="str">
            <v>C01-533-27010-0</v>
          </cell>
          <cell r="B439" t="str">
            <v>ROUND RING BCD110X4 34T(50) 12-11S INNER</v>
          </cell>
          <cell r="C439" t="str">
            <v>NEW - AVAILABLE SEPTEMBER</v>
          </cell>
          <cell r="D439">
            <v>8434366024813</v>
          </cell>
          <cell r="E439">
            <v>17.87</v>
          </cell>
          <cell r="F439">
            <v>26.8</v>
          </cell>
          <cell r="G439">
            <v>46.9</v>
          </cell>
        </row>
        <row r="440">
          <cell r="A440" t="str">
            <v>C01-534-07010-0</v>
          </cell>
          <cell r="B440" t="str">
            <v>ROUND RING 1X BCD110X4 54T UNIVERSAL TOOTH BLACK</v>
          </cell>
          <cell r="C440" t="str">
            <v>NEW - AVAILABLE NOVEMBER/DECEMBER</v>
          </cell>
          <cell r="D440" t="str">
            <v>TBC</v>
          </cell>
          <cell r="E440">
            <v>47.9</v>
          </cell>
          <cell r="F440">
            <v>69.45</v>
          </cell>
          <cell r="G440">
            <v>119.9</v>
          </cell>
        </row>
        <row r="441">
          <cell r="A441" t="str">
            <v>C01-534-09010-0</v>
          </cell>
          <cell r="B441" t="str">
            <v>ROUND RING 1X BCD110X4 52T UNIVERSAL TOOTH BLACK</v>
          </cell>
          <cell r="C441" t="str">
            <v>NEW - AVAILABLE NOVEMBER/DECEMBER</v>
          </cell>
          <cell r="D441" t="str">
            <v>TBC</v>
          </cell>
          <cell r="E441">
            <v>47.9</v>
          </cell>
          <cell r="F441">
            <v>69.45</v>
          </cell>
          <cell r="G441">
            <v>119.9</v>
          </cell>
        </row>
        <row r="442">
          <cell r="A442" t="str">
            <v>C01-534-11010-0</v>
          </cell>
          <cell r="B442" t="str">
            <v>ROUND RING 1X BCD110X4 50T UNIVERSAL TOOTH BLACK</v>
          </cell>
          <cell r="C442" t="str">
            <v>NEW - AVAILABLE NOVEMBER/DECEMBER</v>
          </cell>
          <cell r="D442" t="str">
            <v>TBC</v>
          </cell>
          <cell r="E442">
            <v>47.9</v>
          </cell>
          <cell r="F442">
            <v>69.45</v>
          </cell>
          <cell r="G442">
            <v>119.9</v>
          </cell>
        </row>
        <row r="443">
          <cell r="A443" t="str">
            <v>C01-534-13010-0</v>
          </cell>
          <cell r="B443" t="str">
            <v>ROUND RING 1X BCD110X4 48T UNIVERSAL TOOTH BLACK</v>
          </cell>
          <cell r="C443" t="str">
            <v>NEW - AVAILABLE NOVEMBER/DECEMBER</v>
          </cell>
          <cell r="D443" t="str">
            <v>TBC</v>
          </cell>
          <cell r="E443">
            <v>47.9</v>
          </cell>
          <cell r="F443">
            <v>69.45</v>
          </cell>
          <cell r="G443">
            <v>119.9</v>
          </cell>
        </row>
        <row r="444">
          <cell r="A444" t="str">
            <v>C01-534-15010-0</v>
          </cell>
          <cell r="B444" t="str">
            <v>ROUND RING 1X BCD110X4 46T UNIVERSAL TOOTH BLACK</v>
          </cell>
          <cell r="C444" t="str">
            <v>NEW - AVAILABLE NOVEMBER/DECEMBER</v>
          </cell>
          <cell r="D444" t="str">
            <v>TBC</v>
          </cell>
          <cell r="E444">
            <v>43.33</v>
          </cell>
          <cell r="F444">
            <v>62.83</v>
          </cell>
          <cell r="G444">
            <v>109.9</v>
          </cell>
        </row>
        <row r="445">
          <cell r="A445" t="str">
            <v>C01-534-17010-0</v>
          </cell>
          <cell r="B445" t="str">
            <v>ROUND RING 1X BCD110X4 44T UNIVERSAL TOOTH BLACK</v>
          </cell>
          <cell r="C445" t="str">
            <v>NEW - AVAILABLE NOVEMBER/DECEMBER</v>
          </cell>
          <cell r="D445" t="str">
            <v>TBC</v>
          </cell>
          <cell r="E445">
            <v>43.33</v>
          </cell>
          <cell r="F445">
            <v>62.83</v>
          </cell>
          <cell r="G445">
            <v>109.9</v>
          </cell>
        </row>
        <row r="446">
          <cell r="A446" t="str">
            <v>C01-534-19010-0</v>
          </cell>
          <cell r="B446" t="str">
            <v>ROUND RING 1X BCD110X4 42T UNIVERSAL TOOTH BLACK</v>
          </cell>
          <cell r="C446" t="str">
            <v>NEW - AVAILABLE NOVEMBER/DECEMBER</v>
          </cell>
          <cell r="D446" t="str">
            <v>TBC</v>
          </cell>
          <cell r="E446">
            <v>43.33</v>
          </cell>
          <cell r="F446">
            <v>62.83</v>
          </cell>
          <cell r="G446">
            <v>109.9</v>
          </cell>
        </row>
        <row r="447">
          <cell r="A447" t="str">
            <v>C01-534-21010-0</v>
          </cell>
          <cell r="B447" t="str">
            <v>ROUND RING 1X BCD110X4 40T UNIVERSAL TOOTH BLACK</v>
          </cell>
          <cell r="C447" t="str">
            <v>NEW - AVAILABLE NOVEMBER/DECEMBER</v>
          </cell>
          <cell r="D447" t="str">
            <v>TBC</v>
          </cell>
          <cell r="E447">
            <v>43.33</v>
          </cell>
          <cell r="F447">
            <v>62.83</v>
          </cell>
          <cell r="G447">
            <v>109.9</v>
          </cell>
        </row>
        <row r="448">
          <cell r="A448" t="str">
            <v>C01-535-07010-0</v>
          </cell>
          <cell r="B448" t="str">
            <v>ROUND RING 1X DM 54T UNIVERSAL TOOTH BLACK</v>
          </cell>
          <cell r="C448" t="str">
            <v>NEW - AVAILABLE NOVEMBER/DECEMBER</v>
          </cell>
          <cell r="D448" t="str">
            <v>TBC</v>
          </cell>
          <cell r="E448">
            <v>59.3</v>
          </cell>
          <cell r="F448">
            <v>85.98</v>
          </cell>
          <cell r="G448">
            <v>149.9</v>
          </cell>
        </row>
        <row r="449">
          <cell r="A449" t="str">
            <v>C01-535-09010-0</v>
          </cell>
          <cell r="B449" t="str">
            <v>ROUND RING 1X DM 52T UNIVERSAL TOOTH BLACK</v>
          </cell>
          <cell r="C449" t="str">
            <v>NEW - AVAILABLE NOVEMBER/DECEMBER</v>
          </cell>
          <cell r="D449" t="str">
            <v>TBC</v>
          </cell>
          <cell r="E449">
            <v>59.3</v>
          </cell>
          <cell r="F449">
            <v>85.98</v>
          </cell>
          <cell r="G449">
            <v>149.9</v>
          </cell>
        </row>
        <row r="450">
          <cell r="A450" t="str">
            <v>C01-535-11010-0</v>
          </cell>
          <cell r="B450" t="str">
            <v>ROUND RING 1X DM 50T UNIVERSAL TOOTH BLACK</v>
          </cell>
          <cell r="C450" t="str">
            <v>NEW - AVAILABLE NOVEMBER/DECEMBER</v>
          </cell>
          <cell r="D450" t="str">
            <v>TBC</v>
          </cell>
          <cell r="E450">
            <v>59.3</v>
          </cell>
          <cell r="F450">
            <v>85.98</v>
          </cell>
          <cell r="G450">
            <v>149.9</v>
          </cell>
        </row>
        <row r="451">
          <cell r="A451" t="str">
            <v>C01-535-13010-0</v>
          </cell>
          <cell r="B451" t="str">
            <v>ROUND RING 1X DM 48T UNIVERSAL TOOTH BLACK</v>
          </cell>
          <cell r="C451" t="str">
            <v>NEW - AVAILABLE NOVEMBER/DECEMBER</v>
          </cell>
          <cell r="D451" t="str">
            <v>TBC</v>
          </cell>
          <cell r="E451">
            <v>59.3</v>
          </cell>
          <cell r="F451">
            <v>85.98</v>
          </cell>
          <cell r="G451">
            <v>149.9</v>
          </cell>
        </row>
        <row r="452">
          <cell r="A452" t="str">
            <v>C01-535-15010-0</v>
          </cell>
          <cell r="B452" t="str">
            <v>ROUND RING 1X DM 46T UNIVERSAL TOOTH BLACK</v>
          </cell>
          <cell r="C452" t="str">
            <v>NEW - AVAILABLE NOVEMBER/DECEMBER</v>
          </cell>
          <cell r="D452" t="str">
            <v>TBC</v>
          </cell>
          <cell r="E452">
            <v>52.47</v>
          </cell>
          <cell r="F452">
            <v>76.069999999999993</v>
          </cell>
          <cell r="G452">
            <v>129.9</v>
          </cell>
        </row>
        <row r="453">
          <cell r="A453" t="str">
            <v>C01-535-17010-0</v>
          </cell>
          <cell r="B453" t="str">
            <v>ROUND RING 1X DM 44T UNIVERSAL TOOTH BLACK</v>
          </cell>
          <cell r="C453" t="str">
            <v>NEW - AVAILABLE NOVEMBER/DECEMBER</v>
          </cell>
          <cell r="D453" t="str">
            <v>TBC</v>
          </cell>
          <cell r="E453">
            <v>52.47</v>
          </cell>
          <cell r="F453">
            <v>76.069999999999993</v>
          </cell>
          <cell r="G453">
            <v>129.9</v>
          </cell>
        </row>
        <row r="454">
          <cell r="A454" t="str">
            <v>C01-535-19010-0</v>
          </cell>
          <cell r="B454" t="str">
            <v>ROUND RING 1X DM 42T UNIVERSAL TOOTH BLACK</v>
          </cell>
          <cell r="C454" t="str">
            <v>NEW - AVAILABLE NOVEMBER/DECEMBER</v>
          </cell>
          <cell r="D454" t="str">
            <v>TBC</v>
          </cell>
          <cell r="E454">
            <v>52.47</v>
          </cell>
          <cell r="F454">
            <v>76.069999999999993</v>
          </cell>
          <cell r="G454">
            <v>129.9</v>
          </cell>
        </row>
        <row r="455">
          <cell r="A455" t="str">
            <v>C01-535-21010-0</v>
          </cell>
          <cell r="B455" t="str">
            <v>ROUND RING 1X DM 40T UNIVERSAL TOOTH BLACK</v>
          </cell>
          <cell r="C455" t="str">
            <v>NEW - AVAILABLE NOVEMBER/DECEMBER</v>
          </cell>
          <cell r="D455" t="str">
            <v>TBC</v>
          </cell>
          <cell r="E455">
            <v>52.47</v>
          </cell>
          <cell r="F455">
            <v>76.069999999999993</v>
          </cell>
          <cell r="G455">
            <v>129.9</v>
          </cell>
        </row>
        <row r="456">
          <cell r="A456" t="str">
            <v>C01-535-23010-0</v>
          </cell>
          <cell r="B456" t="str">
            <v>ROUND RING 1X DM 38T UNIVERSAL TOOTH BLACK</v>
          </cell>
          <cell r="C456" t="str">
            <v>NEW - AVAILABLE NOVEMBER/DECEMBER</v>
          </cell>
          <cell r="D456" t="str">
            <v>TBC</v>
          </cell>
          <cell r="E456">
            <v>52.47</v>
          </cell>
          <cell r="F456">
            <v>76.069999999999993</v>
          </cell>
          <cell r="G456">
            <v>129.9</v>
          </cell>
        </row>
        <row r="457">
          <cell r="A457" t="str">
            <v>C01-526-29010-0</v>
          </cell>
          <cell r="B457" t="str">
            <v>ROUND DM POLINI® E-MTB RING R32T BLACK</v>
          </cell>
          <cell r="C457" t="str">
            <v xml:space="preserve"> </v>
          </cell>
          <cell r="D457">
            <v>8434366022215</v>
          </cell>
          <cell r="E457">
            <v>34.299999999999997</v>
          </cell>
          <cell r="F457">
            <v>51.44</v>
          </cell>
          <cell r="G457">
            <v>89.9</v>
          </cell>
        </row>
        <row r="458">
          <cell r="A458" t="str">
            <v>C02-065-00010-0</v>
          </cell>
          <cell r="B458" t="str">
            <v>REX 1.1 BCD76 MTB ROTOR SPIDER 1X</v>
          </cell>
          <cell r="C458" t="str">
            <v xml:space="preserve">Until end of stock </v>
          </cell>
          <cell r="D458">
            <v>8434366002750</v>
          </cell>
          <cell r="E458">
            <v>23.33</v>
          </cell>
          <cell r="F458">
            <v>35</v>
          </cell>
          <cell r="G458">
            <v>62.9</v>
          </cell>
        </row>
        <row r="459">
          <cell r="A459" t="str">
            <v>C02-065-00020-0</v>
          </cell>
          <cell r="B459" t="str">
            <v>REX 1.1 BCD76X4 SPECIALIZED SPIDER</v>
          </cell>
          <cell r="C459" t="str">
            <v xml:space="preserve">Until end of stock </v>
          </cell>
          <cell r="D459">
            <v>8434366002767</v>
          </cell>
          <cell r="E459">
            <v>23.33</v>
          </cell>
          <cell r="F459">
            <v>35</v>
          </cell>
          <cell r="G459">
            <v>62.9</v>
          </cell>
        </row>
        <row r="460">
          <cell r="A460" t="str">
            <v>C02-065-00030-0</v>
          </cell>
          <cell r="B460" t="str">
            <v>REX 1.1 BCD76X4 SRAM® BB30 SPIDER</v>
          </cell>
          <cell r="C460" t="str">
            <v xml:space="preserve">Until end of stock </v>
          </cell>
          <cell r="D460">
            <v>8434366002774</v>
          </cell>
          <cell r="E460">
            <v>23.33</v>
          </cell>
          <cell r="F460">
            <v>35</v>
          </cell>
          <cell r="G460">
            <v>62.9</v>
          </cell>
        </row>
        <row r="461">
          <cell r="A461" t="str">
            <v>C02-065-00040-0</v>
          </cell>
          <cell r="B461" t="str">
            <v>REX 1.1 BCD76X4 SRAM® GXP® SPIDER</v>
          </cell>
          <cell r="C461" t="str">
            <v xml:space="preserve">Until end of stock </v>
          </cell>
          <cell r="D461">
            <v>8434366002781</v>
          </cell>
          <cell r="E461">
            <v>23.33</v>
          </cell>
          <cell r="F461">
            <v>35</v>
          </cell>
          <cell r="G461">
            <v>62.9</v>
          </cell>
        </row>
        <row r="462">
          <cell r="A462" t="str">
            <v>C02-065-00050-0</v>
          </cell>
          <cell r="B462" t="str">
            <v>REX 1.1 MTB BCD76 CANNONDALE FSI-AI</v>
          </cell>
          <cell r="C462" t="str">
            <v xml:space="preserve">Until end of stock </v>
          </cell>
          <cell r="D462">
            <v>8434366002798</v>
          </cell>
          <cell r="E462">
            <v>23.33</v>
          </cell>
          <cell r="F462">
            <v>35</v>
          </cell>
          <cell r="G462">
            <v>62.9</v>
          </cell>
        </row>
        <row r="463">
          <cell r="A463" t="str">
            <v>C02-065-00060-0</v>
          </cell>
          <cell r="B463" t="str">
            <v>REX 1.1 MTB BCD76 CANNONDALE SPIDER</v>
          </cell>
          <cell r="C463" t="str">
            <v xml:space="preserve">Until end of stock </v>
          </cell>
          <cell r="D463">
            <v>8434366002804</v>
          </cell>
          <cell r="E463">
            <v>23.33</v>
          </cell>
          <cell r="F463">
            <v>35</v>
          </cell>
          <cell r="G463">
            <v>62.9</v>
          </cell>
        </row>
        <row r="464">
          <cell r="A464" t="str">
            <v>C02-097-99030-0</v>
          </cell>
          <cell r="B464" t="str">
            <v>REX 1.1 BCD76X4 ROTOR REX BOOST SPIDER</v>
          </cell>
          <cell r="C464" t="str">
            <v xml:space="preserve">Until end of stock </v>
          </cell>
          <cell r="D464">
            <v>8434366007458</v>
          </cell>
          <cell r="E464">
            <v>23.33</v>
          </cell>
          <cell r="F464">
            <v>35</v>
          </cell>
          <cell r="G464">
            <v>62.9</v>
          </cell>
        </row>
        <row r="465">
          <cell r="A465" t="str">
            <v>C02-098-17010-0</v>
          </cell>
          <cell r="B465" t="str">
            <v>R-HAWK CRANK ARMS 165 MM</v>
          </cell>
          <cell r="D465">
            <v>8434366007861</v>
          </cell>
          <cell r="E465">
            <v>94.32</v>
          </cell>
          <cell r="F465">
            <v>141.49</v>
          </cell>
          <cell r="G465">
            <v>249</v>
          </cell>
        </row>
        <row r="466">
          <cell r="A466" t="str">
            <v>C02-098-19010-0</v>
          </cell>
          <cell r="B466" t="str">
            <v>R-HAWK CRANK ARMS 170 MM</v>
          </cell>
          <cell r="C466" t="str">
            <v xml:space="preserve"> </v>
          </cell>
          <cell r="D466">
            <v>8434366007878</v>
          </cell>
          <cell r="E466">
            <v>94.32</v>
          </cell>
          <cell r="F466">
            <v>141.49</v>
          </cell>
          <cell r="G466">
            <v>249</v>
          </cell>
        </row>
        <row r="467">
          <cell r="A467" t="str">
            <v>C02-098-21010-0</v>
          </cell>
          <cell r="B467" t="str">
            <v>R-HAWK CRANK ARMS 175 MM</v>
          </cell>
          <cell r="C467" t="str">
            <v xml:space="preserve"> </v>
          </cell>
          <cell r="D467">
            <v>8434366007885</v>
          </cell>
          <cell r="E467">
            <v>94.32</v>
          </cell>
          <cell r="F467">
            <v>141.49</v>
          </cell>
          <cell r="G467">
            <v>249</v>
          </cell>
        </row>
        <row r="468">
          <cell r="A468" t="str">
            <v>C02-098-97010-0</v>
          </cell>
          <cell r="B468" t="str">
            <v>R-HAWK &amp; R-RAPTOR AXLE DH</v>
          </cell>
          <cell r="C468" t="str">
            <v xml:space="preserve"> </v>
          </cell>
          <cell r="D468">
            <v>8434366007892</v>
          </cell>
          <cell r="E468">
            <v>21.43</v>
          </cell>
          <cell r="F468">
            <v>32.15</v>
          </cell>
          <cell r="G468">
            <v>56.9</v>
          </cell>
        </row>
        <row r="469">
          <cell r="A469" t="str">
            <v>C02-098-98010-0</v>
          </cell>
          <cell r="B469" t="str">
            <v>R-HAWK &amp; R-RAPTOR AXLE BOOST</v>
          </cell>
          <cell r="C469" t="str">
            <v xml:space="preserve"> </v>
          </cell>
          <cell r="D469">
            <v>8434366007908</v>
          </cell>
          <cell r="E469">
            <v>21.43</v>
          </cell>
          <cell r="F469">
            <v>32.15</v>
          </cell>
          <cell r="G469">
            <v>56.9</v>
          </cell>
        </row>
        <row r="470">
          <cell r="A470" t="str">
            <v>C02-098-99010-0</v>
          </cell>
          <cell r="B470" t="str">
            <v>R-HAWK &amp; R-RAPTOR AXLE STANDARD</v>
          </cell>
          <cell r="C470" t="str">
            <v xml:space="preserve"> </v>
          </cell>
          <cell r="D470">
            <v>8434366007915</v>
          </cell>
          <cell r="E470">
            <v>21.43</v>
          </cell>
          <cell r="F470">
            <v>32.15</v>
          </cell>
          <cell r="G470">
            <v>56.9</v>
          </cell>
        </row>
        <row r="471">
          <cell r="A471" t="str">
            <v>C02-099-17010-0</v>
          </cell>
          <cell r="B471" t="str">
            <v>R-RAPTOR CRANK ARMS 165 MM</v>
          </cell>
          <cell r="C471" t="str">
            <v xml:space="preserve">Until end of stock </v>
          </cell>
          <cell r="D471">
            <v>8434366007922</v>
          </cell>
          <cell r="E471">
            <v>56.39</v>
          </cell>
          <cell r="F471">
            <v>84.58</v>
          </cell>
          <cell r="G471">
            <v>154.9</v>
          </cell>
        </row>
        <row r="472">
          <cell r="A472" t="str">
            <v>C02-099-19010-0</v>
          </cell>
          <cell r="B472" t="str">
            <v>R-RAPTOR CRANK ARMS 170 MM</v>
          </cell>
          <cell r="C472" t="str">
            <v xml:space="preserve">Until end of stock </v>
          </cell>
          <cell r="D472">
            <v>8434366007939</v>
          </cell>
          <cell r="E472">
            <v>56.39</v>
          </cell>
          <cell r="F472">
            <v>84.58</v>
          </cell>
          <cell r="G472">
            <v>154.9</v>
          </cell>
        </row>
        <row r="473">
          <cell r="A473" t="str">
            <v>C02-100-19010-000</v>
          </cell>
          <cell r="B473" t="str">
            <v>REX 2.1 BOOST CRANKSET BCD76X4 170 MM</v>
          </cell>
          <cell r="C473" t="str">
            <v xml:space="preserve">Until end of stock </v>
          </cell>
          <cell r="D473">
            <v>8434366013688</v>
          </cell>
          <cell r="E473">
            <v>95.62</v>
          </cell>
          <cell r="F473">
            <v>129.09</v>
          </cell>
          <cell r="G473">
            <v>219</v>
          </cell>
        </row>
        <row r="474">
          <cell r="A474" t="str">
            <v>C02-100-21010-000</v>
          </cell>
          <cell r="B474" t="str">
            <v>REX 2.1 BOOST CRANKSET BCD76X4 175 MM</v>
          </cell>
          <cell r="C474" t="str">
            <v xml:space="preserve">Until end of stock </v>
          </cell>
          <cell r="D474">
            <v>8434366013701</v>
          </cell>
          <cell r="E474">
            <v>95.62</v>
          </cell>
          <cell r="F474">
            <v>129.09</v>
          </cell>
          <cell r="G474">
            <v>219</v>
          </cell>
        </row>
        <row r="475">
          <cell r="A475" t="str">
            <v>C02-102-00010-0</v>
          </cell>
          <cell r="B475" t="str">
            <v>SPIDER ROAD BCD110X4 DIN 2X/1X - MATT DARK GREY</v>
          </cell>
          <cell r="C475" t="str">
            <v>NOOS</v>
          </cell>
          <cell r="D475">
            <v>8434366009452</v>
          </cell>
          <cell r="E475">
            <v>27.78</v>
          </cell>
          <cell r="F475">
            <v>37.5</v>
          </cell>
          <cell r="G475">
            <v>64.900000000000006</v>
          </cell>
        </row>
        <row r="476">
          <cell r="A476" t="str">
            <v>C02-138-00010-0</v>
          </cell>
          <cell r="B476" t="str">
            <v>SPIDER ROAD BCD110X4 DIN 2X/1X - GLOSS BLACK</v>
          </cell>
          <cell r="C476" t="str">
            <v>NEW</v>
          </cell>
          <cell r="D476">
            <v>8434366025155</v>
          </cell>
          <cell r="E476">
            <v>27.78</v>
          </cell>
          <cell r="F476">
            <v>37.5</v>
          </cell>
          <cell r="G476">
            <v>64.900000000000006</v>
          </cell>
        </row>
        <row r="477">
          <cell r="A477" t="str">
            <v>C02-102-00020-0</v>
          </cell>
          <cell r="B477" t="str">
            <v>1X/2X AERO MAS SPIDER 110X4</v>
          </cell>
          <cell r="C477" t="str">
            <v xml:space="preserve"> </v>
          </cell>
          <cell r="D477">
            <v>8434366018133</v>
          </cell>
          <cell r="E477">
            <v>46.31</v>
          </cell>
          <cell r="F477">
            <v>59.31</v>
          </cell>
          <cell r="G477">
            <v>94.9</v>
          </cell>
        </row>
        <row r="478">
          <cell r="A478" t="str">
            <v>C02-972-99010-0</v>
          </cell>
          <cell r="B478" t="str">
            <v>SPIDER GRAVEL BCD110/80x4 DIN - MATT DARK GREY</v>
          </cell>
          <cell r="C478" t="str">
            <v>NEW</v>
          </cell>
          <cell r="D478">
            <v>8434366024950</v>
          </cell>
          <cell r="E478">
            <v>27.78</v>
          </cell>
          <cell r="F478">
            <v>37.5</v>
          </cell>
          <cell r="G478">
            <v>64.900000000000006</v>
          </cell>
        </row>
        <row r="479">
          <cell r="A479" t="str">
            <v>C02-138-00020-0</v>
          </cell>
          <cell r="B479" t="str">
            <v>SPIDER GRAVEL BCD110/80x4 DIN - GLOSS BK</v>
          </cell>
          <cell r="C479" t="str">
            <v>NEW</v>
          </cell>
          <cell r="D479" t="str">
            <v>TBC</v>
          </cell>
          <cell r="E479">
            <v>27.78</v>
          </cell>
          <cell r="F479">
            <v>37.5</v>
          </cell>
          <cell r="G479">
            <v>64.900000000000006</v>
          </cell>
        </row>
        <row r="480">
          <cell r="A480" t="str">
            <v>C02-102-11010-0</v>
          </cell>
          <cell r="B480" t="str">
            <v>ALDHU CRANK ARMS 150 MM</v>
          </cell>
          <cell r="C480" t="str">
            <v xml:space="preserve"> </v>
          </cell>
          <cell r="D480">
            <v>8434366012018</v>
          </cell>
          <cell r="E480">
            <v>107.18</v>
          </cell>
          <cell r="F480">
            <v>160.77000000000001</v>
          </cell>
          <cell r="G480">
            <v>279</v>
          </cell>
        </row>
        <row r="481">
          <cell r="A481" t="str">
            <v>C02-102-13010-0</v>
          </cell>
          <cell r="B481" t="str">
            <v>ALDHU CRANK ARMS 155 MM</v>
          </cell>
          <cell r="C481" t="str">
            <v xml:space="preserve"> </v>
          </cell>
          <cell r="D481">
            <v>8434366012025</v>
          </cell>
          <cell r="E481">
            <v>107.18</v>
          </cell>
          <cell r="F481">
            <v>160.77000000000001</v>
          </cell>
          <cell r="G481">
            <v>279</v>
          </cell>
        </row>
        <row r="482">
          <cell r="A482" t="str">
            <v>C02-102-15010-0</v>
          </cell>
          <cell r="B482" t="str">
            <v>ALDHU CRANK ARMS 160 MM</v>
          </cell>
          <cell r="C482" t="str">
            <v xml:space="preserve"> </v>
          </cell>
          <cell r="D482">
            <v>8434366012032</v>
          </cell>
          <cell r="E482">
            <v>107.18</v>
          </cell>
          <cell r="F482">
            <v>160.77000000000001</v>
          </cell>
          <cell r="G482">
            <v>279</v>
          </cell>
        </row>
        <row r="483">
          <cell r="A483" t="str">
            <v>C02-102-17010-0</v>
          </cell>
          <cell r="B483" t="str">
            <v>ALDHU CRANK ARMS 165 MM</v>
          </cell>
          <cell r="C483" t="str">
            <v>NOOS</v>
          </cell>
          <cell r="D483">
            <v>8434366012049</v>
          </cell>
          <cell r="E483">
            <v>107.18</v>
          </cell>
          <cell r="F483">
            <v>160.77000000000001</v>
          </cell>
          <cell r="G483">
            <v>279</v>
          </cell>
        </row>
        <row r="484">
          <cell r="A484" t="str">
            <v>C02-102-18010-0</v>
          </cell>
          <cell r="B484" t="str">
            <v>ALDHU CRANK ARMS 167.5 MM</v>
          </cell>
          <cell r="C484" t="str">
            <v xml:space="preserve"> </v>
          </cell>
          <cell r="D484">
            <v>8434366018584</v>
          </cell>
          <cell r="E484">
            <v>107.18</v>
          </cell>
          <cell r="F484">
            <v>160.77000000000001</v>
          </cell>
          <cell r="G484">
            <v>279</v>
          </cell>
        </row>
        <row r="485">
          <cell r="A485" t="str">
            <v>C02-102-19010-0</v>
          </cell>
          <cell r="B485" t="str">
            <v>ALDHU CRANK ARMS 170 MM</v>
          </cell>
          <cell r="C485" t="str">
            <v>NOOS</v>
          </cell>
          <cell r="D485">
            <v>8434366009179</v>
          </cell>
          <cell r="E485">
            <v>107.18</v>
          </cell>
          <cell r="F485">
            <v>160.77000000000001</v>
          </cell>
          <cell r="G485">
            <v>279</v>
          </cell>
        </row>
        <row r="486">
          <cell r="A486" t="str">
            <v>C02-102-20010-0</v>
          </cell>
          <cell r="B486" t="str">
            <v>ALDHU CRANK ARMS 172.5 MM</v>
          </cell>
          <cell r="C486" t="str">
            <v>NOOS</v>
          </cell>
          <cell r="D486">
            <v>8434366009186</v>
          </cell>
          <cell r="E486">
            <v>107.18</v>
          </cell>
          <cell r="F486">
            <v>160.77000000000001</v>
          </cell>
          <cell r="G486">
            <v>279</v>
          </cell>
        </row>
        <row r="487">
          <cell r="A487" t="str">
            <v>C02-102-21010-0</v>
          </cell>
          <cell r="B487" t="str">
            <v>ALDHU CRANK ARMS 175 MM</v>
          </cell>
          <cell r="C487" t="str">
            <v xml:space="preserve"> </v>
          </cell>
          <cell r="D487">
            <v>8434366009193</v>
          </cell>
          <cell r="E487">
            <v>107.18</v>
          </cell>
          <cell r="F487">
            <v>160.77000000000001</v>
          </cell>
          <cell r="G487">
            <v>279</v>
          </cell>
        </row>
        <row r="488">
          <cell r="A488" t="str">
            <v>C02-102-98010-0</v>
          </cell>
          <cell r="B488" t="str">
            <v>ROAD AXLE 30 MM STANDARD BLACK</v>
          </cell>
          <cell r="C488" t="str">
            <v>NOOS</v>
          </cell>
          <cell r="D488">
            <v>8434366009209</v>
          </cell>
          <cell r="E488">
            <v>21.43</v>
          </cell>
          <cell r="F488">
            <v>32.15</v>
          </cell>
          <cell r="G488">
            <v>56.9</v>
          </cell>
        </row>
        <row r="489">
          <cell r="A489" t="str">
            <v>C02-102-98020-0</v>
          </cell>
          <cell r="B489" t="str">
            <v>GRAVEL AXLE 30 MM BLACK (ROAD OFFSET)</v>
          </cell>
          <cell r="C489" t="str">
            <v xml:space="preserve"> </v>
          </cell>
          <cell r="D489">
            <v>8434366009216</v>
          </cell>
          <cell r="E489">
            <v>21.43</v>
          </cell>
          <cell r="F489">
            <v>32.15</v>
          </cell>
          <cell r="G489">
            <v>56.9</v>
          </cell>
        </row>
        <row r="490">
          <cell r="A490" t="str">
            <v>C02-106-17010-0</v>
          </cell>
          <cell r="B490" t="str">
            <v>VEGAST CRANK ARMS 165 MM</v>
          </cell>
          <cell r="C490" t="str">
            <v xml:space="preserve"> </v>
          </cell>
          <cell r="D490">
            <v>8434366018928</v>
          </cell>
          <cell r="E490">
            <v>56.82</v>
          </cell>
          <cell r="F490">
            <v>85.24</v>
          </cell>
          <cell r="G490">
            <v>144.9</v>
          </cell>
        </row>
        <row r="491">
          <cell r="A491" t="str">
            <v>C02-106-19010-0</v>
          </cell>
          <cell r="B491" t="str">
            <v>VEGAST CRANK ARMS 170 MM</v>
          </cell>
          <cell r="C491" t="str">
            <v xml:space="preserve"> </v>
          </cell>
          <cell r="D491">
            <v>8434366011981</v>
          </cell>
          <cell r="E491">
            <v>56.82</v>
          </cell>
          <cell r="F491">
            <v>85.24</v>
          </cell>
          <cell r="G491">
            <v>144.9</v>
          </cell>
        </row>
        <row r="492">
          <cell r="A492" t="str">
            <v>C02-106-20010-0</v>
          </cell>
          <cell r="B492" t="str">
            <v>VEGAST CRANK ARMS 172.5 MM</v>
          </cell>
          <cell r="C492" t="str">
            <v xml:space="preserve"> </v>
          </cell>
          <cell r="D492">
            <v>8434366011998</v>
          </cell>
          <cell r="E492">
            <v>56.82</v>
          </cell>
          <cell r="F492">
            <v>85.24</v>
          </cell>
          <cell r="G492">
            <v>144.9</v>
          </cell>
        </row>
        <row r="493">
          <cell r="A493" t="str">
            <v>C02-106-21010-0</v>
          </cell>
          <cell r="B493" t="str">
            <v>VEGAST CRANK ARMS 175 MM</v>
          </cell>
          <cell r="C493" t="str">
            <v xml:space="preserve"> </v>
          </cell>
          <cell r="D493">
            <v>8434366012001</v>
          </cell>
          <cell r="E493">
            <v>56.82</v>
          </cell>
          <cell r="F493">
            <v>85.24</v>
          </cell>
          <cell r="G493">
            <v>144.9</v>
          </cell>
        </row>
        <row r="494">
          <cell r="A494" t="str">
            <v>C02-107-17010-0</v>
          </cell>
          <cell r="B494" t="str">
            <v>KAPIC CRANK ARMS 165 MM</v>
          </cell>
          <cell r="C494" t="str">
            <v xml:space="preserve"> </v>
          </cell>
          <cell r="D494">
            <v>8434366013275</v>
          </cell>
          <cell r="E494">
            <v>94.32</v>
          </cell>
          <cell r="F494">
            <v>141.49</v>
          </cell>
          <cell r="G494">
            <v>249</v>
          </cell>
        </row>
        <row r="495">
          <cell r="A495" t="str">
            <v>C02-107-19010-0</v>
          </cell>
          <cell r="B495" t="str">
            <v>KAPIC CRANK ARMS 170 MM</v>
          </cell>
          <cell r="C495" t="str">
            <v xml:space="preserve"> </v>
          </cell>
          <cell r="D495">
            <v>8434366013282</v>
          </cell>
          <cell r="E495">
            <v>94.32</v>
          </cell>
          <cell r="F495">
            <v>141.49</v>
          </cell>
          <cell r="G495">
            <v>249</v>
          </cell>
        </row>
        <row r="496">
          <cell r="A496" t="str">
            <v>C02-107-21010-0</v>
          </cell>
          <cell r="B496" t="str">
            <v>KAPIC CRANK ARMS 175 MM</v>
          </cell>
          <cell r="C496" t="str">
            <v xml:space="preserve"> </v>
          </cell>
          <cell r="D496">
            <v>8434366013299</v>
          </cell>
          <cell r="E496">
            <v>94.32</v>
          </cell>
          <cell r="F496">
            <v>141.49</v>
          </cell>
          <cell r="G496">
            <v>249</v>
          </cell>
        </row>
        <row r="497">
          <cell r="A497" t="str">
            <v>C02-107-98030-0</v>
          </cell>
          <cell r="B497" t="str">
            <v>KAPIC AXLE L135</v>
          </cell>
          <cell r="C497" t="str">
            <v xml:space="preserve"> </v>
          </cell>
          <cell r="D497">
            <v>8434366013305</v>
          </cell>
          <cell r="E497">
            <v>21.43</v>
          </cell>
          <cell r="F497">
            <v>32.15</v>
          </cell>
          <cell r="G497">
            <v>56.9</v>
          </cell>
        </row>
        <row r="498">
          <cell r="A498" t="str">
            <v>C02-107-98110-0</v>
          </cell>
          <cell r="B498" t="str">
            <v>KAPIC AXLE L141</v>
          </cell>
          <cell r="C498" t="str">
            <v xml:space="preserve"> </v>
          </cell>
          <cell r="D498">
            <v>8434366013312</v>
          </cell>
          <cell r="E498">
            <v>21.43</v>
          </cell>
          <cell r="F498">
            <v>32.15</v>
          </cell>
          <cell r="G498">
            <v>56.9</v>
          </cell>
        </row>
        <row r="499">
          <cell r="A499" t="str">
            <v>C02-108-13010-0</v>
          </cell>
          <cell r="B499" t="str">
            <v>ALDHU24 CRANK ARMS 155 MM</v>
          </cell>
          <cell r="C499" t="str">
            <v xml:space="preserve"> </v>
          </cell>
          <cell r="D499">
            <v>8434366016672</v>
          </cell>
          <cell r="E499">
            <v>107.18</v>
          </cell>
          <cell r="F499">
            <v>160.77000000000001</v>
          </cell>
          <cell r="G499">
            <v>279</v>
          </cell>
        </row>
        <row r="500">
          <cell r="A500" t="str">
            <v>C02-108-17010-0</v>
          </cell>
          <cell r="B500" t="str">
            <v>ALDHU24 CRANK ARMS 165 MM</v>
          </cell>
          <cell r="C500" t="str">
            <v xml:space="preserve"> </v>
          </cell>
          <cell r="D500">
            <v>8434366016689</v>
          </cell>
          <cell r="E500">
            <v>107.18</v>
          </cell>
          <cell r="F500">
            <v>160.77000000000001</v>
          </cell>
          <cell r="G500">
            <v>279</v>
          </cell>
        </row>
        <row r="501">
          <cell r="A501" t="str">
            <v>C02-108-19010-0</v>
          </cell>
          <cell r="B501" t="str">
            <v>ALDHU24 CRANK ARMS 170 MM</v>
          </cell>
          <cell r="C501" t="str">
            <v>NOOS</v>
          </cell>
          <cell r="D501">
            <v>8434366014289</v>
          </cell>
          <cell r="E501">
            <v>107.18</v>
          </cell>
          <cell r="F501">
            <v>160.77000000000001</v>
          </cell>
          <cell r="G501">
            <v>279</v>
          </cell>
        </row>
        <row r="502">
          <cell r="A502" t="str">
            <v>C02-108-20010-0</v>
          </cell>
          <cell r="B502" t="str">
            <v>ALDHU24 CRANK ARMS 172.5 MM</v>
          </cell>
          <cell r="C502" t="str">
            <v>NOOS</v>
          </cell>
          <cell r="D502">
            <v>8434366014296</v>
          </cell>
          <cell r="E502">
            <v>107.18</v>
          </cell>
          <cell r="F502">
            <v>160.77000000000001</v>
          </cell>
          <cell r="G502">
            <v>279</v>
          </cell>
        </row>
        <row r="503">
          <cell r="A503" t="str">
            <v>C02-108-21010-0</v>
          </cell>
          <cell r="B503" t="str">
            <v>ALDHU24 CRANK ARMS 175 MM</v>
          </cell>
          <cell r="C503" t="str">
            <v xml:space="preserve"> </v>
          </cell>
          <cell r="D503">
            <v>8434366014302</v>
          </cell>
          <cell r="E503">
            <v>107.18</v>
          </cell>
          <cell r="F503">
            <v>160.77000000000001</v>
          </cell>
          <cell r="G503">
            <v>279</v>
          </cell>
        </row>
        <row r="504">
          <cell r="A504" t="str">
            <v>C02-108-98010-0</v>
          </cell>
          <cell r="B504" t="str">
            <v>ROAD AXLE 24 MM</v>
          </cell>
          <cell r="C504" t="str">
            <v>NOOS</v>
          </cell>
          <cell r="D504">
            <v>8434366014357</v>
          </cell>
          <cell r="E504">
            <v>21.43</v>
          </cell>
          <cell r="F504">
            <v>32.15</v>
          </cell>
          <cell r="G504">
            <v>56.9</v>
          </cell>
        </row>
        <row r="505">
          <cell r="A505" t="str">
            <v>C02-972-98010-2</v>
          </cell>
          <cell r="B505" t="str">
            <v>GRAVEL AXLE 24 MM STEEL (ROAD OFFSET)</v>
          </cell>
          <cell r="C505" t="str">
            <v>NEW</v>
          </cell>
          <cell r="D505">
            <v>8434366024943</v>
          </cell>
          <cell r="E505">
            <v>21.43</v>
          </cell>
          <cell r="F505">
            <v>32.15</v>
          </cell>
          <cell r="G505">
            <v>56.9</v>
          </cell>
        </row>
        <row r="506">
          <cell r="A506" t="str">
            <v>C02-109-17010-0</v>
          </cell>
          <cell r="B506" t="str">
            <v>KAPIC CARBON CRANK ARMS 165 MM</v>
          </cell>
          <cell r="C506" t="str">
            <v xml:space="preserve"> </v>
          </cell>
          <cell r="D506">
            <v>8434366017129</v>
          </cell>
          <cell r="E506">
            <v>191.67</v>
          </cell>
          <cell r="F506">
            <v>258.76</v>
          </cell>
          <cell r="G506">
            <v>439</v>
          </cell>
        </row>
        <row r="507">
          <cell r="A507" t="str">
            <v>C02-109-19010-0</v>
          </cell>
          <cell r="B507" t="str">
            <v>KAPIC CARBON CRANK ARMS 170 MM</v>
          </cell>
          <cell r="C507" t="str">
            <v xml:space="preserve"> </v>
          </cell>
          <cell r="D507">
            <v>8434366017136</v>
          </cell>
          <cell r="E507">
            <v>191.67</v>
          </cell>
          <cell r="F507">
            <v>258.76</v>
          </cell>
          <cell r="G507">
            <v>439</v>
          </cell>
        </row>
        <row r="508">
          <cell r="A508" t="str">
            <v>C02-109-21010-0</v>
          </cell>
          <cell r="B508" t="str">
            <v>KAPIC CARBON CRANK ARMS 175 MM</v>
          </cell>
          <cell r="C508" t="str">
            <v xml:space="preserve"> </v>
          </cell>
          <cell r="D508">
            <v>8434366017143</v>
          </cell>
          <cell r="E508">
            <v>191.67</v>
          </cell>
          <cell r="F508">
            <v>258.76</v>
          </cell>
          <cell r="G508">
            <v>439</v>
          </cell>
        </row>
        <row r="509">
          <cell r="A509" t="str">
            <v>C02-109-86010-0</v>
          </cell>
          <cell r="B509" t="str">
            <v>KAPIC CARBON BUMPER SET BLACK</v>
          </cell>
          <cell r="C509" t="str">
            <v xml:space="preserve"> </v>
          </cell>
          <cell r="D509">
            <v>8434366017150</v>
          </cell>
          <cell r="E509">
            <v>4.28</v>
          </cell>
          <cell r="F509">
            <v>6.43</v>
          </cell>
          <cell r="G509">
            <v>11.9</v>
          </cell>
        </row>
        <row r="510">
          <cell r="A510" t="str">
            <v>C02-109-86010-1</v>
          </cell>
          <cell r="B510" t="str">
            <v>KAPIC CARBON BUMPER SET RED</v>
          </cell>
          <cell r="C510" t="str">
            <v xml:space="preserve"> </v>
          </cell>
          <cell r="D510">
            <v>8434366017167</v>
          </cell>
          <cell r="E510">
            <v>4.28</v>
          </cell>
          <cell r="F510">
            <v>6.43</v>
          </cell>
          <cell r="G510">
            <v>11.9</v>
          </cell>
        </row>
        <row r="511">
          <cell r="A511" t="str">
            <v>C02-109-86010-10</v>
          </cell>
          <cell r="B511" t="str">
            <v>KAPIC CARBON BUMPER SET ORANGE</v>
          </cell>
          <cell r="C511" t="str">
            <v xml:space="preserve"> </v>
          </cell>
          <cell r="D511">
            <v>8434366017174</v>
          </cell>
          <cell r="E511">
            <v>4.28</v>
          </cell>
          <cell r="F511">
            <v>6.43</v>
          </cell>
          <cell r="G511">
            <v>11.9</v>
          </cell>
        </row>
        <row r="512">
          <cell r="A512" t="str">
            <v>C02-109-86010-11</v>
          </cell>
          <cell r="B512" t="str">
            <v>KAPIC CARBON BUMPER SET PINK</v>
          </cell>
          <cell r="C512" t="str">
            <v xml:space="preserve"> </v>
          </cell>
          <cell r="D512">
            <v>8434366017181</v>
          </cell>
          <cell r="E512">
            <v>4.28</v>
          </cell>
          <cell r="F512">
            <v>6.43</v>
          </cell>
          <cell r="G512">
            <v>11.9</v>
          </cell>
        </row>
        <row r="513">
          <cell r="A513" t="str">
            <v>C02-109-86010-4</v>
          </cell>
          <cell r="B513" t="str">
            <v>KAPIC CARBON BUMPER SET BLUE</v>
          </cell>
          <cell r="C513" t="str">
            <v xml:space="preserve"> </v>
          </cell>
          <cell r="D513">
            <v>8434366017198</v>
          </cell>
          <cell r="E513">
            <v>4.28</v>
          </cell>
          <cell r="F513">
            <v>6.43</v>
          </cell>
          <cell r="G513">
            <v>11.9</v>
          </cell>
        </row>
        <row r="514">
          <cell r="A514" t="str">
            <v>C02-109-86010-8</v>
          </cell>
          <cell r="B514" t="str">
            <v>KAPIC CARBON BUMPER SET YELLOW</v>
          </cell>
          <cell r="C514" t="str">
            <v xml:space="preserve"> </v>
          </cell>
          <cell r="D514">
            <v>8434366017204</v>
          </cell>
          <cell r="E514">
            <v>4.28</v>
          </cell>
          <cell r="F514">
            <v>6.43</v>
          </cell>
          <cell r="G514">
            <v>11.9</v>
          </cell>
        </row>
        <row r="515">
          <cell r="A515" t="str">
            <v>C02-109-86010-9</v>
          </cell>
          <cell r="B515" t="str">
            <v>KAPIC CARBON BUMPER SET GREEN</v>
          </cell>
          <cell r="C515" t="str">
            <v xml:space="preserve"> </v>
          </cell>
          <cell r="D515">
            <v>8434366017211</v>
          </cell>
          <cell r="E515">
            <v>4.28</v>
          </cell>
          <cell r="F515">
            <v>6.43</v>
          </cell>
          <cell r="G515">
            <v>11.9</v>
          </cell>
        </row>
        <row r="516">
          <cell r="A516" t="str">
            <v>C02-109-98120-0</v>
          </cell>
          <cell r="B516" t="str">
            <v>KAPIC AXLE L144</v>
          </cell>
          <cell r="C516" t="str">
            <v xml:space="preserve"> </v>
          </cell>
          <cell r="D516">
            <v>8434366018003</v>
          </cell>
          <cell r="E516">
            <v>21.43</v>
          </cell>
          <cell r="F516">
            <v>32.15</v>
          </cell>
          <cell r="G516">
            <v>56.9</v>
          </cell>
        </row>
        <row r="517">
          <cell r="A517" t="str">
            <v>C02-110-17010-0</v>
          </cell>
          <cell r="B517" t="str">
            <v>EKAPIC BROSE® QF184 / FAZUA® QF169 165 MM</v>
          </cell>
          <cell r="C517" t="str">
            <v xml:space="preserve"> </v>
          </cell>
          <cell r="D517">
            <v>8434366019345</v>
          </cell>
          <cell r="E517">
            <v>59.81</v>
          </cell>
          <cell r="F517">
            <v>88.5</v>
          </cell>
          <cell r="G517">
            <v>149.9</v>
          </cell>
        </row>
        <row r="518">
          <cell r="A518" t="str">
            <v>C02-110-19010-0</v>
          </cell>
          <cell r="B518" t="str">
            <v>EKAPIC BROSE® QF184 / FAZUA® QF169 170 MM</v>
          </cell>
          <cell r="C518" t="str">
            <v xml:space="preserve"> </v>
          </cell>
          <cell r="D518">
            <v>8434366019352</v>
          </cell>
          <cell r="E518">
            <v>59.81</v>
          </cell>
          <cell r="F518">
            <v>88.5</v>
          </cell>
          <cell r="G518">
            <v>149.9</v>
          </cell>
        </row>
        <row r="519">
          <cell r="A519" t="str">
            <v>C02-110-21010-0</v>
          </cell>
          <cell r="B519" t="str">
            <v>EKAPIC BROSE® QF184 / FAZUA® QF169 175 MM</v>
          </cell>
          <cell r="C519" t="str">
            <v xml:space="preserve"> </v>
          </cell>
          <cell r="D519">
            <v>8434366019369</v>
          </cell>
          <cell r="E519">
            <v>59.81</v>
          </cell>
          <cell r="F519">
            <v>88.5</v>
          </cell>
          <cell r="G519">
            <v>149.9</v>
          </cell>
        </row>
        <row r="520">
          <cell r="A520" t="str">
            <v>C02-116-17010-0</v>
          </cell>
          <cell r="B520" t="str">
            <v>VEGAST24 CRANK ARMS 165 MM</v>
          </cell>
          <cell r="C520" t="str">
            <v xml:space="preserve"> </v>
          </cell>
          <cell r="D520">
            <v>8434366018591</v>
          </cell>
          <cell r="E520">
            <v>56.82</v>
          </cell>
          <cell r="F520">
            <v>85.24</v>
          </cell>
          <cell r="G520">
            <v>144.9</v>
          </cell>
        </row>
        <row r="521">
          <cell r="A521" t="str">
            <v>C02-116-19010-0</v>
          </cell>
          <cell r="B521" t="str">
            <v>VEGAST24 CRANK ARMS 170 MM</v>
          </cell>
          <cell r="C521" t="str">
            <v xml:space="preserve"> </v>
          </cell>
          <cell r="D521">
            <v>8434366018607</v>
          </cell>
          <cell r="E521">
            <v>56.82</v>
          </cell>
          <cell r="F521">
            <v>85.24</v>
          </cell>
          <cell r="G521">
            <v>144.9</v>
          </cell>
        </row>
        <row r="522">
          <cell r="A522" t="str">
            <v>C02-116-20010-0</v>
          </cell>
          <cell r="B522" t="str">
            <v>VEGAST24 CRANK ARMS 172.5 MM</v>
          </cell>
          <cell r="C522" t="str">
            <v xml:space="preserve"> </v>
          </cell>
          <cell r="D522">
            <v>8434366018614</v>
          </cell>
          <cell r="E522">
            <v>56.82</v>
          </cell>
          <cell r="F522">
            <v>85.24</v>
          </cell>
          <cell r="G522">
            <v>144.9</v>
          </cell>
        </row>
        <row r="523">
          <cell r="A523" t="str">
            <v>C02-116-21010-0</v>
          </cell>
          <cell r="B523" t="str">
            <v>VEGAST24 CRANK ARMS 175 MM</v>
          </cell>
          <cell r="C523" t="str">
            <v xml:space="preserve"> </v>
          </cell>
          <cell r="D523">
            <v>8434366018621</v>
          </cell>
          <cell r="E523">
            <v>56.82</v>
          </cell>
          <cell r="F523">
            <v>85.24</v>
          </cell>
          <cell r="G523">
            <v>144.9</v>
          </cell>
        </row>
        <row r="524">
          <cell r="A524" t="str">
            <v>C02-117-13010-0</v>
          </cell>
          <cell r="B524" t="str">
            <v>ALDHU CARBON CRANK ARMS 155 MM</v>
          </cell>
          <cell r="C524" t="str">
            <v>NEW - AVAILABLE OCTOBER</v>
          </cell>
          <cell r="D524" t="str">
            <v>TBC</v>
          </cell>
          <cell r="E524">
            <v>186.33</v>
          </cell>
          <cell r="F524">
            <v>266.45999999999998</v>
          </cell>
          <cell r="G524">
            <v>449</v>
          </cell>
        </row>
        <row r="525">
          <cell r="A525" t="str">
            <v>C02-117-17010-0</v>
          </cell>
          <cell r="B525" t="str">
            <v>ALDHU CARBON CRANK ARMS 165 MM</v>
          </cell>
          <cell r="C525" t="str">
            <v xml:space="preserve"> </v>
          </cell>
          <cell r="D525">
            <v>8434366022048</v>
          </cell>
          <cell r="E525">
            <v>186.33</v>
          </cell>
          <cell r="F525">
            <v>266.45999999999998</v>
          </cell>
          <cell r="G525">
            <v>449</v>
          </cell>
        </row>
        <row r="526">
          <cell r="A526" t="str">
            <v>C02-117-19010-0</v>
          </cell>
          <cell r="B526" t="str">
            <v>ALDHU CARBON CRANK ARMS 170 MM</v>
          </cell>
          <cell r="C526" t="str">
            <v xml:space="preserve"> </v>
          </cell>
          <cell r="D526">
            <v>8434366022055</v>
          </cell>
          <cell r="E526">
            <v>186.33</v>
          </cell>
          <cell r="F526">
            <v>266.45999999999998</v>
          </cell>
          <cell r="G526">
            <v>449</v>
          </cell>
        </row>
        <row r="527">
          <cell r="A527" t="str">
            <v>C02-117-20010-0</v>
          </cell>
          <cell r="B527" t="str">
            <v>ALDHU CARBON CRANK ARMS 172.5 MM</v>
          </cell>
          <cell r="C527" t="str">
            <v xml:space="preserve"> </v>
          </cell>
          <cell r="D527">
            <v>8434366022062</v>
          </cell>
          <cell r="E527">
            <v>186.33</v>
          </cell>
          <cell r="F527">
            <v>266.45999999999998</v>
          </cell>
          <cell r="G527">
            <v>449</v>
          </cell>
        </row>
        <row r="528">
          <cell r="A528" t="str">
            <v>C02-117-21010-0</v>
          </cell>
          <cell r="B528" t="str">
            <v>ALDHU CARBON CRANK ARMS 175 MM</v>
          </cell>
          <cell r="C528" t="str">
            <v xml:space="preserve"> </v>
          </cell>
          <cell r="D528">
            <v>8434366022079</v>
          </cell>
          <cell r="E528">
            <v>186.33</v>
          </cell>
          <cell r="F528">
            <v>266.45999999999998</v>
          </cell>
          <cell r="G528">
            <v>449</v>
          </cell>
        </row>
        <row r="529">
          <cell r="A529" t="str">
            <v>C02-118-17010-0</v>
          </cell>
          <cell r="B529" t="str">
            <v>EKAPIC BROSE® QF170 CRANK ARMS 165 MM</v>
          </cell>
          <cell r="C529" t="str">
            <v xml:space="preserve"> </v>
          </cell>
          <cell r="D529">
            <v>8434366022130</v>
          </cell>
          <cell r="E529">
            <v>59.81</v>
          </cell>
          <cell r="F529">
            <v>88.5</v>
          </cell>
          <cell r="G529">
            <v>149.9</v>
          </cell>
        </row>
        <row r="530">
          <cell r="A530" t="str">
            <v>C02-118-19010-0</v>
          </cell>
          <cell r="B530" t="str">
            <v>EKAPIC BROSE® QF170 CRANK ARMS 170 MM</v>
          </cell>
          <cell r="C530" t="str">
            <v xml:space="preserve"> </v>
          </cell>
          <cell r="D530">
            <v>8434366021966</v>
          </cell>
          <cell r="E530">
            <v>59.81</v>
          </cell>
          <cell r="F530">
            <v>88.5</v>
          </cell>
          <cell r="G530">
            <v>149.9</v>
          </cell>
        </row>
        <row r="531">
          <cell r="A531" t="str">
            <v>C02-118-21010-0</v>
          </cell>
          <cell r="B531" t="str">
            <v>EKAPIC BROSE® QF170 CRANK ARMS 175 MM</v>
          </cell>
          <cell r="C531" t="str">
            <v xml:space="preserve"> </v>
          </cell>
          <cell r="D531">
            <v>8434366022147</v>
          </cell>
          <cell r="E531">
            <v>59.81</v>
          </cell>
          <cell r="F531">
            <v>88.5</v>
          </cell>
          <cell r="G531">
            <v>149.9</v>
          </cell>
        </row>
        <row r="532">
          <cell r="A532" t="str">
            <v>C02-119-17010-0</v>
          </cell>
          <cell r="B532" t="str">
            <v>EKAPIC BOSCH® QF171 CRANK ARMS 165 MM</v>
          </cell>
          <cell r="C532" t="str">
            <v xml:space="preserve"> </v>
          </cell>
          <cell r="D532">
            <v>8434366022093</v>
          </cell>
          <cell r="E532">
            <v>59.81</v>
          </cell>
          <cell r="F532">
            <v>88.5</v>
          </cell>
          <cell r="G532">
            <v>149.9</v>
          </cell>
        </row>
        <row r="533">
          <cell r="A533" t="str">
            <v>C02-119-19010-0</v>
          </cell>
          <cell r="B533" t="str">
            <v>EKAPIC BOSCH® QF171 CRANK ARMS 170 MM</v>
          </cell>
          <cell r="C533" t="str">
            <v xml:space="preserve"> </v>
          </cell>
          <cell r="D533">
            <v>8434366021997</v>
          </cell>
          <cell r="E533">
            <v>59.81</v>
          </cell>
          <cell r="F533">
            <v>88.5</v>
          </cell>
          <cell r="G533">
            <v>149.9</v>
          </cell>
        </row>
        <row r="534">
          <cell r="A534" t="str">
            <v>C02-119-21010-0</v>
          </cell>
          <cell r="B534" t="str">
            <v>EKAPIC BOSCH® QF171 CRANK ARMS 175 MM</v>
          </cell>
          <cell r="C534" t="str">
            <v xml:space="preserve"> </v>
          </cell>
          <cell r="D534">
            <v>8434366022109</v>
          </cell>
          <cell r="E534">
            <v>59.81</v>
          </cell>
          <cell r="F534">
            <v>88.5</v>
          </cell>
          <cell r="G534">
            <v>149.9</v>
          </cell>
        </row>
        <row r="535">
          <cell r="A535" t="str">
            <v>C02-120-17010-0</v>
          </cell>
          <cell r="B535" t="str">
            <v>EKAPIC POLINI® QF174 CRANK ARMS 165 MM</v>
          </cell>
          <cell r="C535" t="str">
            <v xml:space="preserve"> </v>
          </cell>
          <cell r="D535">
            <v>8434366022178</v>
          </cell>
          <cell r="E535">
            <v>59.81</v>
          </cell>
          <cell r="F535">
            <v>88.5</v>
          </cell>
          <cell r="G535">
            <v>149.9</v>
          </cell>
        </row>
        <row r="536">
          <cell r="A536" t="str">
            <v>C02-120-19010-0</v>
          </cell>
          <cell r="B536" t="str">
            <v>EKAPIC POLINI® QF174 CRANK ARMS 170 MM</v>
          </cell>
          <cell r="C536" t="str">
            <v xml:space="preserve"> </v>
          </cell>
          <cell r="D536">
            <v>8434366021973</v>
          </cell>
          <cell r="E536">
            <v>59.81</v>
          </cell>
          <cell r="F536">
            <v>88.5</v>
          </cell>
          <cell r="G536">
            <v>149.9</v>
          </cell>
        </row>
        <row r="537">
          <cell r="A537" t="str">
            <v>C02-120-21010-0</v>
          </cell>
          <cell r="B537" t="str">
            <v>EKAPIC POLINI® QF174 CRANK ARMS 175 MM</v>
          </cell>
          <cell r="C537" t="str">
            <v xml:space="preserve"> </v>
          </cell>
          <cell r="D537">
            <v>8434366022185</v>
          </cell>
          <cell r="E537">
            <v>59.81</v>
          </cell>
          <cell r="F537">
            <v>88.5</v>
          </cell>
          <cell r="G537">
            <v>149.9</v>
          </cell>
        </row>
        <row r="538">
          <cell r="A538" t="str">
            <v>C02-977-86010-0</v>
          </cell>
          <cell r="B538" t="str">
            <v>XC MTB BUMPER SET BLACK</v>
          </cell>
          <cell r="C538" t="str">
            <v xml:space="preserve"> </v>
          </cell>
          <cell r="D538">
            <v>8434366013329</v>
          </cell>
          <cell r="E538">
            <v>4.28</v>
          </cell>
          <cell r="F538">
            <v>6.43</v>
          </cell>
          <cell r="G538">
            <v>11.9</v>
          </cell>
        </row>
        <row r="539">
          <cell r="A539" t="str">
            <v>C02-977-86010-1</v>
          </cell>
          <cell r="B539" t="str">
            <v>XC MTB BUMPER SET RED</v>
          </cell>
          <cell r="C539" t="str">
            <v xml:space="preserve"> </v>
          </cell>
          <cell r="D539">
            <v>8434366013336</v>
          </cell>
          <cell r="E539">
            <v>4.28</v>
          </cell>
          <cell r="F539">
            <v>6.43</v>
          </cell>
          <cell r="G539">
            <v>11.9</v>
          </cell>
        </row>
        <row r="540">
          <cell r="A540" t="str">
            <v>C02-977-86010-10</v>
          </cell>
          <cell r="B540" t="str">
            <v>XC MTB BUMPER SET ORANGE</v>
          </cell>
          <cell r="C540" t="str">
            <v xml:space="preserve"> </v>
          </cell>
          <cell r="D540">
            <v>8434366013343</v>
          </cell>
          <cell r="E540">
            <v>4.28</v>
          </cell>
          <cell r="F540">
            <v>6.43</v>
          </cell>
          <cell r="G540">
            <v>11.9</v>
          </cell>
        </row>
        <row r="541">
          <cell r="A541" t="str">
            <v>C02-977-86010-11</v>
          </cell>
          <cell r="B541" t="str">
            <v>XC MTB BUMPER SET PINK</v>
          </cell>
          <cell r="C541" t="str">
            <v xml:space="preserve"> </v>
          </cell>
          <cell r="D541">
            <v>8434366013350</v>
          </cell>
          <cell r="E541">
            <v>4.28</v>
          </cell>
          <cell r="F541">
            <v>6.43</v>
          </cell>
          <cell r="G541">
            <v>11.9</v>
          </cell>
        </row>
        <row r="542">
          <cell r="A542" t="str">
            <v>C02-977-86010-4</v>
          </cell>
          <cell r="B542" t="str">
            <v>XC MTB BUMPER SET BLUE</v>
          </cell>
          <cell r="C542" t="str">
            <v xml:space="preserve"> </v>
          </cell>
          <cell r="D542">
            <v>8434366013367</v>
          </cell>
          <cell r="E542">
            <v>4.28</v>
          </cell>
          <cell r="F542">
            <v>6.43</v>
          </cell>
          <cell r="G542">
            <v>11.9</v>
          </cell>
        </row>
        <row r="543">
          <cell r="A543" t="str">
            <v>C02-977-86010-8</v>
          </cell>
          <cell r="B543" t="str">
            <v>XC MTB BUMPER SET YELLOW</v>
          </cell>
          <cell r="C543" t="str">
            <v xml:space="preserve"> </v>
          </cell>
          <cell r="D543">
            <v>8434366013374</v>
          </cell>
          <cell r="E543">
            <v>4.28</v>
          </cell>
          <cell r="F543">
            <v>6.43</v>
          </cell>
          <cell r="G543">
            <v>11.9</v>
          </cell>
        </row>
        <row r="544">
          <cell r="A544" t="str">
            <v>C02-977-86010-9</v>
          </cell>
          <cell r="B544" t="str">
            <v>XC MTB BUMPER SET GREEN</v>
          </cell>
          <cell r="C544" t="str">
            <v xml:space="preserve"> </v>
          </cell>
          <cell r="D544">
            <v>8434366013381</v>
          </cell>
          <cell r="E544">
            <v>4.28</v>
          </cell>
          <cell r="F544">
            <v>6.43</v>
          </cell>
          <cell r="G544">
            <v>11.9</v>
          </cell>
        </row>
        <row r="545">
          <cell r="A545" t="str">
            <v>C02-979-86010-0</v>
          </cell>
          <cell r="B545" t="str">
            <v>R-RAPTOR BUMPER SET BLACK</v>
          </cell>
          <cell r="C545" t="str">
            <v xml:space="preserve">Until end of stock </v>
          </cell>
          <cell r="D545">
            <v>8434366007953</v>
          </cell>
          <cell r="E545">
            <v>7.77</v>
          </cell>
          <cell r="F545">
            <v>11.67</v>
          </cell>
          <cell r="G545">
            <v>20.9</v>
          </cell>
        </row>
        <row r="546">
          <cell r="A546" t="str">
            <v>C02-979-86010-1</v>
          </cell>
          <cell r="B546" t="str">
            <v>R-RAPTOR BUMPER SET RED</v>
          </cell>
          <cell r="C546" t="str">
            <v xml:space="preserve">Until end of stock </v>
          </cell>
          <cell r="D546">
            <v>8434366007960</v>
          </cell>
          <cell r="E546">
            <v>7.77</v>
          </cell>
          <cell r="F546">
            <v>11.67</v>
          </cell>
          <cell r="G546">
            <v>20.9</v>
          </cell>
        </row>
        <row r="547">
          <cell r="A547" t="str">
            <v>C02-979-86010-10</v>
          </cell>
          <cell r="B547" t="str">
            <v>R-RAPTOR BUMPER SET ORANGE</v>
          </cell>
          <cell r="C547" t="str">
            <v xml:space="preserve">Until end of stock </v>
          </cell>
          <cell r="D547">
            <v>8434366007977</v>
          </cell>
          <cell r="E547">
            <v>7.77</v>
          </cell>
          <cell r="F547">
            <v>11.67</v>
          </cell>
          <cell r="G547">
            <v>20.9</v>
          </cell>
        </row>
        <row r="548">
          <cell r="A548" t="str">
            <v>C02-979-86010-11</v>
          </cell>
          <cell r="B548" t="str">
            <v>R-RAPTOR BUMPER SET PINK</v>
          </cell>
          <cell r="C548" t="str">
            <v xml:space="preserve">Until end of stock </v>
          </cell>
          <cell r="D548">
            <v>8434366007984</v>
          </cell>
          <cell r="E548">
            <v>7.77</v>
          </cell>
          <cell r="F548">
            <v>11.67</v>
          </cell>
          <cell r="G548">
            <v>20.9</v>
          </cell>
        </row>
        <row r="549">
          <cell r="A549" t="str">
            <v>C02-979-86010-4</v>
          </cell>
          <cell r="B549" t="str">
            <v>R-RAPTOR BUMPER SET BLUE</v>
          </cell>
          <cell r="C549" t="str">
            <v xml:space="preserve">Until end of stock </v>
          </cell>
          <cell r="D549">
            <v>8434366007991</v>
          </cell>
          <cell r="E549">
            <v>7.77</v>
          </cell>
          <cell r="F549">
            <v>11.67</v>
          </cell>
          <cell r="G549">
            <v>20.9</v>
          </cell>
        </row>
        <row r="550">
          <cell r="A550" t="str">
            <v>C02-979-86010-8</v>
          </cell>
          <cell r="B550" t="str">
            <v>R-RAPTOR BUMPER SET YELLOW</v>
          </cell>
          <cell r="C550" t="str">
            <v xml:space="preserve">Until end of stock </v>
          </cell>
          <cell r="D550">
            <v>8434366008004</v>
          </cell>
          <cell r="E550">
            <v>7.77</v>
          </cell>
          <cell r="F550">
            <v>11.67</v>
          </cell>
          <cell r="G550">
            <v>20.9</v>
          </cell>
        </row>
        <row r="551">
          <cell r="A551" t="str">
            <v>C02-979-86010-9</v>
          </cell>
          <cell r="B551" t="str">
            <v>R-RAPTOR BUMPER SET GREEN</v>
          </cell>
          <cell r="C551" t="str">
            <v xml:space="preserve">Until end of stock </v>
          </cell>
          <cell r="D551">
            <v>8434366008011</v>
          </cell>
          <cell r="E551">
            <v>7.77</v>
          </cell>
          <cell r="F551">
            <v>11.67</v>
          </cell>
          <cell r="G551">
            <v>20.9</v>
          </cell>
        </row>
        <row r="552">
          <cell r="A552" t="str">
            <v>C02-980-86010-0</v>
          </cell>
          <cell r="B552" t="str">
            <v>R-HAWK BUMPER SET BLACK</v>
          </cell>
          <cell r="C552" t="str">
            <v xml:space="preserve"> </v>
          </cell>
          <cell r="D552">
            <v>8434366008028</v>
          </cell>
          <cell r="E552">
            <v>8.57</v>
          </cell>
          <cell r="F552">
            <v>12.86</v>
          </cell>
          <cell r="G552">
            <v>22.9</v>
          </cell>
        </row>
        <row r="553">
          <cell r="A553" t="str">
            <v>C02-980-86010-1</v>
          </cell>
          <cell r="B553" t="str">
            <v>R-HAWK BUMPER SET RED</v>
          </cell>
          <cell r="C553" t="str">
            <v xml:space="preserve"> </v>
          </cell>
          <cell r="D553">
            <v>8434366008035</v>
          </cell>
          <cell r="E553">
            <v>8.57</v>
          </cell>
          <cell r="F553">
            <v>12.86</v>
          </cell>
          <cell r="G553">
            <v>22.9</v>
          </cell>
        </row>
        <row r="554">
          <cell r="A554" t="str">
            <v>C02-980-86010-10</v>
          </cell>
          <cell r="B554" t="str">
            <v>R-HAWK BUMPER SET ORANGE</v>
          </cell>
          <cell r="C554" t="str">
            <v xml:space="preserve"> </v>
          </cell>
          <cell r="D554">
            <v>8434366008042</v>
          </cell>
          <cell r="E554">
            <v>8.57</v>
          </cell>
          <cell r="F554">
            <v>12.86</v>
          </cell>
          <cell r="G554">
            <v>22.9</v>
          </cell>
        </row>
        <row r="555">
          <cell r="A555" t="str">
            <v>C02-980-86010-11</v>
          </cell>
          <cell r="B555" t="str">
            <v>R-HAWK BUMPER SET PINK</v>
          </cell>
          <cell r="C555" t="str">
            <v xml:space="preserve"> </v>
          </cell>
          <cell r="D555">
            <v>8434366008059</v>
          </cell>
          <cell r="E555">
            <v>8.57</v>
          </cell>
          <cell r="F555">
            <v>12.86</v>
          </cell>
          <cell r="G555">
            <v>22.9</v>
          </cell>
        </row>
        <row r="556">
          <cell r="A556" t="str">
            <v>C02-980-86010-4</v>
          </cell>
          <cell r="B556" t="str">
            <v>R-HAWK BUMPER SET BLUE</v>
          </cell>
          <cell r="C556" t="str">
            <v xml:space="preserve"> </v>
          </cell>
          <cell r="D556">
            <v>8434366008066</v>
          </cell>
          <cell r="E556">
            <v>8.57</v>
          </cell>
          <cell r="F556">
            <v>12.86</v>
          </cell>
          <cell r="G556">
            <v>22.9</v>
          </cell>
        </row>
        <row r="557">
          <cell r="A557" t="str">
            <v>C02-980-86010-8</v>
          </cell>
          <cell r="B557" t="str">
            <v>R-HAWK BUMPER SET YELLOW</v>
          </cell>
          <cell r="C557" t="str">
            <v xml:space="preserve"> </v>
          </cell>
          <cell r="D557">
            <v>8434366008073</v>
          </cell>
          <cell r="E557">
            <v>8.57</v>
          </cell>
          <cell r="F557">
            <v>12.86</v>
          </cell>
          <cell r="G557">
            <v>22.9</v>
          </cell>
        </row>
        <row r="558">
          <cell r="A558" t="str">
            <v>C02-980-86010-9</v>
          </cell>
          <cell r="B558" t="str">
            <v>R-HAWK BUMPER SET GREEN</v>
          </cell>
          <cell r="C558" t="str">
            <v xml:space="preserve"> </v>
          </cell>
          <cell r="D558">
            <v>8434366008080</v>
          </cell>
          <cell r="E558">
            <v>8.57</v>
          </cell>
          <cell r="F558">
            <v>12.86</v>
          </cell>
          <cell r="G558">
            <v>22.9</v>
          </cell>
        </row>
        <row r="559">
          <cell r="A559" t="str">
            <v>C04-002-01010-0</v>
          </cell>
          <cell r="B559" t="str">
            <v>BB1 BB ROAD ITA STEEL BLACK</v>
          </cell>
          <cell r="C559" t="str">
            <v xml:space="preserve"> </v>
          </cell>
          <cell r="D559">
            <v>8434366003115</v>
          </cell>
          <cell r="E559">
            <v>17.649999999999999</v>
          </cell>
          <cell r="F559">
            <v>23.82</v>
          </cell>
          <cell r="G559">
            <v>39.9</v>
          </cell>
        </row>
        <row r="560">
          <cell r="A560" t="str">
            <v>C04-004-01010-0</v>
          </cell>
          <cell r="B560" t="str">
            <v>BB1 BB ROAD BSA STEEL BLACK</v>
          </cell>
          <cell r="C560" t="str">
            <v xml:space="preserve"> </v>
          </cell>
          <cell r="D560">
            <v>8434366003122</v>
          </cell>
          <cell r="E560">
            <v>17.649999999999999</v>
          </cell>
          <cell r="F560">
            <v>23.82</v>
          </cell>
          <cell r="G560">
            <v>39.9</v>
          </cell>
        </row>
        <row r="561">
          <cell r="A561" t="str">
            <v>C04-004-02010-0</v>
          </cell>
          <cell r="B561" t="str">
            <v>BB1 BB ROAD BSA CERAMIC RED</v>
          </cell>
          <cell r="C561" t="str">
            <v xml:space="preserve"> </v>
          </cell>
          <cell r="D561">
            <v>8434366003139</v>
          </cell>
          <cell r="E561">
            <v>40.729999999999997</v>
          </cell>
          <cell r="F561">
            <v>61.09</v>
          </cell>
          <cell r="G561">
            <v>109.9</v>
          </cell>
        </row>
        <row r="562">
          <cell r="A562" t="str">
            <v>C04-006-01010-0</v>
          </cell>
          <cell r="B562" t="str">
            <v>BB1 BB MTB BSA STEEL BLACK</v>
          </cell>
          <cell r="C562" t="str">
            <v xml:space="preserve"> </v>
          </cell>
          <cell r="D562">
            <v>8434366003146</v>
          </cell>
          <cell r="E562">
            <v>17.649999999999999</v>
          </cell>
          <cell r="F562">
            <v>23.82</v>
          </cell>
          <cell r="G562">
            <v>39.9</v>
          </cell>
        </row>
        <row r="563">
          <cell r="A563" t="str">
            <v>C04-011-01010</v>
          </cell>
          <cell r="B563" t="str">
            <v>BB TRACK BSA STEEL</v>
          </cell>
          <cell r="C563" t="str">
            <v xml:space="preserve"> </v>
          </cell>
          <cell r="D563">
            <v>8434366003184</v>
          </cell>
          <cell r="E563">
            <v>34.29</v>
          </cell>
          <cell r="F563">
            <v>51.44</v>
          </cell>
          <cell r="G563">
            <v>89.9</v>
          </cell>
        </row>
        <row r="564">
          <cell r="A564" t="str">
            <v>C04-012-01010</v>
          </cell>
          <cell r="B564" t="str">
            <v>BB TRACK ITA STEEL</v>
          </cell>
          <cell r="C564" t="str">
            <v xml:space="preserve">Until end of stock </v>
          </cell>
          <cell r="D564">
            <v>8434366003191</v>
          </cell>
          <cell r="E564">
            <v>29.62</v>
          </cell>
          <cell r="F564">
            <v>44.44</v>
          </cell>
          <cell r="G564">
            <v>79.900000000000006</v>
          </cell>
        </row>
        <row r="565">
          <cell r="A565" t="str">
            <v>C04-013-01010-0</v>
          </cell>
          <cell r="B565" t="str">
            <v>PF4124 BB STEEL BLACK</v>
          </cell>
          <cell r="C565" t="str">
            <v>NOOS</v>
          </cell>
          <cell r="D565">
            <v>8434366003207</v>
          </cell>
          <cell r="E565">
            <v>17.649999999999999</v>
          </cell>
          <cell r="F565">
            <v>23.82</v>
          </cell>
          <cell r="G565">
            <v>39.9</v>
          </cell>
        </row>
        <row r="566">
          <cell r="A566" t="str">
            <v>C04-013-02010-0</v>
          </cell>
          <cell r="B566" t="str">
            <v>PF4124 BB CERAMIC BLACK</v>
          </cell>
          <cell r="C566" t="str">
            <v xml:space="preserve"> </v>
          </cell>
          <cell r="D566">
            <v>8434366003214</v>
          </cell>
          <cell r="E566">
            <v>40.729999999999997</v>
          </cell>
          <cell r="F566">
            <v>61.09</v>
          </cell>
          <cell r="G566">
            <v>109.9</v>
          </cell>
        </row>
        <row r="567">
          <cell r="A567" t="str">
            <v>C04-014-01010-0</v>
          </cell>
          <cell r="B567" t="str">
            <v>BSA30 BB STEEL BLACK</v>
          </cell>
          <cell r="C567" t="str">
            <v>NOOS</v>
          </cell>
          <cell r="D567">
            <v>8434366003221</v>
          </cell>
          <cell r="E567">
            <v>21.43</v>
          </cell>
          <cell r="F567">
            <v>32.15</v>
          </cell>
          <cell r="G567">
            <v>56.9</v>
          </cell>
        </row>
        <row r="568">
          <cell r="A568" t="str">
            <v>C04-014-03010-0</v>
          </cell>
          <cell r="B568" t="str">
            <v>BSA30 BB CERAMIC RED</v>
          </cell>
          <cell r="C568" t="str">
            <v xml:space="preserve"> </v>
          </cell>
          <cell r="D568">
            <v>8434366003238</v>
          </cell>
          <cell r="E568">
            <v>68.599999999999994</v>
          </cell>
          <cell r="F568">
            <v>102.89</v>
          </cell>
          <cell r="G568">
            <v>179.9</v>
          </cell>
        </row>
        <row r="569">
          <cell r="A569" t="str">
            <v>C04-015-01010-0</v>
          </cell>
          <cell r="B569" t="str">
            <v>BB4224 BB ROAD STEEL BLACK</v>
          </cell>
          <cell r="C569" t="str">
            <v xml:space="preserve"> </v>
          </cell>
          <cell r="D569">
            <v>8434366003245</v>
          </cell>
          <cell r="E569">
            <v>21.43</v>
          </cell>
          <cell r="F569">
            <v>32.15</v>
          </cell>
          <cell r="G569">
            <v>56.9</v>
          </cell>
        </row>
        <row r="570">
          <cell r="A570" t="str">
            <v>C04-015-03010-1</v>
          </cell>
          <cell r="B570" t="str">
            <v>BB4224 BB ROAD CERAMIC RED</v>
          </cell>
          <cell r="C570" t="str">
            <v xml:space="preserve">Until end of stock </v>
          </cell>
          <cell r="D570">
            <v>8434366003252</v>
          </cell>
          <cell r="E570">
            <v>62.22</v>
          </cell>
          <cell r="F570">
            <v>93.32</v>
          </cell>
          <cell r="G570">
            <v>164.9</v>
          </cell>
        </row>
        <row r="571">
          <cell r="A571" t="str">
            <v>C04-016-01010-0</v>
          </cell>
          <cell r="B571" t="str">
            <v>BB4224 BB MTB STEEL BLACK</v>
          </cell>
          <cell r="C571" t="str">
            <v xml:space="preserve"> </v>
          </cell>
          <cell r="D571">
            <v>8434366003269</v>
          </cell>
          <cell r="E571">
            <v>21.43</v>
          </cell>
          <cell r="F571">
            <v>32.15</v>
          </cell>
          <cell r="G571">
            <v>56.9</v>
          </cell>
        </row>
        <row r="572">
          <cell r="A572" t="str">
            <v>C04-016-01030-1</v>
          </cell>
          <cell r="B572" t="str">
            <v>BB4224 BB MTB CERAMIC RED</v>
          </cell>
          <cell r="C572" t="str">
            <v xml:space="preserve">Until end of stock </v>
          </cell>
          <cell r="D572">
            <v>8434366003276</v>
          </cell>
          <cell r="E572">
            <v>62.22</v>
          </cell>
          <cell r="F572">
            <v>93.32</v>
          </cell>
          <cell r="G572">
            <v>164.9</v>
          </cell>
        </row>
        <row r="573">
          <cell r="A573" t="str">
            <v>C04-017-01010</v>
          </cell>
          <cell r="B573" t="str">
            <v>BB30 BEARING SET STEEL</v>
          </cell>
          <cell r="C573" t="str">
            <v xml:space="preserve"> </v>
          </cell>
          <cell r="D573">
            <v>8434366003283</v>
          </cell>
          <cell r="E573">
            <v>7.83</v>
          </cell>
          <cell r="F573">
            <v>11.74</v>
          </cell>
          <cell r="G573">
            <v>20.9</v>
          </cell>
        </row>
        <row r="574">
          <cell r="A574" t="str">
            <v>C04-017-02010</v>
          </cell>
          <cell r="B574" t="str">
            <v>BB30 BEARING SET CERAMIC</v>
          </cell>
          <cell r="C574" t="str">
            <v xml:space="preserve"> </v>
          </cell>
          <cell r="D574">
            <v>8434366003290</v>
          </cell>
          <cell r="E574">
            <v>43</v>
          </cell>
          <cell r="F574">
            <v>64.5</v>
          </cell>
          <cell r="G574">
            <v>114.9</v>
          </cell>
        </row>
        <row r="575">
          <cell r="A575" t="str">
            <v>C04-018-01010-0</v>
          </cell>
          <cell r="B575" t="str">
            <v>PF4630 BB STEEL BLACK</v>
          </cell>
          <cell r="C575" t="str">
            <v>NOOS</v>
          </cell>
          <cell r="D575">
            <v>8434366003306</v>
          </cell>
          <cell r="E575">
            <v>21.43</v>
          </cell>
          <cell r="F575">
            <v>32.15</v>
          </cell>
          <cell r="G575">
            <v>56.9</v>
          </cell>
        </row>
        <row r="576">
          <cell r="A576" t="str">
            <v>C04-018-03010-1</v>
          </cell>
          <cell r="B576" t="str">
            <v>PF4630 BB CERAMIC RED</v>
          </cell>
          <cell r="C576" t="str">
            <v xml:space="preserve"> </v>
          </cell>
          <cell r="D576">
            <v>8434366003313</v>
          </cell>
          <cell r="E576">
            <v>68.599999999999994</v>
          </cell>
          <cell r="F576">
            <v>102.89</v>
          </cell>
          <cell r="G576">
            <v>179.9</v>
          </cell>
        </row>
        <row r="577">
          <cell r="A577" t="str">
            <v>C04-019-01010A-0</v>
          </cell>
          <cell r="B577" t="str">
            <v>PF4624 BBRIGHT BB ROAD STEEL BLACK</v>
          </cell>
          <cell r="C577" t="str">
            <v xml:space="preserve"> </v>
          </cell>
          <cell r="D577">
            <v>8434366003337</v>
          </cell>
          <cell r="E577">
            <v>21.43</v>
          </cell>
          <cell r="F577">
            <v>32.15</v>
          </cell>
          <cell r="G577">
            <v>56.9</v>
          </cell>
        </row>
        <row r="578">
          <cell r="A578" t="str">
            <v>C04-020-01010B-0</v>
          </cell>
          <cell r="B578" t="str">
            <v>PF4130 BB STEEL BLACK</v>
          </cell>
          <cell r="C578" t="str">
            <v>NOOS</v>
          </cell>
          <cell r="D578">
            <v>8434366016658</v>
          </cell>
          <cell r="E578">
            <v>15</v>
          </cell>
          <cell r="F578">
            <v>22.5</v>
          </cell>
          <cell r="G578">
            <v>39.9</v>
          </cell>
        </row>
        <row r="579">
          <cell r="A579" t="str">
            <v>C04-020-04010B-0</v>
          </cell>
          <cell r="B579" t="str">
            <v>PF4130 BB CERAMIC BLACK</v>
          </cell>
          <cell r="C579" t="str">
            <v xml:space="preserve"> </v>
          </cell>
          <cell r="D579">
            <v>8434366022567</v>
          </cell>
          <cell r="E579">
            <v>68.599999999999994</v>
          </cell>
          <cell r="F579">
            <v>102.89</v>
          </cell>
          <cell r="G579">
            <v>179.9</v>
          </cell>
        </row>
        <row r="580">
          <cell r="A580" t="str">
            <v>C04-021-01010-0</v>
          </cell>
          <cell r="B580" t="str">
            <v>PF4624 BB ROAD STEEL BLACK</v>
          </cell>
          <cell r="C580" t="str">
            <v xml:space="preserve"> </v>
          </cell>
          <cell r="D580">
            <v>8434366003375</v>
          </cell>
          <cell r="E580">
            <v>21.43</v>
          </cell>
          <cell r="F580">
            <v>32.15</v>
          </cell>
          <cell r="G580">
            <v>56.9</v>
          </cell>
        </row>
        <row r="581">
          <cell r="A581" t="str">
            <v>C04-021-03010-1</v>
          </cell>
          <cell r="B581" t="str">
            <v>PF4624 BB ROAD CERAMIC RED</v>
          </cell>
          <cell r="C581" t="str">
            <v xml:space="preserve">Until end of stock </v>
          </cell>
          <cell r="D581">
            <v>8434366003382</v>
          </cell>
          <cell r="E581">
            <v>62.22</v>
          </cell>
          <cell r="F581">
            <v>93.32</v>
          </cell>
          <cell r="G581">
            <v>164.9</v>
          </cell>
        </row>
        <row r="582">
          <cell r="A582" t="str">
            <v>C04-022-01010-0</v>
          </cell>
          <cell r="B582" t="str">
            <v>PF4624 BB MTB STEEL BLACK</v>
          </cell>
          <cell r="C582" t="str">
            <v xml:space="preserve"> </v>
          </cell>
          <cell r="D582">
            <v>8434366003399</v>
          </cell>
          <cell r="E582">
            <v>21.43</v>
          </cell>
          <cell r="F582">
            <v>32.15</v>
          </cell>
          <cell r="G582">
            <v>56.9</v>
          </cell>
        </row>
        <row r="583">
          <cell r="A583" t="str">
            <v>C04-022-03010-1</v>
          </cell>
          <cell r="B583" t="str">
            <v>PF4624 BB MTB CERAMIC RED</v>
          </cell>
          <cell r="C583" t="str">
            <v xml:space="preserve">Until end of stock </v>
          </cell>
          <cell r="D583">
            <v>8434366003405</v>
          </cell>
          <cell r="E583">
            <v>62.22</v>
          </cell>
          <cell r="F583">
            <v>93.32</v>
          </cell>
          <cell r="G583">
            <v>164.9</v>
          </cell>
        </row>
        <row r="584">
          <cell r="A584" t="str">
            <v>C04-023-01010-0</v>
          </cell>
          <cell r="B584" t="str">
            <v>ITA30 BB STEEL BLACK</v>
          </cell>
          <cell r="C584" t="str">
            <v xml:space="preserve"> </v>
          </cell>
          <cell r="D584">
            <v>8434366003412</v>
          </cell>
          <cell r="E584">
            <v>21.43</v>
          </cell>
          <cell r="F584">
            <v>32.15</v>
          </cell>
          <cell r="G584">
            <v>56.9</v>
          </cell>
        </row>
        <row r="585">
          <cell r="A585" t="str">
            <v>C04-023-03010-1</v>
          </cell>
          <cell r="B585" t="str">
            <v>ITA30 BB CERAMIC RED</v>
          </cell>
          <cell r="C585" t="str">
            <v xml:space="preserve"> </v>
          </cell>
          <cell r="D585">
            <v>8434366003429</v>
          </cell>
          <cell r="E585">
            <v>68.599999999999994</v>
          </cell>
          <cell r="F585">
            <v>102.89</v>
          </cell>
          <cell r="G585">
            <v>179.9</v>
          </cell>
        </row>
        <row r="586">
          <cell r="A586" t="str">
            <v>C04-026-01010-0</v>
          </cell>
          <cell r="B586" t="str">
            <v>PF4624 BB386 BB ROAD STEEL BLACK</v>
          </cell>
          <cell r="C586" t="str">
            <v>NOOS</v>
          </cell>
          <cell r="D586">
            <v>8434366003436</v>
          </cell>
          <cell r="E586">
            <v>21.43</v>
          </cell>
          <cell r="F586">
            <v>32.15</v>
          </cell>
          <cell r="G586">
            <v>56.9</v>
          </cell>
        </row>
        <row r="587">
          <cell r="A587" t="str">
            <v>C04-027-01010-0</v>
          </cell>
          <cell r="B587" t="str">
            <v>UBB4630 BBRIGHT BB STEEL BLACK</v>
          </cell>
          <cell r="C587" t="str">
            <v xml:space="preserve"> </v>
          </cell>
          <cell r="D587">
            <v>8434366006840</v>
          </cell>
          <cell r="E587">
            <v>38.590000000000003</v>
          </cell>
          <cell r="F587">
            <v>57.87</v>
          </cell>
          <cell r="G587">
            <v>99.9</v>
          </cell>
        </row>
        <row r="588">
          <cell r="A588" t="str">
            <v>C04-028-01010-0</v>
          </cell>
          <cell r="B588" t="str">
            <v>UBB4630 PF30 BB STEEL BLACK</v>
          </cell>
          <cell r="C588" t="str">
            <v xml:space="preserve"> </v>
          </cell>
          <cell r="D588">
            <v>8434366006864</v>
          </cell>
          <cell r="E588">
            <v>38.590000000000003</v>
          </cell>
          <cell r="F588">
            <v>57.87</v>
          </cell>
          <cell r="G588">
            <v>99.9</v>
          </cell>
        </row>
        <row r="589">
          <cell r="A589" t="str">
            <v>C04-029-01010-0</v>
          </cell>
          <cell r="B589" t="str">
            <v>UBB4630 386 BB STEEL BLACK</v>
          </cell>
          <cell r="C589" t="str">
            <v xml:space="preserve"> </v>
          </cell>
          <cell r="D589">
            <v>8434366006888</v>
          </cell>
          <cell r="E589">
            <v>38.590000000000003</v>
          </cell>
          <cell r="F589">
            <v>57.87</v>
          </cell>
          <cell r="G589">
            <v>99.9</v>
          </cell>
        </row>
        <row r="590">
          <cell r="A590" t="str">
            <v>C04-030-01010</v>
          </cell>
          <cell r="B590" t="str">
            <v>BB TRACK30 BSA STEEL</v>
          </cell>
          <cell r="C590" t="str">
            <v xml:space="preserve"> </v>
          </cell>
          <cell r="D590">
            <v>8434366012070</v>
          </cell>
          <cell r="E590">
            <v>34.29</v>
          </cell>
          <cell r="F590">
            <v>51.44</v>
          </cell>
          <cell r="G590">
            <v>89.9</v>
          </cell>
        </row>
        <row r="591">
          <cell r="A591" t="str">
            <v>C04-032-01010-0</v>
          </cell>
          <cell r="B591" t="str">
            <v>T4730 EXTERNAL BB STEEL BLACK</v>
          </cell>
          <cell r="C591" t="str">
            <v xml:space="preserve"> </v>
          </cell>
          <cell r="D591">
            <v>8434366021874</v>
          </cell>
          <cell r="E591">
            <v>21.43</v>
          </cell>
          <cell r="F591">
            <v>32.15</v>
          </cell>
          <cell r="G591">
            <v>56.9</v>
          </cell>
        </row>
        <row r="592">
          <cell r="A592" t="str">
            <v>C04-032-03010-1</v>
          </cell>
          <cell r="B592" t="str">
            <v>T4730 EXTERNAL BB CERAMIC RED</v>
          </cell>
          <cell r="C592" t="str">
            <v xml:space="preserve"> </v>
          </cell>
          <cell r="D592">
            <v>8434366021898</v>
          </cell>
          <cell r="E592">
            <v>68.599999999999994</v>
          </cell>
          <cell r="F592">
            <v>102.89</v>
          </cell>
          <cell r="G592">
            <v>179.9</v>
          </cell>
        </row>
        <row r="593">
          <cell r="A593" t="str">
            <v>C04-033-01010-0</v>
          </cell>
          <cell r="B593" t="str">
            <v>T4730 INTERNAL BB STEEL BLACK</v>
          </cell>
          <cell r="C593" t="str">
            <v xml:space="preserve"> </v>
          </cell>
          <cell r="D593">
            <v>8434366021867</v>
          </cell>
          <cell r="E593">
            <v>21.43</v>
          </cell>
          <cell r="F593">
            <v>32.15</v>
          </cell>
          <cell r="G593">
            <v>56.9</v>
          </cell>
        </row>
        <row r="594">
          <cell r="A594" t="str">
            <v>C04-033-03010-1</v>
          </cell>
          <cell r="B594" t="str">
            <v>T4730 INTERNAL BB CERAMIC RED</v>
          </cell>
          <cell r="C594" t="str">
            <v xml:space="preserve"> </v>
          </cell>
          <cell r="D594">
            <v>8434366021881</v>
          </cell>
          <cell r="E594">
            <v>68.599999999999994</v>
          </cell>
          <cell r="F594">
            <v>102.89</v>
          </cell>
          <cell r="G594">
            <v>179.9</v>
          </cell>
        </row>
        <row r="595">
          <cell r="A595" t="str">
            <v>C04-036-01010-0</v>
          </cell>
          <cell r="B595" t="str">
            <v>T4730 ASYMMETRIC BB STEEL BLACK</v>
          </cell>
          <cell r="C595" t="str">
            <v xml:space="preserve"> </v>
          </cell>
          <cell r="D595">
            <v>8434366023199</v>
          </cell>
          <cell r="E595">
            <v>21.43</v>
          </cell>
          <cell r="F595">
            <v>32.15</v>
          </cell>
          <cell r="G595">
            <v>56.9</v>
          </cell>
        </row>
        <row r="596">
          <cell r="A596" t="str">
            <v>C04-036-03010-1</v>
          </cell>
          <cell r="B596" t="str">
            <v>T4730 ASYMMETRIC BB CERAMIC RED</v>
          </cell>
          <cell r="C596" t="str">
            <v xml:space="preserve"> </v>
          </cell>
          <cell r="D596">
            <v>8434366023205</v>
          </cell>
          <cell r="E596">
            <v>68.599999999999994</v>
          </cell>
          <cell r="F596">
            <v>102.89</v>
          </cell>
          <cell r="G596">
            <v>179.9</v>
          </cell>
        </row>
        <row r="597">
          <cell r="A597" t="str">
            <v>C04-034-01010-0</v>
          </cell>
          <cell r="B597" t="str">
            <v>T4724 EXTERNAL BB STEEL BLACK</v>
          </cell>
          <cell r="C597" t="str">
            <v xml:space="preserve"> </v>
          </cell>
          <cell r="D597">
            <v>8434366021836</v>
          </cell>
          <cell r="E597">
            <v>21.43</v>
          </cell>
          <cell r="F597">
            <v>32.15</v>
          </cell>
          <cell r="G597">
            <v>56.9</v>
          </cell>
        </row>
        <row r="598">
          <cell r="A598" t="str">
            <v>C04-034-03010-1</v>
          </cell>
          <cell r="B598" t="str">
            <v>T4724 EXTERNAL BB CERAMIC RED</v>
          </cell>
          <cell r="C598" t="str">
            <v xml:space="preserve"> </v>
          </cell>
          <cell r="D598">
            <v>8434366021850</v>
          </cell>
          <cell r="E598">
            <v>68.599999999999994</v>
          </cell>
          <cell r="F598">
            <v>102.89</v>
          </cell>
          <cell r="G598">
            <v>179.9</v>
          </cell>
        </row>
        <row r="599">
          <cell r="A599" t="str">
            <v>C04-035-01010-0</v>
          </cell>
          <cell r="B599" t="str">
            <v>T4724 INTERNAL BB STEEL BLACK</v>
          </cell>
          <cell r="C599" t="str">
            <v xml:space="preserve"> </v>
          </cell>
          <cell r="D599">
            <v>8434366021829</v>
          </cell>
          <cell r="E599">
            <v>21.43</v>
          </cell>
          <cell r="F599">
            <v>32.15</v>
          </cell>
          <cell r="G599">
            <v>56.9</v>
          </cell>
        </row>
        <row r="600">
          <cell r="A600" t="str">
            <v>C04-035-03010-1</v>
          </cell>
          <cell r="B600" t="str">
            <v>T4724 INTERNAL BB CERAMIC RED</v>
          </cell>
          <cell r="C600" t="str">
            <v xml:space="preserve"> </v>
          </cell>
          <cell r="D600">
            <v>8434366021843</v>
          </cell>
          <cell r="E600">
            <v>68.599999999999994</v>
          </cell>
          <cell r="F600">
            <v>102.89</v>
          </cell>
          <cell r="G600">
            <v>179.9</v>
          </cell>
        </row>
        <row r="601">
          <cell r="A601" t="str">
            <v>C04-037-01010-0</v>
          </cell>
          <cell r="B601" t="str">
            <v>T4724 ASYMMETRIC BB STEEL BLACK</v>
          </cell>
          <cell r="C601" t="str">
            <v xml:space="preserve"> </v>
          </cell>
          <cell r="D601">
            <v>8434366023212</v>
          </cell>
          <cell r="E601">
            <v>21.43</v>
          </cell>
          <cell r="F601">
            <v>32.15</v>
          </cell>
          <cell r="G601">
            <v>56.9</v>
          </cell>
        </row>
        <row r="602">
          <cell r="A602" t="str">
            <v>C04-037-03010-1</v>
          </cell>
          <cell r="B602" t="str">
            <v>T4724 ASYMMETRIC BB CERAMIC RED</v>
          </cell>
          <cell r="C602" t="str">
            <v xml:space="preserve"> </v>
          </cell>
          <cell r="D602">
            <v>8434366023229</v>
          </cell>
          <cell r="E602">
            <v>68.599999999999994</v>
          </cell>
          <cell r="F602">
            <v>102.89</v>
          </cell>
          <cell r="G602">
            <v>179.9</v>
          </cell>
        </row>
        <row r="603">
          <cell r="A603" t="str">
            <v>C04-038-01010-0</v>
          </cell>
          <cell r="B603" t="str">
            <v>PF4129 BB DUB® COMPATIBLE STEEL BLACK</v>
          </cell>
          <cell r="C603" t="str">
            <v>NEW</v>
          </cell>
          <cell r="D603">
            <v>8434366023571</v>
          </cell>
          <cell r="E603">
            <v>17.100000000000001</v>
          </cell>
          <cell r="F603">
            <v>25.65</v>
          </cell>
          <cell r="G603">
            <v>44.9</v>
          </cell>
        </row>
        <row r="604">
          <cell r="A604" t="str">
            <v>C04-039-01010-0</v>
          </cell>
          <cell r="B604" t="str">
            <v>BSA29 BB DUB® COMPATIBLE STEEL BLACK</v>
          </cell>
          <cell r="C604" t="str">
            <v>NEW - AVAILABLE OCTOBER</v>
          </cell>
          <cell r="D604">
            <v>8434366023588</v>
          </cell>
          <cell r="E604">
            <v>22.82</v>
          </cell>
          <cell r="F604">
            <v>34.229999999999997</v>
          </cell>
          <cell r="G604">
            <v>59.9</v>
          </cell>
        </row>
        <row r="605">
          <cell r="A605" t="str">
            <v>C04-040-01010-0</v>
          </cell>
          <cell r="B605" t="str">
            <v>T4729 INTERNAL BB DUB® COMPATIBLE STEEL BLACK</v>
          </cell>
          <cell r="C605" t="str">
            <v>NEW - AVAILABLE OCTOBER</v>
          </cell>
          <cell r="D605">
            <v>8434366023595</v>
          </cell>
          <cell r="E605">
            <v>22.82</v>
          </cell>
          <cell r="F605">
            <v>34.229999999999997</v>
          </cell>
          <cell r="G605">
            <v>59.9</v>
          </cell>
        </row>
        <row r="606">
          <cell r="A606" t="str">
            <v>C04-041-01010-0</v>
          </cell>
          <cell r="B606" t="str">
            <v>T4729 EXTERNAL BB DUB® COMPATIBLE STEEL BLACK</v>
          </cell>
          <cell r="C606" t="str">
            <v>NEW - AVAILABLE OCTOBER</v>
          </cell>
          <cell r="D606">
            <v>8434366023601</v>
          </cell>
          <cell r="E606">
            <v>22.82</v>
          </cell>
          <cell r="F606">
            <v>34.229999999999997</v>
          </cell>
          <cell r="G606">
            <v>59.9</v>
          </cell>
        </row>
        <row r="607">
          <cell r="A607" t="str">
            <v>C04-042-01010-0</v>
          </cell>
          <cell r="B607" t="str">
            <v>PF4629 BB DUB® COMPATIBLE STEEL BLACK</v>
          </cell>
          <cell r="C607" t="str">
            <v>NEW - AVAILABLE OCTOBER</v>
          </cell>
          <cell r="D607">
            <v>8434366023618</v>
          </cell>
          <cell r="E607">
            <v>22.82</v>
          </cell>
          <cell r="F607">
            <v>34.229999999999997</v>
          </cell>
          <cell r="G607">
            <v>59.9</v>
          </cell>
        </row>
        <row r="608">
          <cell r="A608" t="str">
            <v>C04-043-01010-0</v>
          </cell>
          <cell r="B608" t="str">
            <v>UBB4629 PF30 DUB® COMPATIBLE STEEL BLACK</v>
          </cell>
          <cell r="C608" t="str">
            <v>NEW - AVAILABLE OCTOBER</v>
          </cell>
          <cell r="D608" t="str">
            <v>TBC</v>
          </cell>
          <cell r="E608">
            <v>38.590000000000003</v>
          </cell>
          <cell r="F608">
            <v>57.87</v>
          </cell>
          <cell r="G608">
            <v>99.9</v>
          </cell>
        </row>
        <row r="609">
          <cell r="A609" t="str">
            <v>C05-003-00030-0</v>
          </cell>
          <cell r="B609" t="str">
            <v>CHAIN X11EL 118L BLACK</v>
          </cell>
          <cell r="C609" t="str">
            <v xml:space="preserve"> </v>
          </cell>
          <cell r="D609">
            <v>8434366003481</v>
          </cell>
          <cell r="E609">
            <v>23.8</v>
          </cell>
          <cell r="F609">
            <v>32.130000000000003</v>
          </cell>
          <cell r="G609">
            <v>56.9</v>
          </cell>
        </row>
        <row r="610">
          <cell r="A610" t="str">
            <v>C05-005-00070-5</v>
          </cell>
          <cell r="B610" t="str">
            <v>12s/13s CHAIN X12 SILVER 118L - MTB</v>
          </cell>
          <cell r="C610" t="str">
            <v xml:space="preserve"> </v>
          </cell>
          <cell r="D610">
            <v>8434366022789</v>
          </cell>
          <cell r="E610">
            <v>24.93</v>
          </cell>
          <cell r="F610">
            <v>33.659999999999997</v>
          </cell>
          <cell r="G610">
            <v>59.9</v>
          </cell>
        </row>
        <row r="611">
          <cell r="A611" t="str">
            <v>C05-005-00100-5</v>
          </cell>
          <cell r="B611" t="str">
            <v>12S YBN CHAIN SILVER 126L</v>
          </cell>
          <cell r="C611" t="str">
            <v>NEW</v>
          </cell>
          <cell r="D611" t="str">
            <v>TBC</v>
          </cell>
          <cell r="E611">
            <v>23.8</v>
          </cell>
          <cell r="F611">
            <v>32.130000000000003</v>
          </cell>
          <cell r="G611">
            <v>56.9</v>
          </cell>
        </row>
        <row r="612">
          <cell r="A612" t="str">
            <v>C11-001-00010A-0</v>
          </cell>
          <cell r="B612" t="str">
            <v>CHAIN CATCHER BLACK</v>
          </cell>
          <cell r="C612" t="str">
            <v xml:space="preserve"> </v>
          </cell>
          <cell r="D612">
            <v>8434366003504</v>
          </cell>
          <cell r="E612">
            <v>10.09</v>
          </cell>
          <cell r="F612">
            <v>13.62</v>
          </cell>
          <cell r="G612">
            <v>22.9</v>
          </cell>
        </row>
        <row r="613">
          <cell r="A613" t="str">
            <v>C13-029-17010-002</v>
          </cell>
          <cell r="B613" t="str">
            <v>2INPOWER MTB 165 MM</v>
          </cell>
          <cell r="C613" t="str">
            <v xml:space="preserve"> </v>
          </cell>
          <cell r="D613">
            <v>8434366011400</v>
          </cell>
          <cell r="E613">
            <v>413.51</v>
          </cell>
          <cell r="F613">
            <v>558.24</v>
          </cell>
          <cell r="G613">
            <v>949</v>
          </cell>
        </row>
        <row r="614">
          <cell r="A614" t="str">
            <v>C13-029-19010-002</v>
          </cell>
          <cell r="B614" t="str">
            <v>2INPOWER MTB 170 MM</v>
          </cell>
          <cell r="C614" t="str">
            <v xml:space="preserve"> </v>
          </cell>
          <cell r="D614">
            <v>8434366011417</v>
          </cell>
          <cell r="E614">
            <v>413.51</v>
          </cell>
          <cell r="F614">
            <v>558.24</v>
          </cell>
          <cell r="G614">
            <v>949</v>
          </cell>
        </row>
        <row r="615">
          <cell r="A615" t="str">
            <v>C13-029-21010-002</v>
          </cell>
          <cell r="B615" t="str">
            <v>2INPOWER MTB 175 MM</v>
          </cell>
          <cell r="C615" t="str">
            <v xml:space="preserve"> </v>
          </cell>
          <cell r="D615">
            <v>8434366011424</v>
          </cell>
          <cell r="E615">
            <v>413.51</v>
          </cell>
          <cell r="F615">
            <v>558.24</v>
          </cell>
          <cell r="G615">
            <v>949</v>
          </cell>
        </row>
        <row r="616">
          <cell r="A616" t="str">
            <v>C13-031-17010-001</v>
          </cell>
          <cell r="B616" t="str">
            <v>2INPOWER DM ROAD 165 MM</v>
          </cell>
          <cell r="C616" t="str">
            <v>NOOS</v>
          </cell>
          <cell r="D616">
            <v>8434366011943</v>
          </cell>
          <cell r="E616">
            <v>435.3</v>
          </cell>
          <cell r="F616">
            <v>587.65</v>
          </cell>
          <cell r="G616">
            <v>999</v>
          </cell>
        </row>
        <row r="617">
          <cell r="A617" t="str">
            <v>C13-031-19010-001</v>
          </cell>
          <cell r="B617" t="str">
            <v>2INPOWER DM ROAD 170 MM</v>
          </cell>
          <cell r="C617" t="str">
            <v>NOOS</v>
          </cell>
          <cell r="D617">
            <v>8434366011950</v>
          </cell>
          <cell r="E617">
            <v>435.3</v>
          </cell>
          <cell r="F617">
            <v>587.65</v>
          </cell>
          <cell r="G617">
            <v>999</v>
          </cell>
        </row>
        <row r="618">
          <cell r="A618" t="str">
            <v>C13-031-20010-001</v>
          </cell>
          <cell r="B618" t="str">
            <v>2INPOWER DM ROAD 172.5 MM</v>
          </cell>
          <cell r="C618" t="str">
            <v>NOOS</v>
          </cell>
          <cell r="D618">
            <v>8434366011967</v>
          </cell>
          <cell r="E618">
            <v>435.3</v>
          </cell>
          <cell r="F618">
            <v>587.65</v>
          </cell>
          <cell r="G618">
            <v>999</v>
          </cell>
        </row>
        <row r="619">
          <cell r="A619" t="str">
            <v>C13-031-21010-001</v>
          </cell>
          <cell r="B619" t="str">
            <v>2INPOWER DM ROAD 175 MM</v>
          </cell>
          <cell r="C619" t="str">
            <v xml:space="preserve"> </v>
          </cell>
          <cell r="D619">
            <v>8434366011974</v>
          </cell>
          <cell r="E619">
            <v>435.3</v>
          </cell>
          <cell r="F619">
            <v>587.65</v>
          </cell>
          <cell r="G619">
            <v>999</v>
          </cell>
        </row>
        <row r="620">
          <cell r="A620" t="str">
            <v>C13-036-17010-000</v>
          </cell>
          <cell r="B620" t="str">
            <v>INPOWER (V3) DM ROAD 165 MM</v>
          </cell>
          <cell r="C620" t="str">
            <v>NEW</v>
          </cell>
          <cell r="D620">
            <v>8434366025001</v>
          </cell>
          <cell r="E620">
            <v>224.01</v>
          </cell>
          <cell r="F620">
            <v>302.42</v>
          </cell>
          <cell r="G620">
            <v>499</v>
          </cell>
        </row>
        <row r="621">
          <cell r="A621" t="str">
            <v>C13-036-19010-000</v>
          </cell>
          <cell r="B621" t="str">
            <v>INPOWER (V3) DM ROAD 170 MM</v>
          </cell>
          <cell r="C621" t="str">
            <v>NEW</v>
          </cell>
          <cell r="D621">
            <v>8434366025018</v>
          </cell>
          <cell r="E621">
            <v>224.01</v>
          </cell>
          <cell r="F621">
            <v>302.42</v>
          </cell>
          <cell r="G621">
            <v>499</v>
          </cell>
        </row>
        <row r="622">
          <cell r="A622" t="str">
            <v>C13-036-20010-000</v>
          </cell>
          <cell r="B622" t="str">
            <v>INPOWER (V3) DM ROAD 172.5 MM</v>
          </cell>
          <cell r="C622" t="str">
            <v>NEW</v>
          </cell>
          <cell r="D622">
            <v>8434366025025</v>
          </cell>
          <cell r="E622">
            <v>224.01</v>
          </cell>
          <cell r="F622">
            <v>302.42</v>
          </cell>
          <cell r="G622">
            <v>499</v>
          </cell>
        </row>
        <row r="623">
          <cell r="A623" t="str">
            <v>C13-036-21010-000</v>
          </cell>
          <cell r="B623" t="str">
            <v>INPOWER (V3) DM ROAD 175 MM</v>
          </cell>
          <cell r="C623" t="str">
            <v>NEW</v>
          </cell>
          <cell r="D623">
            <v>8434366025032</v>
          </cell>
          <cell r="E623">
            <v>224.01</v>
          </cell>
          <cell r="F623">
            <v>302.42</v>
          </cell>
          <cell r="G623">
            <v>499</v>
          </cell>
        </row>
        <row r="624">
          <cell r="A624" t="str">
            <v>C13-032-17010-000</v>
          </cell>
          <cell r="B624" t="str">
            <v>INPOWER DM ROAD 165 MM</v>
          </cell>
          <cell r="C624" t="str">
            <v xml:space="preserve">Until end of stock </v>
          </cell>
          <cell r="D624">
            <v>8434366013398</v>
          </cell>
          <cell r="E624">
            <v>287.87</v>
          </cell>
          <cell r="F624">
            <v>388.62</v>
          </cell>
          <cell r="G624">
            <v>649</v>
          </cell>
        </row>
        <row r="625">
          <cell r="A625" t="str">
            <v>C13-032-19010-000</v>
          </cell>
          <cell r="B625" t="str">
            <v>INPOWER DM ROAD 170 MM</v>
          </cell>
          <cell r="C625" t="str">
            <v xml:space="preserve">Until end of stock </v>
          </cell>
          <cell r="D625">
            <v>8434366013404</v>
          </cell>
          <cell r="E625">
            <v>287.87</v>
          </cell>
          <cell r="F625">
            <v>388.62</v>
          </cell>
          <cell r="G625">
            <v>649</v>
          </cell>
        </row>
        <row r="626">
          <cell r="A626" t="str">
            <v>C13-032-20010-000</v>
          </cell>
          <cell r="B626" t="str">
            <v>INPOWER DM ROAD 172.5 MM</v>
          </cell>
          <cell r="C626" t="str">
            <v xml:space="preserve">Until end of stock </v>
          </cell>
          <cell r="D626">
            <v>8434366013411</v>
          </cell>
          <cell r="E626">
            <v>287.87</v>
          </cell>
          <cell r="F626">
            <v>388.62</v>
          </cell>
          <cell r="G626">
            <v>649</v>
          </cell>
        </row>
        <row r="627">
          <cell r="A627" t="str">
            <v>C13-032-21010-000</v>
          </cell>
          <cell r="B627" t="str">
            <v>INPOWER DM ROAD 175 MM</v>
          </cell>
          <cell r="C627" t="str">
            <v xml:space="preserve">Until end of stock </v>
          </cell>
          <cell r="D627">
            <v>8434366013428</v>
          </cell>
          <cell r="E627">
            <v>287.87</v>
          </cell>
          <cell r="F627">
            <v>388.62</v>
          </cell>
          <cell r="G627">
            <v>649</v>
          </cell>
        </row>
        <row r="628">
          <cell r="A628" t="str">
            <v>C13-033-17010-000</v>
          </cell>
          <cell r="B628" t="str">
            <v>INPOWER MTB DM 165 MM</v>
          </cell>
          <cell r="C628" t="str">
            <v xml:space="preserve"> </v>
          </cell>
          <cell r="D628">
            <v>8434366013435</v>
          </cell>
          <cell r="E628">
            <v>287.87</v>
          </cell>
          <cell r="F628">
            <v>388.62</v>
          </cell>
          <cell r="G628">
            <v>649</v>
          </cell>
        </row>
        <row r="629">
          <cell r="A629" t="str">
            <v>C13-033-19010-000</v>
          </cell>
          <cell r="B629" t="str">
            <v>INPOWER MTB DM 170 MM</v>
          </cell>
          <cell r="C629" t="str">
            <v xml:space="preserve"> </v>
          </cell>
          <cell r="D629">
            <v>8434366013442</v>
          </cell>
          <cell r="E629">
            <v>287.87</v>
          </cell>
          <cell r="F629">
            <v>388.62</v>
          </cell>
          <cell r="G629">
            <v>649</v>
          </cell>
        </row>
        <row r="630">
          <cell r="A630" t="str">
            <v>C13-033-21010-000</v>
          </cell>
          <cell r="B630" t="str">
            <v>INPOWER MTB DM 175 MM</v>
          </cell>
          <cell r="C630" t="str">
            <v>NOOS</v>
          </cell>
          <cell r="D630">
            <v>8434366013459</v>
          </cell>
          <cell r="E630">
            <v>287.87</v>
          </cell>
          <cell r="F630">
            <v>388.62</v>
          </cell>
          <cell r="G630">
            <v>649</v>
          </cell>
        </row>
        <row r="631">
          <cell r="A631" t="str">
            <v>C13-034-17010-001</v>
          </cell>
          <cell r="B631" t="str">
            <v>2INPOWER DM TRACK 165 MM</v>
          </cell>
          <cell r="C631" t="str">
            <v xml:space="preserve"> </v>
          </cell>
          <cell r="D631">
            <v>8434366016191</v>
          </cell>
          <cell r="E631">
            <v>522.44000000000005</v>
          </cell>
          <cell r="F631">
            <v>705.29</v>
          </cell>
          <cell r="G631">
            <v>1199</v>
          </cell>
        </row>
        <row r="632">
          <cell r="A632" t="str">
            <v>C13-034-19010-001</v>
          </cell>
          <cell r="B632" t="str">
            <v>2INPOWER DM TRACK 170 MM</v>
          </cell>
          <cell r="C632" t="str">
            <v xml:space="preserve"> </v>
          </cell>
          <cell r="D632">
            <v>8434366016207</v>
          </cell>
          <cell r="E632">
            <v>522.44000000000005</v>
          </cell>
          <cell r="F632">
            <v>705.29</v>
          </cell>
          <cell r="G632">
            <v>1199</v>
          </cell>
        </row>
        <row r="633">
          <cell r="A633" t="str">
            <v>C13-034-20010-001</v>
          </cell>
          <cell r="B633" t="str">
            <v>2INPOWER DM TRACK 172.5 MM</v>
          </cell>
          <cell r="C633" t="str">
            <v xml:space="preserve"> </v>
          </cell>
          <cell r="D633">
            <v>8434366016214</v>
          </cell>
          <cell r="E633">
            <v>522.44000000000005</v>
          </cell>
          <cell r="F633">
            <v>705.29</v>
          </cell>
          <cell r="G633">
            <v>1199</v>
          </cell>
        </row>
        <row r="634">
          <cell r="A634" t="str">
            <v>C13-034-21010-001</v>
          </cell>
          <cell r="B634" t="str">
            <v>2INPOWER DM TRACK 175 MM</v>
          </cell>
          <cell r="C634" t="str">
            <v xml:space="preserve"> </v>
          </cell>
          <cell r="D634">
            <v>8434366016221</v>
          </cell>
          <cell r="E634">
            <v>522.44000000000005</v>
          </cell>
          <cell r="F634">
            <v>705.29</v>
          </cell>
          <cell r="G634">
            <v>1199</v>
          </cell>
        </row>
        <row r="635">
          <cell r="A635" t="str">
            <v>C13-035-00010-0</v>
          </cell>
          <cell r="B635" t="str">
            <v>INSPIDER DM 110X4</v>
          </cell>
          <cell r="C635" t="str">
            <v>NOOS</v>
          </cell>
          <cell r="D635">
            <v>8434366017419</v>
          </cell>
          <cell r="E635">
            <v>296.93</v>
          </cell>
          <cell r="F635">
            <v>400.85</v>
          </cell>
          <cell r="G635">
            <v>679</v>
          </cell>
        </row>
        <row r="636">
          <cell r="A636" t="str">
            <v>C13-989-80050-0</v>
          </cell>
          <cell r="B636" t="str">
            <v>INSPIDER AERO CROWN</v>
          </cell>
          <cell r="C636" t="str">
            <v xml:space="preserve"> </v>
          </cell>
          <cell r="D636">
            <v>8434366018096</v>
          </cell>
          <cell r="E636">
            <v>32.36</v>
          </cell>
          <cell r="F636">
            <v>43.69</v>
          </cell>
          <cell r="G636">
            <v>69.900000000000006</v>
          </cell>
        </row>
        <row r="637">
          <cell r="A637" t="str">
            <v>C13-992-86010-0</v>
          </cell>
          <cell r="B637" t="str">
            <v>2INPOWER BUMPER SET BLACK</v>
          </cell>
          <cell r="C637" t="str">
            <v xml:space="preserve"> </v>
          </cell>
          <cell r="D637">
            <v>8434366011868</v>
          </cell>
          <cell r="E637">
            <v>4.28</v>
          </cell>
          <cell r="F637">
            <v>6.43</v>
          </cell>
          <cell r="G637">
            <v>11.9</v>
          </cell>
        </row>
        <row r="638">
          <cell r="A638" t="str">
            <v>C13-992-86010-1</v>
          </cell>
          <cell r="B638" t="str">
            <v>2INPOWER BUMPER SET RED</v>
          </cell>
          <cell r="C638" t="str">
            <v xml:space="preserve"> </v>
          </cell>
          <cell r="D638">
            <v>8434366011875</v>
          </cell>
          <cell r="E638">
            <v>4.28</v>
          </cell>
          <cell r="F638">
            <v>6.43</v>
          </cell>
          <cell r="G638">
            <v>11.9</v>
          </cell>
        </row>
        <row r="639">
          <cell r="A639" t="str">
            <v>C13-992-86010-10</v>
          </cell>
          <cell r="B639" t="str">
            <v>2INPOWER BUMPER SET ORANGE</v>
          </cell>
          <cell r="C639" t="str">
            <v xml:space="preserve"> </v>
          </cell>
          <cell r="D639">
            <v>8434366011882</v>
          </cell>
          <cell r="E639">
            <v>4.28</v>
          </cell>
          <cell r="F639">
            <v>6.43</v>
          </cell>
          <cell r="G639">
            <v>11.9</v>
          </cell>
        </row>
        <row r="640">
          <cell r="A640" t="str">
            <v>C13-992-86010-11</v>
          </cell>
          <cell r="B640" t="str">
            <v>2INPOWER BUMPER SET PINK</v>
          </cell>
          <cell r="C640" t="str">
            <v xml:space="preserve"> </v>
          </cell>
          <cell r="D640">
            <v>8434366011899</v>
          </cell>
          <cell r="E640">
            <v>4.28</v>
          </cell>
          <cell r="F640">
            <v>6.43</v>
          </cell>
          <cell r="G640">
            <v>11.9</v>
          </cell>
        </row>
        <row r="641">
          <cell r="A641" t="str">
            <v>C13-992-86010-4</v>
          </cell>
          <cell r="B641" t="str">
            <v>2INPOWER BUMPER SET BLUE</v>
          </cell>
          <cell r="C641" t="str">
            <v xml:space="preserve"> </v>
          </cell>
          <cell r="D641">
            <v>8434366011905</v>
          </cell>
          <cell r="E641">
            <v>4.28</v>
          </cell>
          <cell r="F641">
            <v>6.43</v>
          </cell>
          <cell r="G641">
            <v>11.9</v>
          </cell>
        </row>
        <row r="642">
          <cell r="A642" t="str">
            <v>C13-992-86010-8</v>
          </cell>
          <cell r="B642" t="str">
            <v>2INPOWER BUMPER SET YELLOW</v>
          </cell>
          <cell r="C642" t="str">
            <v xml:space="preserve"> </v>
          </cell>
          <cell r="D642">
            <v>8434366011912</v>
          </cell>
          <cell r="E642">
            <v>4.28</v>
          </cell>
          <cell r="F642">
            <v>6.43</v>
          </cell>
          <cell r="G642">
            <v>11.9</v>
          </cell>
        </row>
        <row r="643">
          <cell r="A643" t="str">
            <v>C13-992-86010-9</v>
          </cell>
          <cell r="B643" t="str">
            <v>2INPOWER BUMPER SET GREEN</v>
          </cell>
          <cell r="C643" t="str">
            <v xml:space="preserve"> </v>
          </cell>
          <cell r="D643">
            <v>8434366011929</v>
          </cell>
          <cell r="E643">
            <v>4.28</v>
          </cell>
          <cell r="F643">
            <v>6.43</v>
          </cell>
          <cell r="G643">
            <v>11.9</v>
          </cell>
        </row>
        <row r="644">
          <cell r="A644" t="str">
            <v>C14-002-09010-000</v>
          </cell>
          <cell r="B644" t="str">
            <v>1X13 MTB SHIFTING SET</v>
          </cell>
          <cell r="C644" t="str">
            <v xml:space="preserve"> </v>
          </cell>
          <cell r="D644">
            <v>8434366018027</v>
          </cell>
          <cell r="E644">
            <v>596.88</v>
          </cell>
          <cell r="F644">
            <v>766</v>
          </cell>
          <cell r="G644">
            <v>1149</v>
          </cell>
        </row>
        <row r="645">
          <cell r="A645" t="str">
            <v>C14-004-03010-000</v>
          </cell>
          <cell r="B645" t="str">
            <v>1X13 ROAD LEFT HAND BRAKE SET</v>
          </cell>
          <cell r="C645" t="str">
            <v xml:space="preserve"> </v>
          </cell>
          <cell r="D645">
            <v>8434366015743</v>
          </cell>
          <cell r="E645">
            <v>253.42</v>
          </cell>
          <cell r="F645">
            <v>332.67</v>
          </cell>
          <cell r="G645">
            <v>499</v>
          </cell>
        </row>
        <row r="646">
          <cell r="A646" t="str">
            <v>C14-004-04010-000</v>
          </cell>
          <cell r="B646" t="str">
            <v>1X13 ROAD RIGHT HAND SHIFTING-BRAKE SET</v>
          </cell>
          <cell r="C646" t="str">
            <v xml:space="preserve"> </v>
          </cell>
          <cell r="D646">
            <v>8434366015767</v>
          </cell>
          <cell r="E646">
            <v>711.47</v>
          </cell>
          <cell r="F646">
            <v>932.67</v>
          </cell>
          <cell r="G646">
            <v>1399</v>
          </cell>
        </row>
        <row r="647">
          <cell r="A647" t="str">
            <v>C14-005-09010-000</v>
          </cell>
          <cell r="B647" t="str">
            <v>1X13 TT SHIFTING SET - BLACK</v>
          </cell>
          <cell r="C647" t="str">
            <v xml:space="preserve">Until end of stock </v>
          </cell>
          <cell r="D647">
            <v>8434366018874</v>
          </cell>
          <cell r="E647">
            <v>541.39</v>
          </cell>
          <cell r="F647">
            <v>699.33</v>
          </cell>
          <cell r="G647">
            <v>1049</v>
          </cell>
        </row>
        <row r="648">
          <cell r="A648" t="str">
            <v>C14-005-09010-002</v>
          </cell>
          <cell r="B648" t="str">
            <v>1X13 TT SHIFTING SET - SILVER</v>
          </cell>
          <cell r="C648" t="str">
            <v xml:space="preserve">Until end of stock </v>
          </cell>
          <cell r="D648">
            <v>8434366018881</v>
          </cell>
          <cell r="E648">
            <v>541.39</v>
          </cell>
          <cell r="F648">
            <v>699.33</v>
          </cell>
          <cell r="G648">
            <v>1049</v>
          </cell>
        </row>
        <row r="649">
          <cell r="A649" t="str">
            <v>C15-001-11280-010</v>
          </cell>
          <cell r="B649" t="str">
            <v>11 SPEED CASSETTE 11-28 ROAD</v>
          </cell>
          <cell r="C649" t="str">
            <v xml:space="preserve"> </v>
          </cell>
          <cell r="D649">
            <v>8434366007496</v>
          </cell>
          <cell r="E649">
            <v>160.31</v>
          </cell>
          <cell r="F649">
            <v>224.45</v>
          </cell>
          <cell r="G649">
            <v>399</v>
          </cell>
        </row>
        <row r="650">
          <cell r="A650" t="str">
            <v>C15-001-11300-010</v>
          </cell>
          <cell r="B650" t="str">
            <v>11 SPEED CASSETTE 11-30 ROAD</v>
          </cell>
          <cell r="C650" t="str">
            <v xml:space="preserve"> </v>
          </cell>
          <cell r="D650">
            <v>8434366013466</v>
          </cell>
          <cell r="E650">
            <v>160.31</v>
          </cell>
          <cell r="F650">
            <v>224.45</v>
          </cell>
          <cell r="G650">
            <v>399</v>
          </cell>
        </row>
        <row r="651">
          <cell r="A651" t="str">
            <v>C15-001-11320-010</v>
          </cell>
          <cell r="B651" t="str">
            <v>11 SPEED CASSETTE 11-32 ROAD</v>
          </cell>
          <cell r="C651" t="str">
            <v xml:space="preserve"> </v>
          </cell>
          <cell r="D651">
            <v>8434366013473</v>
          </cell>
          <cell r="E651">
            <v>160.31</v>
          </cell>
          <cell r="F651">
            <v>224.45</v>
          </cell>
          <cell r="G651">
            <v>399</v>
          </cell>
        </row>
        <row r="652">
          <cell r="A652" t="str">
            <v>C15-003-11360-220</v>
          </cell>
          <cell r="B652" t="str">
            <v>12 SPEED CASSETTE 11-36</v>
          </cell>
          <cell r="C652" t="str">
            <v xml:space="preserve"> </v>
          </cell>
          <cell r="D652">
            <v>8434366015842</v>
          </cell>
          <cell r="E652">
            <v>174.95</v>
          </cell>
          <cell r="F652">
            <v>227.43</v>
          </cell>
          <cell r="G652">
            <v>379</v>
          </cell>
        </row>
        <row r="653">
          <cell r="A653" t="str">
            <v>C15-003-11390-220</v>
          </cell>
          <cell r="B653" t="str">
            <v>12 SPEED CASSETTE 11-39</v>
          </cell>
          <cell r="C653" t="str">
            <v xml:space="preserve"> </v>
          </cell>
          <cell r="D653">
            <v>8434366015866</v>
          </cell>
          <cell r="E653">
            <v>174.95</v>
          </cell>
          <cell r="F653">
            <v>227.43</v>
          </cell>
          <cell r="G653">
            <v>379</v>
          </cell>
        </row>
        <row r="654">
          <cell r="A654" t="str">
            <v>C15-003-11460-220</v>
          </cell>
          <cell r="B654" t="str">
            <v>12 SPEED CASSETTE 11-46</v>
          </cell>
          <cell r="C654" t="str">
            <v xml:space="preserve"> </v>
          </cell>
          <cell r="D654">
            <v>8434366015538</v>
          </cell>
          <cell r="E654">
            <v>182.82</v>
          </cell>
          <cell r="F654">
            <v>237.65</v>
          </cell>
          <cell r="G654">
            <v>399</v>
          </cell>
        </row>
        <row r="655">
          <cell r="A655" t="str">
            <v>C15-003-11520-220</v>
          </cell>
          <cell r="B655" t="str">
            <v>12 SPEED CASSETTE 11-52</v>
          </cell>
          <cell r="C655" t="str">
            <v xml:space="preserve"> </v>
          </cell>
          <cell r="D655">
            <v>8434366015576</v>
          </cell>
          <cell r="E655">
            <v>182.82</v>
          </cell>
          <cell r="F655">
            <v>237.65</v>
          </cell>
          <cell r="G655">
            <v>399</v>
          </cell>
        </row>
        <row r="656">
          <cell r="A656" t="str">
            <v>C15-004-10360-220</v>
          </cell>
          <cell r="B656" t="str">
            <v>13 SPEED CASSETTE 10-36</v>
          </cell>
          <cell r="C656" t="str">
            <v xml:space="preserve"> </v>
          </cell>
          <cell r="D656">
            <v>8434366015880</v>
          </cell>
          <cell r="E656">
            <v>174.11</v>
          </cell>
          <cell r="F656">
            <v>243.75</v>
          </cell>
          <cell r="G656">
            <v>429</v>
          </cell>
        </row>
        <row r="657">
          <cell r="A657" t="str">
            <v>C15-004-10390-220</v>
          </cell>
          <cell r="B657" t="str">
            <v>13 SPEED CASSETTE 10-39</v>
          </cell>
          <cell r="C657" t="str">
            <v xml:space="preserve"> </v>
          </cell>
          <cell r="D657">
            <v>8434366015903</v>
          </cell>
          <cell r="E657">
            <v>174.11</v>
          </cell>
          <cell r="F657">
            <v>243.75</v>
          </cell>
          <cell r="G657">
            <v>429</v>
          </cell>
        </row>
        <row r="658">
          <cell r="A658" t="str">
            <v>C15-004-10460-220</v>
          </cell>
          <cell r="B658" t="str">
            <v>13 SPEED CASSETTE 10-46</v>
          </cell>
          <cell r="C658" t="str">
            <v xml:space="preserve"> </v>
          </cell>
          <cell r="D658">
            <v>8434366015927</v>
          </cell>
          <cell r="E658">
            <v>183.29</v>
          </cell>
          <cell r="F658">
            <v>256.61</v>
          </cell>
          <cell r="G658">
            <v>449</v>
          </cell>
        </row>
        <row r="659">
          <cell r="A659" t="str">
            <v>C15-004-10520-220</v>
          </cell>
          <cell r="B659" t="str">
            <v>13 SPEED CASSETTE 10-52</v>
          </cell>
          <cell r="C659" t="str">
            <v xml:space="preserve"> </v>
          </cell>
          <cell r="D659">
            <v>8434366015941</v>
          </cell>
          <cell r="E659">
            <v>183.29</v>
          </cell>
          <cell r="F659">
            <v>256.61</v>
          </cell>
          <cell r="G659">
            <v>449</v>
          </cell>
        </row>
        <row r="660">
          <cell r="A660" t="str">
            <v>C17-001-00010-0</v>
          </cell>
          <cell r="B660" t="str">
            <v>GARMIN MOUNT BLACK</v>
          </cell>
          <cell r="C660" t="str">
            <v xml:space="preserve"> </v>
          </cell>
          <cell r="D660">
            <v>8434366004037</v>
          </cell>
          <cell r="E660">
            <v>20.16</v>
          </cell>
          <cell r="F660">
            <v>27.24</v>
          </cell>
          <cell r="G660">
            <v>44.9</v>
          </cell>
        </row>
        <row r="661">
          <cell r="A661" t="str">
            <v>C18-114-30300-200</v>
          </cell>
          <cell r="B661" t="str">
            <v>ROTOR  SOCKS S (36-40)</v>
          </cell>
          <cell r="C661" t="str">
            <v xml:space="preserve"> </v>
          </cell>
          <cell r="D661">
            <v>8434366006819</v>
          </cell>
          <cell r="E661">
            <v>4.05</v>
          </cell>
          <cell r="F661">
            <v>6.08</v>
          </cell>
          <cell r="G661">
            <v>10.9</v>
          </cell>
        </row>
        <row r="662">
          <cell r="A662" t="str">
            <v>C18-114-40300-200</v>
          </cell>
          <cell r="B662" t="str">
            <v>ROTOR  SOCKS M (40-44)</v>
          </cell>
          <cell r="C662" t="str">
            <v xml:space="preserve"> </v>
          </cell>
          <cell r="D662">
            <v>8434366006826</v>
          </cell>
          <cell r="E662">
            <v>4.05</v>
          </cell>
          <cell r="F662">
            <v>6.08</v>
          </cell>
          <cell r="G662">
            <v>10.9</v>
          </cell>
        </row>
        <row r="663">
          <cell r="A663" t="str">
            <v>C18-114-50300-200</v>
          </cell>
          <cell r="B663" t="str">
            <v>ROTOR  SOCKS L (44-48)</v>
          </cell>
          <cell r="C663" t="str">
            <v xml:space="preserve"> </v>
          </cell>
          <cell r="D663">
            <v>8434366006833</v>
          </cell>
          <cell r="E663">
            <v>4.05</v>
          </cell>
          <cell r="F663">
            <v>6.08</v>
          </cell>
          <cell r="G663">
            <v>10.9</v>
          </cell>
        </row>
        <row r="664">
          <cell r="A664" t="str">
            <v>C19-000-10010-0</v>
          </cell>
          <cell r="B664" t="str">
            <v>RVOLVER FRONT HUB ROAD RIM 16H QR</v>
          </cell>
          <cell r="C664" t="str">
            <v xml:space="preserve"> </v>
          </cell>
          <cell r="D664">
            <v>8434366009223</v>
          </cell>
          <cell r="E664">
            <v>69.459999999999994</v>
          </cell>
          <cell r="F664">
            <v>100.72</v>
          </cell>
          <cell r="G664">
            <v>169.9</v>
          </cell>
        </row>
        <row r="665">
          <cell r="A665" t="str">
            <v>C19-000-30010-0</v>
          </cell>
          <cell r="B665" t="str">
            <v>RVOLVER FRONT HUB ROAD RIM 20H QR</v>
          </cell>
          <cell r="C665" t="str">
            <v xml:space="preserve"> </v>
          </cell>
          <cell r="D665">
            <v>8434366009230</v>
          </cell>
          <cell r="E665">
            <v>69.459999999999994</v>
          </cell>
          <cell r="F665">
            <v>100.72</v>
          </cell>
          <cell r="G665">
            <v>169.9</v>
          </cell>
        </row>
        <row r="666">
          <cell r="A666" t="str">
            <v>C19-002-30010-0</v>
          </cell>
          <cell r="B666" t="str">
            <v>RVOLVER REAR HUB ROAD RIM SH 20H QR</v>
          </cell>
          <cell r="C666" t="str">
            <v xml:space="preserve"> </v>
          </cell>
          <cell r="D666">
            <v>8434366011196</v>
          </cell>
          <cell r="E666">
            <v>156.28</v>
          </cell>
          <cell r="F666">
            <v>226.61</v>
          </cell>
          <cell r="G666">
            <v>379</v>
          </cell>
        </row>
        <row r="667">
          <cell r="A667" t="str">
            <v>C19-002-40010-0</v>
          </cell>
          <cell r="B667" t="str">
            <v>RVOLVER REAR HUB ROAD RIM SH 24H QR</v>
          </cell>
          <cell r="C667" t="str">
            <v xml:space="preserve"> </v>
          </cell>
          <cell r="D667">
            <v>8434366009247</v>
          </cell>
          <cell r="E667">
            <v>156.28</v>
          </cell>
          <cell r="F667">
            <v>226.61</v>
          </cell>
          <cell r="G667">
            <v>379</v>
          </cell>
        </row>
        <row r="668">
          <cell r="A668" t="str">
            <v>C19-008-30010-0</v>
          </cell>
          <cell r="B668" t="str">
            <v>RVOLVER REAR RIM XDR QR 20H</v>
          </cell>
          <cell r="C668" t="str">
            <v xml:space="preserve"> </v>
          </cell>
          <cell r="D668">
            <v>8434366017433</v>
          </cell>
          <cell r="E668">
            <v>156.28</v>
          </cell>
          <cell r="F668">
            <v>226.61</v>
          </cell>
          <cell r="G668">
            <v>379</v>
          </cell>
        </row>
        <row r="669">
          <cell r="A669" t="str">
            <v>C19-008-40010-0</v>
          </cell>
          <cell r="B669" t="str">
            <v>RVOLVER REAR RIM XDR QR 24H</v>
          </cell>
          <cell r="C669" t="str">
            <v xml:space="preserve"> </v>
          </cell>
          <cell r="D669">
            <v>8434366017457</v>
          </cell>
          <cell r="E669">
            <v>156.28</v>
          </cell>
          <cell r="F669">
            <v>226.61</v>
          </cell>
          <cell r="G669">
            <v>379</v>
          </cell>
        </row>
        <row r="670">
          <cell r="A670" t="str">
            <v>C19-010-42010-0</v>
          </cell>
          <cell r="B670" t="str">
            <v>RVOLVER FRONT HUB DISC IS 24H 12X100</v>
          </cell>
          <cell r="C670" t="str">
            <v xml:space="preserve"> </v>
          </cell>
          <cell r="D670">
            <v>8434366009261</v>
          </cell>
          <cell r="E670">
            <v>74.09</v>
          </cell>
          <cell r="F670">
            <v>107.43</v>
          </cell>
          <cell r="G670">
            <v>179.9</v>
          </cell>
        </row>
        <row r="671">
          <cell r="A671" t="str">
            <v>C19-010-53010-0</v>
          </cell>
          <cell r="B671" t="str">
            <v>RVOLVER F.HUB DISC I.S. 28H 15X100</v>
          </cell>
          <cell r="C671" t="str">
            <v xml:space="preserve"> </v>
          </cell>
          <cell r="D671">
            <v>8434366013558</v>
          </cell>
          <cell r="E671">
            <v>74.09</v>
          </cell>
          <cell r="F671">
            <v>107.43</v>
          </cell>
          <cell r="G671">
            <v>179.9</v>
          </cell>
        </row>
        <row r="672">
          <cell r="A672" t="str">
            <v>C19-012-42010-0</v>
          </cell>
          <cell r="B672" t="str">
            <v>RVOLVER REAR HUB DISC IS SH 24H 12X142</v>
          </cell>
          <cell r="C672" t="str">
            <v xml:space="preserve"> </v>
          </cell>
          <cell r="D672">
            <v>8434366009278</v>
          </cell>
          <cell r="E672">
            <v>163.22</v>
          </cell>
          <cell r="F672">
            <v>236.67</v>
          </cell>
          <cell r="G672">
            <v>389</v>
          </cell>
        </row>
        <row r="673">
          <cell r="A673" t="str">
            <v>C19-018-42010-0</v>
          </cell>
          <cell r="B673" t="str">
            <v>RVOLVER REAR DISC IS XDR TH12X142 24H</v>
          </cell>
          <cell r="C673" t="str">
            <v xml:space="preserve"> </v>
          </cell>
          <cell r="D673">
            <v>8434366017471</v>
          </cell>
          <cell r="E673">
            <v>163.22</v>
          </cell>
          <cell r="F673">
            <v>236.67</v>
          </cell>
          <cell r="G673">
            <v>389</v>
          </cell>
        </row>
        <row r="674">
          <cell r="A674" t="str">
            <v>C19-020-53010-0</v>
          </cell>
          <cell r="B674" t="str">
            <v>RVOLVER FRONT HUB BOOST DISC IS 28H 15X110</v>
          </cell>
          <cell r="C674" t="str">
            <v xml:space="preserve"> </v>
          </cell>
          <cell r="D674">
            <v>8434366009285</v>
          </cell>
          <cell r="E674">
            <v>74.09</v>
          </cell>
          <cell r="F674">
            <v>107.43</v>
          </cell>
          <cell r="G674">
            <v>179.9</v>
          </cell>
        </row>
        <row r="675">
          <cell r="A675" t="str">
            <v>C19-020-63010-0</v>
          </cell>
          <cell r="B675" t="str">
            <v>RVOLVER FRONT HUB BOOST DISC IS 32H 15X110</v>
          </cell>
          <cell r="C675" t="str">
            <v xml:space="preserve"> </v>
          </cell>
          <cell r="D675">
            <v>8434366009292</v>
          </cell>
          <cell r="E675">
            <v>74.09</v>
          </cell>
          <cell r="F675">
            <v>107.43</v>
          </cell>
          <cell r="G675">
            <v>179.9</v>
          </cell>
        </row>
        <row r="676">
          <cell r="A676" t="str">
            <v>C19-022-52010-0</v>
          </cell>
          <cell r="B676" t="str">
            <v>RVOLVER REAR HUB BOOST DISC IS SH 28H 12X148</v>
          </cell>
          <cell r="C676" t="str">
            <v xml:space="preserve"> </v>
          </cell>
          <cell r="D676">
            <v>8434366009308</v>
          </cell>
          <cell r="E676">
            <v>163.22</v>
          </cell>
          <cell r="F676">
            <v>236.67</v>
          </cell>
          <cell r="G676">
            <v>389</v>
          </cell>
        </row>
        <row r="677">
          <cell r="A677" t="str">
            <v>C19-022-62010-0</v>
          </cell>
          <cell r="B677" t="str">
            <v>RVOLVER REAR HUB BOOST DISC IS SH 32H 12X148</v>
          </cell>
          <cell r="C677" t="str">
            <v xml:space="preserve"> </v>
          </cell>
          <cell r="D677">
            <v>8434366009322</v>
          </cell>
          <cell r="E677">
            <v>163.22</v>
          </cell>
          <cell r="F677">
            <v>236.67</v>
          </cell>
          <cell r="G677">
            <v>389</v>
          </cell>
        </row>
        <row r="678">
          <cell r="A678" t="str">
            <v>C19-026-52010-0</v>
          </cell>
          <cell r="B678" t="str">
            <v>RVOLVER REAR HUB BOOST DISC IS XD 28H 12X148</v>
          </cell>
          <cell r="C678" t="str">
            <v xml:space="preserve"> </v>
          </cell>
          <cell r="D678">
            <v>8434366009315</v>
          </cell>
          <cell r="E678">
            <v>163.22</v>
          </cell>
          <cell r="F678">
            <v>236.67</v>
          </cell>
          <cell r="G678">
            <v>389</v>
          </cell>
        </row>
        <row r="679">
          <cell r="A679" t="str">
            <v>C19-026-62010-0</v>
          </cell>
          <cell r="B679" t="str">
            <v>RVOLVER REAR HUB BOOST DISC IS XD 32H 12X148</v>
          </cell>
          <cell r="C679" t="str">
            <v xml:space="preserve"> </v>
          </cell>
          <cell r="D679">
            <v>8434366009339</v>
          </cell>
          <cell r="E679">
            <v>163.22</v>
          </cell>
          <cell r="F679">
            <v>236.67</v>
          </cell>
          <cell r="G679">
            <v>389</v>
          </cell>
        </row>
        <row r="680">
          <cell r="A680" t="str">
            <v>C19-052-40010-0</v>
          </cell>
          <cell r="B680" t="str">
            <v>RVOLVER REAR HUB ROAD RIM SH 24H 2:1 QR</v>
          </cell>
          <cell r="C680" t="str">
            <v xml:space="preserve"> </v>
          </cell>
          <cell r="D680">
            <v>8434366009254</v>
          </cell>
          <cell r="E680">
            <v>156.28</v>
          </cell>
          <cell r="F680">
            <v>226.61</v>
          </cell>
          <cell r="G680">
            <v>379</v>
          </cell>
        </row>
        <row r="681">
          <cell r="A681" t="str">
            <v>C19-058-40010-0</v>
          </cell>
          <cell r="B681" t="str">
            <v>RVOLVER REAR RIM XDR 2:1 QR 24H</v>
          </cell>
          <cell r="C681" t="str">
            <v xml:space="preserve"> </v>
          </cell>
          <cell r="D681">
            <v>8434366017495</v>
          </cell>
          <cell r="E681">
            <v>156.28</v>
          </cell>
          <cell r="F681">
            <v>226.61</v>
          </cell>
          <cell r="G681">
            <v>379</v>
          </cell>
        </row>
        <row r="682">
          <cell r="A682" t="str">
            <v>C19-060-30010-0</v>
          </cell>
          <cell r="B682" t="str">
            <v>RVOLVER FRONT HUB ROAD RIM 20H QR SP</v>
          </cell>
          <cell r="C682" t="str">
            <v xml:space="preserve"> </v>
          </cell>
          <cell r="D682">
            <v>8434366013480</v>
          </cell>
          <cell r="E682">
            <v>69.459999999999994</v>
          </cell>
          <cell r="F682">
            <v>100.72</v>
          </cell>
          <cell r="G682">
            <v>169.9</v>
          </cell>
        </row>
        <row r="683">
          <cell r="A683" t="str">
            <v>C19-062-40010-0</v>
          </cell>
          <cell r="B683" t="str">
            <v>RVOLVER REAR HUB ROAD RIM 24H QR SP</v>
          </cell>
          <cell r="C683" t="str">
            <v xml:space="preserve"> </v>
          </cell>
          <cell r="D683">
            <v>8434366013497</v>
          </cell>
          <cell r="E683">
            <v>156.28</v>
          </cell>
          <cell r="F683">
            <v>226.61</v>
          </cell>
          <cell r="G683">
            <v>379</v>
          </cell>
        </row>
        <row r="684">
          <cell r="A684" t="str">
            <v>C19-068-40010-0</v>
          </cell>
          <cell r="B684" t="str">
            <v>RVOLVER REAR RIM XDR QR 24H</v>
          </cell>
          <cell r="C684" t="str">
            <v xml:space="preserve"> </v>
          </cell>
          <cell r="D684">
            <v>8434366017518</v>
          </cell>
          <cell r="E684">
            <v>156.28</v>
          </cell>
          <cell r="F684">
            <v>226.61</v>
          </cell>
          <cell r="G684">
            <v>379</v>
          </cell>
        </row>
        <row r="685">
          <cell r="A685" t="str">
            <v>C19-090-42010-0</v>
          </cell>
          <cell r="B685" t="str">
            <v>RVOLVER FRONT DISC CENTERLOCK 12X100 24H</v>
          </cell>
          <cell r="C685" t="str">
            <v xml:space="preserve"> </v>
          </cell>
          <cell r="D685">
            <v>8434366016405</v>
          </cell>
          <cell r="E685">
            <v>74.09</v>
          </cell>
          <cell r="F685">
            <v>107.43</v>
          </cell>
          <cell r="G685">
            <v>179.9</v>
          </cell>
        </row>
        <row r="686">
          <cell r="A686" t="str">
            <v>C19-092-42010-0</v>
          </cell>
          <cell r="B686" t="str">
            <v>RVOLVER REAR DISC CENTERLOCK TH12X142 24H</v>
          </cell>
          <cell r="C686" t="str">
            <v xml:space="preserve"> </v>
          </cell>
          <cell r="D686">
            <v>8434366016429</v>
          </cell>
          <cell r="E686">
            <v>163.22</v>
          </cell>
          <cell r="F686">
            <v>236.67</v>
          </cell>
          <cell r="G686">
            <v>389</v>
          </cell>
        </row>
        <row r="687">
          <cell r="A687" t="str">
            <v>C19-098-42010-0</v>
          </cell>
          <cell r="B687" t="str">
            <v>RVOLVER REAR DISC CL  XDR TH12X142 24H</v>
          </cell>
          <cell r="C687" t="str">
            <v xml:space="preserve"> </v>
          </cell>
          <cell r="D687">
            <v>8434366017532</v>
          </cell>
          <cell r="E687">
            <v>163.22</v>
          </cell>
          <cell r="F687">
            <v>236.67</v>
          </cell>
          <cell r="G687">
            <v>389</v>
          </cell>
        </row>
        <row r="688">
          <cell r="A688" t="str">
            <v>C19-130-42010-0</v>
          </cell>
          <cell r="B688" t="str">
            <v>1X13 FRONT HUB DISC CL JB 24H 2:1 12X100</v>
          </cell>
          <cell r="C688" t="str">
            <v xml:space="preserve"> </v>
          </cell>
          <cell r="D688">
            <v>8434366015224</v>
          </cell>
          <cell r="E688">
            <v>74.09</v>
          </cell>
          <cell r="F688">
            <v>107.43</v>
          </cell>
          <cell r="G688">
            <v>179.9</v>
          </cell>
        </row>
        <row r="689">
          <cell r="A689" t="str">
            <v>C19-132-42010-0</v>
          </cell>
          <cell r="B689" t="str">
            <v>1X13 REAR HUB DISC CL JB 24H 2:1 12X142</v>
          </cell>
          <cell r="C689" t="str">
            <v xml:space="preserve"> </v>
          </cell>
          <cell r="D689">
            <v>8434366015248</v>
          </cell>
          <cell r="E689">
            <v>163.22</v>
          </cell>
          <cell r="F689">
            <v>236.67</v>
          </cell>
          <cell r="G689">
            <v>389</v>
          </cell>
        </row>
        <row r="690">
          <cell r="A690" t="str">
            <v>C19-132-52010-0</v>
          </cell>
          <cell r="B690" t="str">
            <v>RVOLVER 1X13 REAR 12X148 DISC IS JB 28H</v>
          </cell>
          <cell r="C690" t="str">
            <v xml:space="preserve"> </v>
          </cell>
          <cell r="D690">
            <v>8434366018058</v>
          </cell>
          <cell r="E690">
            <v>163.22</v>
          </cell>
          <cell r="F690">
            <v>236.67</v>
          </cell>
          <cell r="G690">
            <v>389</v>
          </cell>
        </row>
        <row r="691">
          <cell r="A691" t="str">
            <v>C19-132-62010-0</v>
          </cell>
          <cell r="B691" t="str">
            <v>RVOLVER 1X13 REAR 12X148 DISC IS JB 32H</v>
          </cell>
          <cell r="C691" t="str">
            <v xml:space="preserve"> </v>
          </cell>
          <cell r="D691">
            <v>8434366018089</v>
          </cell>
          <cell r="E691">
            <v>163.22</v>
          </cell>
          <cell r="F691">
            <v>236.67</v>
          </cell>
          <cell r="G691">
            <v>389</v>
          </cell>
        </row>
        <row r="692">
          <cell r="A692" t="str">
            <v>C20-064-02004-060</v>
          </cell>
          <cell r="B692" t="str">
            <v>PROFILE 1X13 CARBON SL FRONT WHEEL-50 MM</v>
          </cell>
          <cell r="C692" t="str">
            <v xml:space="preserve">Until end of stock </v>
          </cell>
          <cell r="D692">
            <v>8434366018898</v>
          </cell>
          <cell r="E692">
            <v>330.75</v>
          </cell>
          <cell r="F692">
            <v>446.51</v>
          </cell>
          <cell r="G692">
            <v>749</v>
          </cell>
        </row>
        <row r="693">
          <cell r="A693" t="str">
            <v>C21-064-02004-021</v>
          </cell>
          <cell r="B693" t="str">
            <v>PROFILE 1X13 CARBON SL REAR WHEEL- 65 MM</v>
          </cell>
          <cell r="C693" t="str">
            <v xml:space="preserve">Until end of stock </v>
          </cell>
          <cell r="D693">
            <v>8434366018904</v>
          </cell>
          <cell r="E693">
            <v>404.25</v>
          </cell>
          <cell r="F693">
            <v>545.74</v>
          </cell>
          <cell r="G693">
            <v>899</v>
          </cell>
        </row>
        <row r="694">
          <cell r="A694" t="str">
            <v>M02-005-O00RT-001</v>
          </cell>
          <cell r="B694" t="str">
            <v>ROTOR NECK TUBULAR</v>
          </cell>
          <cell r="C694" t="str">
            <v xml:space="preserve">Until end of stock </v>
          </cell>
          <cell r="D694">
            <v>8434366014074</v>
          </cell>
          <cell r="E694">
            <v>5</v>
          </cell>
          <cell r="F694">
            <v>7</v>
          </cell>
          <cell r="G694">
            <v>12.9</v>
          </cell>
        </row>
        <row r="695">
          <cell r="A695" t="str">
            <v>M03-001-00080-001</v>
          </cell>
          <cell r="B695" t="str">
            <v>ROTOR STICKER A6</v>
          </cell>
          <cell r="C695" t="str">
            <v xml:space="preserve"> </v>
          </cell>
          <cell r="D695">
            <v>8434366018409</v>
          </cell>
          <cell r="E695">
            <v>0.16</v>
          </cell>
          <cell r="F695">
            <v>0.21</v>
          </cell>
          <cell r="G695">
            <v>0.26</v>
          </cell>
        </row>
        <row r="696">
          <cell r="A696" t="str">
            <v>M05-001-00020-001</v>
          </cell>
          <cell r="B696" t="str">
            <v>ROTOR BAG</v>
          </cell>
          <cell r="C696" t="str">
            <v xml:space="preserve">Until end of stock </v>
          </cell>
          <cell r="D696">
            <v>8434366022888</v>
          </cell>
          <cell r="E696">
            <v>0.71</v>
          </cell>
          <cell r="F696">
            <v>1.21</v>
          </cell>
          <cell r="G696">
            <v>2.9</v>
          </cell>
        </row>
        <row r="697">
          <cell r="A697" t="str">
            <v>M05-002-00010-004</v>
          </cell>
          <cell r="B697" t="str">
            <v>ROTOR BIKE BOTTLE</v>
          </cell>
          <cell r="C697" t="str">
            <v xml:space="preserve">Until end of stock </v>
          </cell>
          <cell r="D697">
            <v>8434366004518</v>
          </cell>
          <cell r="E697">
            <v>1.83</v>
          </cell>
          <cell r="F697">
            <v>2.74</v>
          </cell>
          <cell r="G697">
            <v>4.9000000000000004</v>
          </cell>
        </row>
        <row r="698">
          <cell r="A698" t="str">
            <v>M07-002-00010-000</v>
          </cell>
          <cell r="B698" t="str">
            <v>ROTOR FLAGS POWERSME</v>
          </cell>
          <cell r="C698" t="str">
            <v xml:space="preserve"> </v>
          </cell>
          <cell r="D698">
            <v>8434366013534</v>
          </cell>
          <cell r="E698">
            <v>191.1</v>
          </cell>
          <cell r="F698">
            <v>248.43</v>
          </cell>
          <cell r="G698">
            <v>345.45</v>
          </cell>
        </row>
        <row r="699">
          <cell r="A699" t="str">
            <v>S01-189-00010</v>
          </cell>
          <cell r="B699" t="str">
            <v>SET AXLE &amp; SPIDER TRACK30 BLACK</v>
          </cell>
          <cell r="C699" t="str">
            <v xml:space="preserve"> </v>
          </cell>
          <cell r="D699">
            <v>8434366014265</v>
          </cell>
          <cell r="E699">
            <v>50.44</v>
          </cell>
          <cell r="F699">
            <v>68.09</v>
          </cell>
          <cell r="G699">
            <v>114.9</v>
          </cell>
        </row>
        <row r="700">
          <cell r="A700" t="str">
            <v>S01-322-17010</v>
          </cell>
          <cell r="B700" t="str">
            <v>ALDHU CARBON GRAVEL Q46/30-11S - 165 MM</v>
          </cell>
          <cell r="C700" t="str">
            <v>NEW</v>
          </cell>
          <cell r="D700">
            <v>8434366025353</v>
          </cell>
          <cell r="E700">
            <v>280.95</v>
          </cell>
          <cell r="F700">
            <v>393.33</v>
          </cell>
          <cell r="G700">
            <v>649</v>
          </cell>
        </row>
        <row r="701">
          <cell r="A701" t="str">
            <v>S01-322-19010</v>
          </cell>
          <cell r="B701" t="str">
            <v>ALDHU CARBON GRAVEL Q46/30-11S - 170 MM</v>
          </cell>
          <cell r="C701" t="str">
            <v>NEW</v>
          </cell>
          <cell r="D701">
            <v>8434366025360</v>
          </cell>
          <cell r="E701">
            <v>280.95</v>
          </cell>
          <cell r="F701">
            <v>393.33</v>
          </cell>
          <cell r="G701">
            <v>649</v>
          </cell>
        </row>
        <row r="702">
          <cell r="A702" t="str">
            <v>S01-323-17010</v>
          </cell>
          <cell r="B702" t="str">
            <v>ALDHU CARBON GRAVEL R46/30-11S - 165 MM</v>
          </cell>
          <cell r="C702" t="str">
            <v>NEW</v>
          </cell>
          <cell r="D702">
            <v>8434366025377</v>
          </cell>
          <cell r="E702">
            <v>280.95</v>
          </cell>
          <cell r="F702">
            <v>393.33</v>
          </cell>
          <cell r="G702">
            <v>649</v>
          </cell>
        </row>
        <row r="703">
          <cell r="A703" t="str">
            <v>S01-323-19010</v>
          </cell>
          <cell r="B703" t="str">
            <v>ALDHU CARBON GRAVEL R46/30-11S - 170 MM</v>
          </cell>
          <cell r="C703" t="str">
            <v>NEW</v>
          </cell>
          <cell r="D703">
            <v>8434366025384</v>
          </cell>
          <cell r="E703">
            <v>280.95</v>
          </cell>
          <cell r="F703">
            <v>393.33</v>
          </cell>
          <cell r="G703">
            <v>649</v>
          </cell>
        </row>
        <row r="704">
          <cell r="A704" t="str">
            <v>S13-001-19010</v>
          </cell>
          <cell r="B704" t="str">
            <v>2INPOWER OVAL DIRECT MOUNT - Q52/36 - 170 MM</v>
          </cell>
          <cell r="C704" t="str">
            <v xml:space="preserve"> </v>
          </cell>
          <cell r="D704">
            <v>8434366020754</v>
          </cell>
          <cell r="E704">
            <v>478.87</v>
          </cell>
          <cell r="F704">
            <v>646.47</v>
          </cell>
          <cell r="G704">
            <v>1099</v>
          </cell>
        </row>
        <row r="705">
          <cell r="A705" t="str">
            <v>S13-001-20010</v>
          </cell>
          <cell r="B705" t="str">
            <v>2INPOWER OVAL DIRECT MOUNT - Q52/36 - 172.5 MM</v>
          </cell>
          <cell r="C705" t="str">
            <v xml:space="preserve"> </v>
          </cell>
          <cell r="D705">
            <v>8434366020778</v>
          </cell>
          <cell r="E705">
            <v>478.87</v>
          </cell>
          <cell r="F705">
            <v>646.47</v>
          </cell>
          <cell r="G705">
            <v>1099</v>
          </cell>
        </row>
        <row r="706">
          <cell r="A706" t="str">
            <v>S13-002-19010</v>
          </cell>
          <cell r="B706" t="str">
            <v>2INPOWER OVAL DIRECT MOUNT - Q50/34 - 170 MM</v>
          </cell>
          <cell r="C706" t="str">
            <v xml:space="preserve"> </v>
          </cell>
          <cell r="D706">
            <v>8434366020761</v>
          </cell>
          <cell r="E706">
            <v>478.87</v>
          </cell>
          <cell r="F706">
            <v>646.47</v>
          </cell>
          <cell r="G706">
            <v>1099</v>
          </cell>
        </row>
        <row r="707">
          <cell r="A707" t="str">
            <v>S13-002-20010</v>
          </cell>
          <cell r="B707" t="str">
            <v>2INPOWER OVAL DIRECT MOUNT - Q50/34 - 172.5 MM</v>
          </cell>
          <cell r="C707" t="str">
            <v xml:space="preserve"> </v>
          </cell>
          <cell r="D707">
            <v>8434366020785</v>
          </cell>
          <cell r="E707">
            <v>478.87</v>
          </cell>
          <cell r="F707">
            <v>646.47</v>
          </cell>
          <cell r="G707">
            <v>1099</v>
          </cell>
        </row>
        <row r="708">
          <cell r="A708" t="str">
            <v>S13-003-19010</v>
          </cell>
          <cell r="B708" t="str">
            <v>2INPOWER ROUND DIRECT MOUNT - R52/36 - 170 MM</v>
          </cell>
          <cell r="C708" t="str">
            <v xml:space="preserve"> </v>
          </cell>
          <cell r="D708">
            <v>8434366020792</v>
          </cell>
          <cell r="E708">
            <v>478.87</v>
          </cell>
          <cell r="F708">
            <v>646.47</v>
          </cell>
          <cell r="G708">
            <v>1099</v>
          </cell>
        </row>
        <row r="709">
          <cell r="A709" t="str">
            <v>S13-003-20010</v>
          </cell>
          <cell r="B709" t="str">
            <v>2INPOWER ROUND DIRECT MOUNT - R52/36 - 172.5 MM</v>
          </cell>
          <cell r="C709" t="str">
            <v xml:space="preserve"> </v>
          </cell>
          <cell r="D709">
            <v>8434366020815</v>
          </cell>
          <cell r="E709">
            <v>478.87</v>
          </cell>
          <cell r="F709">
            <v>646.47</v>
          </cell>
          <cell r="G709">
            <v>1099</v>
          </cell>
        </row>
        <row r="710">
          <cell r="A710" t="str">
            <v>S13-004-19010</v>
          </cell>
          <cell r="B710" t="str">
            <v>2INPOWER ROUND DIRECT MOUNT - R50/34 - 170 MM</v>
          </cell>
          <cell r="C710" t="str">
            <v xml:space="preserve"> </v>
          </cell>
          <cell r="D710">
            <v>8434366020808</v>
          </cell>
          <cell r="E710">
            <v>478.87</v>
          </cell>
          <cell r="F710">
            <v>646.47</v>
          </cell>
          <cell r="G710">
            <v>1099</v>
          </cell>
        </row>
        <row r="711">
          <cell r="A711" t="str">
            <v>S13-004-20010</v>
          </cell>
          <cell r="B711" t="str">
            <v>2INPOWER ROUND DIRECT MOUNT - R50/34 - 172.5 MM</v>
          </cell>
          <cell r="C711" t="str">
            <v xml:space="preserve"> </v>
          </cell>
          <cell r="D711">
            <v>8434366020822</v>
          </cell>
          <cell r="E711">
            <v>478.87</v>
          </cell>
          <cell r="F711">
            <v>646.47</v>
          </cell>
          <cell r="G711">
            <v>1099</v>
          </cell>
        </row>
        <row r="712">
          <cell r="A712" t="str">
            <v>S13-316-19010</v>
          </cell>
          <cell r="B712" t="str">
            <v>INSPIDER ALDHU CARBON OVAL - Q52/36 SH12-11S - 170 MM</v>
          </cell>
          <cell r="C712" t="str">
            <v>NEW - AVAILABLE SEPTEMBER</v>
          </cell>
          <cell r="D712">
            <v>8434366025162</v>
          </cell>
          <cell r="E712">
            <v>540.69264069264079</v>
          </cell>
          <cell r="F712">
            <v>756.969696969697</v>
          </cell>
          <cell r="G712">
            <v>1249</v>
          </cell>
        </row>
        <row r="713">
          <cell r="A713" t="str">
            <v>S13-316-20010</v>
          </cell>
          <cell r="B713" t="str">
            <v>INSPIDER ALDHU CARBON OVAL - Q52/36 SH12-11S - 172.5 MM</v>
          </cell>
          <cell r="C713" t="str">
            <v>NEW - AVAILABLE SEPTEMBER</v>
          </cell>
          <cell r="D713">
            <v>8434366025179</v>
          </cell>
          <cell r="E713">
            <v>540.69264069264079</v>
          </cell>
          <cell r="F713">
            <v>756.969696969697</v>
          </cell>
          <cell r="G713">
            <v>1249</v>
          </cell>
        </row>
        <row r="714">
          <cell r="A714" t="str">
            <v>S13-317-19010</v>
          </cell>
          <cell r="B714" t="str">
            <v>INSPIDER ALDHU CARBON ROUND - R52/36 SH12-11S - 170 MM</v>
          </cell>
          <cell r="C714" t="str">
            <v>NEW - AVAILABLE SEPTEMBER</v>
          </cell>
          <cell r="D714">
            <v>8434366025186</v>
          </cell>
          <cell r="E714">
            <v>540.69264069264079</v>
          </cell>
          <cell r="F714">
            <v>756.969696969697</v>
          </cell>
          <cell r="G714">
            <v>1249</v>
          </cell>
        </row>
        <row r="715">
          <cell r="A715" t="str">
            <v>S13-317-20010</v>
          </cell>
          <cell r="B715" t="str">
            <v>INSPIDER ALDHU CARBON ROUND - R52/36 SH12-11S - 172.5 MM</v>
          </cell>
          <cell r="C715" t="str">
            <v>NEW - AVAILABLE SEPTEMBER</v>
          </cell>
          <cell r="D715">
            <v>8434366025193</v>
          </cell>
          <cell r="E715">
            <v>540.69264069264079</v>
          </cell>
          <cell r="F715">
            <v>756.969696969697</v>
          </cell>
          <cell r="G715">
            <v>1249</v>
          </cell>
        </row>
        <row r="716">
          <cell r="A716" t="str">
            <v>S13-295-19010</v>
          </cell>
          <cell r="B716" t="str">
            <v>INSPIDER ALDHU AERO OVAL - Q52/36 - 170 MM</v>
          </cell>
          <cell r="C716" t="str">
            <v xml:space="preserve"> </v>
          </cell>
          <cell r="D716">
            <v>8434366023236</v>
          </cell>
          <cell r="E716">
            <v>465.29</v>
          </cell>
          <cell r="F716">
            <v>628.14</v>
          </cell>
          <cell r="G716">
            <v>1049</v>
          </cell>
        </row>
        <row r="717">
          <cell r="A717" t="str">
            <v>S13-295-20010</v>
          </cell>
          <cell r="B717" t="str">
            <v>INSPIDER ALDHU AERO OVAL - Q52/36 - 172.5 MM</v>
          </cell>
          <cell r="C717" t="str">
            <v xml:space="preserve"> </v>
          </cell>
          <cell r="D717">
            <v>8434366023243</v>
          </cell>
          <cell r="E717">
            <v>465.29</v>
          </cell>
          <cell r="F717">
            <v>628.14</v>
          </cell>
          <cell r="G717">
            <v>1049</v>
          </cell>
        </row>
        <row r="718">
          <cell r="A718" t="str">
            <v>S13-296-19010</v>
          </cell>
          <cell r="B718" t="str">
            <v>INSPIDER ALDHU AERO ROUND - R52/36 - 170 MM</v>
          </cell>
          <cell r="C718" t="str">
            <v xml:space="preserve"> </v>
          </cell>
          <cell r="D718">
            <v>8434366023250</v>
          </cell>
          <cell r="E718">
            <v>465.29</v>
          </cell>
          <cell r="F718">
            <v>628.14</v>
          </cell>
          <cell r="G718">
            <v>1049</v>
          </cell>
        </row>
        <row r="719">
          <cell r="A719" t="str">
            <v>S13-296-20010</v>
          </cell>
          <cell r="B719" t="str">
            <v>INSPIDER ALDHU AERO ROUND - R52/36 - 172.5 MM</v>
          </cell>
          <cell r="C719" t="str">
            <v xml:space="preserve"> </v>
          </cell>
          <cell r="D719">
            <v>8434366023267</v>
          </cell>
          <cell r="E719">
            <v>465.29</v>
          </cell>
          <cell r="F719">
            <v>628.14</v>
          </cell>
          <cell r="G719">
            <v>1049</v>
          </cell>
        </row>
        <row r="720">
          <cell r="A720" t="str">
            <v>S13-297-19010</v>
          </cell>
          <cell r="B720" t="str">
            <v>INSPIDER ALDHU24 AERO OVAL - Q52/36 - 170 MM</v>
          </cell>
          <cell r="C720" t="str">
            <v xml:space="preserve"> </v>
          </cell>
          <cell r="D720">
            <v>8434366023274</v>
          </cell>
          <cell r="E720">
            <v>465.29</v>
          </cell>
          <cell r="F720">
            <v>628.14</v>
          </cell>
          <cell r="G720">
            <v>1049</v>
          </cell>
        </row>
        <row r="721">
          <cell r="A721" t="str">
            <v>S13-297-20010</v>
          </cell>
          <cell r="B721" t="str">
            <v>INSPIDER ALDHU24 AERO OVAL - Q52/36 - 172.5 MM</v>
          </cell>
          <cell r="C721" t="str">
            <v xml:space="preserve"> </v>
          </cell>
          <cell r="D721">
            <v>8434366023281</v>
          </cell>
          <cell r="E721">
            <v>465.29</v>
          </cell>
          <cell r="F721">
            <v>628.14</v>
          </cell>
          <cell r="G721">
            <v>1049</v>
          </cell>
        </row>
        <row r="722">
          <cell r="A722" t="str">
            <v>S13-298-19010</v>
          </cell>
          <cell r="B722" t="str">
            <v>INSPIDER ALDHU24 AERO ROUND - R52/36 - 170 MM</v>
          </cell>
          <cell r="C722" t="str">
            <v xml:space="preserve"> </v>
          </cell>
          <cell r="D722">
            <v>8434366023298</v>
          </cell>
          <cell r="E722">
            <v>465.29</v>
          </cell>
          <cell r="F722">
            <v>628.14</v>
          </cell>
          <cell r="G722">
            <v>1049</v>
          </cell>
        </row>
        <row r="723">
          <cell r="A723" t="str">
            <v>S13-298-20010</v>
          </cell>
          <cell r="B723" t="str">
            <v>INSPIDER ALDHU24 AERO ROUND - R52/36 - 172.5 MM</v>
          </cell>
          <cell r="C723" t="str">
            <v xml:space="preserve"> </v>
          </cell>
          <cell r="D723">
            <v>8434366023304</v>
          </cell>
          <cell r="E723">
            <v>465.29</v>
          </cell>
          <cell r="F723">
            <v>628.14</v>
          </cell>
          <cell r="G723">
            <v>1049</v>
          </cell>
        </row>
        <row r="724">
          <cell r="A724" t="str">
            <v>S13-009-19010</v>
          </cell>
          <cell r="B724" t="str">
            <v>INPOWER OVAL DIRECT MOUNT - Q52/36 - 170 MM</v>
          </cell>
          <cell r="C724" t="str">
            <v xml:space="preserve"> </v>
          </cell>
          <cell r="D724">
            <v>8434366020914</v>
          </cell>
          <cell r="E724">
            <v>332.22</v>
          </cell>
          <cell r="F724">
            <v>448.5</v>
          </cell>
          <cell r="G724">
            <v>749</v>
          </cell>
        </row>
        <row r="725">
          <cell r="A725" t="str">
            <v>S13-009-20010</v>
          </cell>
          <cell r="B725" t="str">
            <v>INPOWER OVAL DIRECT MOUNT - Q52/36 - 172.5 MM</v>
          </cell>
          <cell r="C725" t="str">
            <v xml:space="preserve"> </v>
          </cell>
          <cell r="D725">
            <v>8434366020938</v>
          </cell>
          <cell r="E725">
            <v>332.22</v>
          </cell>
          <cell r="F725">
            <v>448.5</v>
          </cell>
          <cell r="G725">
            <v>749</v>
          </cell>
        </row>
        <row r="726">
          <cell r="A726" t="str">
            <v>S13-010-19010</v>
          </cell>
          <cell r="B726" t="str">
            <v>INPOWER OVAL DIRECT MOUNT - Q50/34 - 170 MM</v>
          </cell>
          <cell r="C726" t="str">
            <v xml:space="preserve"> </v>
          </cell>
          <cell r="D726">
            <v>8434366020921</v>
          </cell>
          <cell r="E726">
            <v>332.22</v>
          </cell>
          <cell r="F726">
            <v>448.5</v>
          </cell>
          <cell r="G726">
            <v>749</v>
          </cell>
        </row>
        <row r="727">
          <cell r="A727" t="str">
            <v>S13-010-20010</v>
          </cell>
          <cell r="B727" t="str">
            <v>INPOWER OVAL DIRECT MOUNT - Q50/34 - 172.5 MM</v>
          </cell>
          <cell r="C727" t="str">
            <v xml:space="preserve"> </v>
          </cell>
          <cell r="D727">
            <v>8434366020945</v>
          </cell>
          <cell r="E727">
            <v>332.22</v>
          </cell>
          <cell r="F727">
            <v>448.5</v>
          </cell>
          <cell r="G727">
            <v>749</v>
          </cell>
        </row>
        <row r="728">
          <cell r="A728" t="str">
            <v>S13-011-19010</v>
          </cell>
          <cell r="B728" t="str">
            <v>INPOWER ROUND DIRECT MOUNT - R52/36 - 170 MM</v>
          </cell>
          <cell r="C728" t="str">
            <v xml:space="preserve"> </v>
          </cell>
          <cell r="D728">
            <v>8434366020952</v>
          </cell>
          <cell r="E728">
            <v>332.22</v>
          </cell>
          <cell r="F728">
            <v>448.5</v>
          </cell>
          <cell r="G728">
            <v>749</v>
          </cell>
        </row>
        <row r="729">
          <cell r="A729" t="str">
            <v>S13-011-20010</v>
          </cell>
          <cell r="B729" t="str">
            <v>INPOWER ROUND DIRECT MOUNT - R52/36 - 172.5 MM</v>
          </cell>
          <cell r="C729" t="str">
            <v xml:space="preserve"> </v>
          </cell>
          <cell r="D729">
            <v>8434366020976</v>
          </cell>
          <cell r="E729">
            <v>332.22</v>
          </cell>
          <cell r="F729">
            <v>448.5</v>
          </cell>
          <cell r="G729">
            <v>749</v>
          </cell>
        </row>
        <row r="730">
          <cell r="A730" t="str">
            <v>S13-012-19010</v>
          </cell>
          <cell r="B730" t="str">
            <v>INPOWER ROUND DIRECT MOUNT - R50/34 - 170 MM</v>
          </cell>
          <cell r="C730" t="str">
            <v xml:space="preserve"> </v>
          </cell>
          <cell r="D730">
            <v>8434366020969</v>
          </cell>
          <cell r="E730">
            <v>332.22</v>
          </cell>
          <cell r="F730">
            <v>448.5</v>
          </cell>
          <cell r="G730">
            <v>749</v>
          </cell>
        </row>
        <row r="731">
          <cell r="A731" t="str">
            <v>S13-012-20010</v>
          </cell>
          <cell r="B731" t="str">
            <v>INPOWER ROUND DIRECT MOUNT - R50/34 - 172.5 MM</v>
          </cell>
          <cell r="C731" t="str">
            <v xml:space="preserve"> </v>
          </cell>
          <cell r="D731">
            <v>8434366020983</v>
          </cell>
          <cell r="E731">
            <v>332.22</v>
          </cell>
          <cell r="F731">
            <v>448.5</v>
          </cell>
          <cell r="G731">
            <v>749</v>
          </cell>
        </row>
        <row r="732">
          <cell r="A732" t="str">
            <v>S13-318-19010</v>
          </cell>
          <cell r="B732" t="str">
            <v>INPOWER V3 Q52/36 SH12-11S - 170 MM</v>
          </cell>
          <cell r="C732" t="str">
            <v>NEW - AVAILABLE SEPTEMBER</v>
          </cell>
          <cell r="D732">
            <v>8434366025216</v>
          </cell>
          <cell r="E732">
            <v>291.36</v>
          </cell>
          <cell r="F732">
            <v>393.33</v>
          </cell>
          <cell r="G732">
            <v>649</v>
          </cell>
        </row>
        <row r="733">
          <cell r="A733" t="str">
            <v>S13-318-20010</v>
          </cell>
          <cell r="B733" t="str">
            <v>INPOWER V3 Q52/36 SH12-11S - 172.5 MM</v>
          </cell>
          <cell r="C733" t="str">
            <v>NEW - AVAILABLE SEPTEMBER</v>
          </cell>
          <cell r="D733">
            <v>8434366025223</v>
          </cell>
          <cell r="E733">
            <v>291.36</v>
          </cell>
          <cell r="F733">
            <v>393.33</v>
          </cell>
          <cell r="G733">
            <v>649</v>
          </cell>
        </row>
        <row r="734">
          <cell r="A734" t="str">
            <v>S13-319-19010</v>
          </cell>
          <cell r="B734" t="str">
            <v>INPOWER V3 Q50/34 SH12-11S - 170 MM</v>
          </cell>
          <cell r="C734" t="str">
            <v>NEW - AVAILABLE SEPTEMBER</v>
          </cell>
          <cell r="D734">
            <v>8434366025230</v>
          </cell>
          <cell r="E734">
            <v>291.36</v>
          </cell>
          <cell r="F734">
            <v>393.33</v>
          </cell>
          <cell r="G734">
            <v>649</v>
          </cell>
        </row>
        <row r="735">
          <cell r="A735" t="str">
            <v>S13-319-20010</v>
          </cell>
          <cell r="B735" t="str">
            <v>INPOWER V3 Q50/34 SH12-11S - 172.5 MM</v>
          </cell>
          <cell r="C735" t="str">
            <v>NEW - AVAILABLE SEPTEMBER</v>
          </cell>
          <cell r="D735">
            <v>8434366025247</v>
          </cell>
          <cell r="E735">
            <v>291.36</v>
          </cell>
          <cell r="F735">
            <v>393.33</v>
          </cell>
          <cell r="G735">
            <v>649</v>
          </cell>
        </row>
        <row r="736">
          <cell r="A736" t="str">
            <v>S13-320-19010</v>
          </cell>
          <cell r="B736" t="str">
            <v>INPOWER V3 R52/36 SH12-11S - 170 MM</v>
          </cell>
          <cell r="C736" t="str">
            <v>NEW - AVAILABLE SEPTEMBER</v>
          </cell>
          <cell r="D736">
            <v>8434366025254</v>
          </cell>
          <cell r="E736">
            <v>291.36</v>
          </cell>
          <cell r="F736">
            <v>393.33</v>
          </cell>
          <cell r="G736">
            <v>649</v>
          </cell>
        </row>
        <row r="737">
          <cell r="A737" t="str">
            <v>S13-320-20010</v>
          </cell>
          <cell r="B737" t="str">
            <v>INPOWER V3 R52/36 SH12-11S - 172.5 MM</v>
          </cell>
          <cell r="C737" t="str">
            <v>NEW - AVAILABLE SEPTEMBER</v>
          </cell>
          <cell r="D737">
            <v>8434366025261</v>
          </cell>
          <cell r="E737">
            <v>291.36</v>
          </cell>
          <cell r="F737">
            <v>393.33</v>
          </cell>
          <cell r="G737">
            <v>649</v>
          </cell>
        </row>
        <row r="738">
          <cell r="A738" t="str">
            <v>S13-321-19010</v>
          </cell>
          <cell r="B738" t="str">
            <v>INPOWER V3 R50/34 SH12-11S - 170 MM</v>
          </cell>
          <cell r="C738" t="str">
            <v>NEW - AVAILABLE SEPTEMBER</v>
          </cell>
          <cell r="D738">
            <v>8434366025278</v>
          </cell>
          <cell r="E738">
            <v>291.36</v>
          </cell>
          <cell r="F738">
            <v>393.33</v>
          </cell>
          <cell r="G738">
            <v>649</v>
          </cell>
        </row>
        <row r="739">
          <cell r="A739" t="str">
            <v>S13-321-20010</v>
          </cell>
          <cell r="B739" t="str">
            <v>INPOWER V3 R50/34 SH12-11S - 172.5 MM</v>
          </cell>
          <cell r="C739" t="str">
            <v>NEW - AVAILABLE SEPTEMBER</v>
          </cell>
          <cell r="D739">
            <v>8434366025285</v>
          </cell>
          <cell r="E739">
            <v>291.36</v>
          </cell>
          <cell r="F739">
            <v>393.33</v>
          </cell>
          <cell r="G739">
            <v>649</v>
          </cell>
        </row>
        <row r="740">
          <cell r="A740" t="str">
            <v>S13-014-19010</v>
          </cell>
          <cell r="B740" t="str">
            <v>2INPOWER OVAL DIRECT MOUNT - Q34 - 170 MM</v>
          </cell>
          <cell r="C740" t="str">
            <v xml:space="preserve"> </v>
          </cell>
          <cell r="D740">
            <v>8434366021003</v>
          </cell>
          <cell r="E740">
            <v>435.29</v>
          </cell>
          <cell r="F740">
            <v>587.65</v>
          </cell>
          <cell r="G740">
            <v>999</v>
          </cell>
        </row>
        <row r="741">
          <cell r="A741" t="str">
            <v>S13-014-21010</v>
          </cell>
          <cell r="B741" t="str">
            <v>2INPOWER OVAL DIRECT MOUNT - Q34 - 175 MM</v>
          </cell>
          <cell r="C741" t="str">
            <v xml:space="preserve"> </v>
          </cell>
          <cell r="D741">
            <v>8434366021027</v>
          </cell>
          <cell r="E741">
            <v>435.29</v>
          </cell>
          <cell r="F741">
            <v>587.65</v>
          </cell>
          <cell r="G741">
            <v>999</v>
          </cell>
        </row>
        <row r="742">
          <cell r="A742" t="str">
            <v>S13-016-19010</v>
          </cell>
          <cell r="B742" t="str">
            <v>2INPOWER ROUND DIRECT MOUNT - R34 - 170 MM</v>
          </cell>
          <cell r="C742" t="str">
            <v xml:space="preserve"> </v>
          </cell>
          <cell r="D742">
            <v>8434366021041</v>
          </cell>
          <cell r="E742">
            <v>435.29</v>
          </cell>
          <cell r="F742">
            <v>587.65</v>
          </cell>
          <cell r="G742">
            <v>999</v>
          </cell>
        </row>
        <row r="743">
          <cell r="A743" t="str">
            <v>S13-016-21010</v>
          </cell>
          <cell r="B743" t="str">
            <v>2INPOWER ROUND DIRECT MOUNT - R34 - 175 MM</v>
          </cell>
          <cell r="C743" t="str">
            <v xml:space="preserve"> </v>
          </cell>
          <cell r="D743">
            <v>8434366021065</v>
          </cell>
          <cell r="E743">
            <v>435.29</v>
          </cell>
          <cell r="F743">
            <v>587.65</v>
          </cell>
          <cell r="G743">
            <v>999</v>
          </cell>
        </row>
        <row r="744">
          <cell r="A744" t="str">
            <v>S13-017-19010</v>
          </cell>
          <cell r="B744" t="str">
            <v>INSPIDER KAPIC CARBON OVAL - Q36 - 170 MM</v>
          </cell>
          <cell r="C744" t="str">
            <v xml:space="preserve"> </v>
          </cell>
          <cell r="D744">
            <v>8434366021072</v>
          </cell>
          <cell r="E744">
            <v>487.47</v>
          </cell>
          <cell r="F744">
            <v>658.08</v>
          </cell>
          <cell r="G744">
            <v>1099</v>
          </cell>
        </row>
        <row r="745">
          <cell r="A745" t="str">
            <v>S13-017-21010</v>
          </cell>
          <cell r="B745" t="str">
            <v>INSPIDER KAPIC CARBON OVAL - Q36 - 175 MM</v>
          </cell>
          <cell r="C745" t="str">
            <v xml:space="preserve"> </v>
          </cell>
          <cell r="D745">
            <v>8434366021096</v>
          </cell>
          <cell r="E745">
            <v>487.47</v>
          </cell>
          <cell r="F745">
            <v>658.08</v>
          </cell>
          <cell r="G745">
            <v>1099</v>
          </cell>
        </row>
        <row r="746">
          <cell r="A746" t="str">
            <v>S13-018-19010</v>
          </cell>
          <cell r="B746" t="str">
            <v>INSPIDER KAPIC CARBON OVAL - Q34 - 170 MM</v>
          </cell>
          <cell r="C746" t="str">
            <v xml:space="preserve"> </v>
          </cell>
          <cell r="D746">
            <v>8434366021089</v>
          </cell>
          <cell r="E746">
            <v>487.47</v>
          </cell>
          <cell r="F746">
            <v>658.08</v>
          </cell>
          <cell r="G746">
            <v>1099</v>
          </cell>
        </row>
        <row r="747">
          <cell r="A747" t="str">
            <v>S13-018-21010</v>
          </cell>
          <cell r="B747" t="str">
            <v>INSPIDER KAPIC CARBON OVAL - Q34 - 175 MM</v>
          </cell>
          <cell r="C747" t="str">
            <v xml:space="preserve"> </v>
          </cell>
          <cell r="D747">
            <v>8434366021102</v>
          </cell>
          <cell r="E747">
            <v>487.47</v>
          </cell>
          <cell r="F747">
            <v>658.08</v>
          </cell>
          <cell r="G747">
            <v>1099</v>
          </cell>
        </row>
        <row r="748">
          <cell r="A748" t="str">
            <v>S13-019-19010</v>
          </cell>
          <cell r="B748" t="str">
            <v>INSPIDER KAPIC CARBON ROUND - R36 - 170 MM</v>
          </cell>
          <cell r="C748" t="str">
            <v xml:space="preserve"> </v>
          </cell>
          <cell r="D748">
            <v>8434366021119</v>
          </cell>
          <cell r="E748">
            <v>487.47</v>
          </cell>
          <cell r="F748">
            <v>658.08</v>
          </cell>
          <cell r="G748">
            <v>1099</v>
          </cell>
        </row>
        <row r="749">
          <cell r="A749" t="str">
            <v>S13-019-21010</v>
          </cell>
          <cell r="B749" t="str">
            <v>INSPIDER KAPIC CARBON ROUND - R36 - 175 MM</v>
          </cell>
          <cell r="C749" t="str">
            <v xml:space="preserve"> </v>
          </cell>
          <cell r="D749">
            <v>8434366021133</v>
          </cell>
          <cell r="E749">
            <v>487.47</v>
          </cell>
          <cell r="F749">
            <v>658.08</v>
          </cell>
          <cell r="G749">
            <v>1099</v>
          </cell>
        </row>
        <row r="750">
          <cell r="A750" t="str">
            <v>S13-020-19010</v>
          </cell>
          <cell r="B750" t="str">
            <v>INSPIDER KAPIC CARBON ROUND - R34 - 170 MM</v>
          </cell>
          <cell r="C750" t="str">
            <v xml:space="preserve"> </v>
          </cell>
          <cell r="D750">
            <v>8434366021126</v>
          </cell>
          <cell r="E750">
            <v>487.47</v>
          </cell>
          <cell r="F750">
            <v>658.08</v>
          </cell>
          <cell r="G750">
            <v>1099</v>
          </cell>
        </row>
        <row r="751">
          <cell r="A751" t="str">
            <v>S13-020-21010</v>
          </cell>
          <cell r="B751" t="str">
            <v>INSPIDER KAPIC CARBON ROUND - R34 - 175 MM</v>
          </cell>
          <cell r="C751" t="str">
            <v xml:space="preserve"> </v>
          </cell>
          <cell r="D751">
            <v>8434366021140</v>
          </cell>
          <cell r="E751">
            <v>487.47</v>
          </cell>
          <cell r="F751">
            <v>658.08</v>
          </cell>
          <cell r="G751">
            <v>1099</v>
          </cell>
        </row>
        <row r="752">
          <cell r="A752" t="str">
            <v>S13-022-19010</v>
          </cell>
          <cell r="B752" t="str">
            <v>INSPIDER KAPIC OVAL - Q34 - 170 MM</v>
          </cell>
          <cell r="C752" t="str">
            <v xml:space="preserve"> </v>
          </cell>
          <cell r="D752">
            <v>8434366021164</v>
          </cell>
          <cell r="E752">
            <v>420.94</v>
          </cell>
          <cell r="F752">
            <v>568.26</v>
          </cell>
          <cell r="G752">
            <v>949</v>
          </cell>
        </row>
        <row r="753">
          <cell r="A753" t="str">
            <v>S13-022-21010</v>
          </cell>
          <cell r="B753" t="str">
            <v>INSPIDER KAPIC OVAL - Q34 - 175 MM</v>
          </cell>
          <cell r="C753" t="str">
            <v xml:space="preserve"> </v>
          </cell>
          <cell r="D753">
            <v>8434366021188</v>
          </cell>
          <cell r="E753">
            <v>420.94</v>
          </cell>
          <cell r="F753">
            <v>568.26</v>
          </cell>
          <cell r="G753">
            <v>949</v>
          </cell>
        </row>
        <row r="754">
          <cell r="A754" t="str">
            <v>S13-024-19010</v>
          </cell>
          <cell r="B754" t="str">
            <v>INSPIDER KAPIC ROUND - R34 - 170 MM</v>
          </cell>
          <cell r="C754" t="str">
            <v xml:space="preserve"> </v>
          </cell>
          <cell r="D754">
            <v>8434366021201</v>
          </cell>
          <cell r="E754">
            <v>420.94</v>
          </cell>
          <cell r="F754">
            <v>568.26</v>
          </cell>
          <cell r="G754">
            <v>949</v>
          </cell>
        </row>
        <row r="755">
          <cell r="A755" t="str">
            <v>S13-024-21010</v>
          </cell>
          <cell r="B755" t="str">
            <v>INSPIDER KAPIC ROUND - R34 - 175 MM</v>
          </cell>
          <cell r="C755" t="str">
            <v xml:space="preserve"> </v>
          </cell>
          <cell r="D755">
            <v>8434366021225</v>
          </cell>
          <cell r="E755">
            <v>420.94</v>
          </cell>
          <cell r="F755">
            <v>568.26</v>
          </cell>
          <cell r="G755">
            <v>949</v>
          </cell>
        </row>
        <row r="756">
          <cell r="A756" t="str">
            <v>S13-025-21010</v>
          </cell>
          <cell r="B756" t="str">
            <v>INPOWER OVAL DIRECT MOUNT - Q36 - 175 MM</v>
          </cell>
          <cell r="C756" t="str">
            <v xml:space="preserve"> </v>
          </cell>
          <cell r="D756">
            <v>8434366021256</v>
          </cell>
          <cell r="E756">
            <v>301.18</v>
          </cell>
          <cell r="F756">
            <v>406.59</v>
          </cell>
          <cell r="G756">
            <v>679</v>
          </cell>
        </row>
        <row r="757">
          <cell r="A757" t="str">
            <v>S13-026-19010</v>
          </cell>
          <cell r="B757" t="str">
            <v>INPOWER OVAL DIRECT MOUNT - Q34 - 170 MM</v>
          </cell>
          <cell r="C757" t="str">
            <v xml:space="preserve"> </v>
          </cell>
          <cell r="D757">
            <v>8434366021249</v>
          </cell>
          <cell r="E757">
            <v>301.18</v>
          </cell>
          <cell r="F757">
            <v>406.59</v>
          </cell>
          <cell r="G757">
            <v>679</v>
          </cell>
        </row>
        <row r="758">
          <cell r="A758" t="str">
            <v>S13-026-21010</v>
          </cell>
          <cell r="B758" t="str">
            <v>INPOWER OVAL DIRECT MOUNT - Q34 - 175 MM</v>
          </cell>
          <cell r="C758" t="str">
            <v xml:space="preserve"> </v>
          </cell>
          <cell r="D758">
            <v>8434366021263</v>
          </cell>
          <cell r="E758">
            <v>301.18</v>
          </cell>
          <cell r="F758">
            <v>406.59</v>
          </cell>
          <cell r="G758">
            <v>679</v>
          </cell>
        </row>
        <row r="759">
          <cell r="A759" t="str">
            <v>S13-027-21010</v>
          </cell>
          <cell r="B759" t="str">
            <v>INPOWER ROUND DIRECT MOUNT - R36 - 175 MM</v>
          </cell>
          <cell r="C759" t="str">
            <v xml:space="preserve"> </v>
          </cell>
          <cell r="D759">
            <v>8434366021294</v>
          </cell>
          <cell r="E759">
            <v>301.18</v>
          </cell>
          <cell r="F759">
            <v>406.59</v>
          </cell>
          <cell r="G759">
            <v>679</v>
          </cell>
        </row>
        <row r="760">
          <cell r="A760" t="str">
            <v>S13-028-19010</v>
          </cell>
          <cell r="B760" t="str">
            <v>INPOWER ROUND DIRECT MOUNT - R34 - 170 MM</v>
          </cell>
          <cell r="C760" t="str">
            <v xml:space="preserve"> </v>
          </cell>
          <cell r="D760">
            <v>8434366021287</v>
          </cell>
          <cell r="E760">
            <v>301.18</v>
          </cell>
          <cell r="F760">
            <v>406.59</v>
          </cell>
          <cell r="G760">
            <v>679</v>
          </cell>
        </row>
        <row r="761">
          <cell r="A761" t="str">
            <v>S13-028-21010</v>
          </cell>
          <cell r="B761" t="str">
            <v>INPOWER ROUND DIRECT MOUNT - R34 - 175 MM</v>
          </cell>
          <cell r="C761" t="str">
            <v xml:space="preserve"> </v>
          </cell>
          <cell r="D761">
            <v>8434366021300</v>
          </cell>
          <cell r="E761">
            <v>301.18</v>
          </cell>
          <cell r="F761">
            <v>406.59</v>
          </cell>
          <cell r="G761">
            <v>679</v>
          </cell>
        </row>
        <row r="762">
          <cell r="A762" t="str">
            <v>M02-CAP-BLACK</v>
          </cell>
          <cell r="B762" t="str">
            <v>ROTOR CAP BLACK UNISEX</v>
          </cell>
          <cell r="C762" t="str">
            <v xml:space="preserve"> </v>
          </cell>
          <cell r="D762">
            <v>8434366023687</v>
          </cell>
          <cell r="E762">
            <v>7.2</v>
          </cell>
          <cell r="F762">
            <v>9.25</v>
          </cell>
          <cell r="G762">
            <v>13.9</v>
          </cell>
        </row>
        <row r="763">
          <cell r="A763" t="str">
            <v>M02-HOD-UCBXS</v>
          </cell>
          <cell r="B763" t="str">
            <v>ROTOR CASUAL HOODIE BLACK T-XS</v>
          </cell>
          <cell r="C763" t="str">
            <v xml:space="preserve"> </v>
          </cell>
          <cell r="D763">
            <v>8434366024905</v>
          </cell>
          <cell r="E763">
            <v>19.989999999999998</v>
          </cell>
          <cell r="F763">
            <v>27.2</v>
          </cell>
          <cell r="G763">
            <v>39.9</v>
          </cell>
        </row>
        <row r="764">
          <cell r="A764" t="str">
            <v>M02-HOD-UCBS</v>
          </cell>
          <cell r="B764" t="str">
            <v>ROTOR CASUAL HOODIE BLACK T-S</v>
          </cell>
          <cell r="C764" t="str">
            <v xml:space="preserve"> </v>
          </cell>
          <cell r="D764">
            <v>8434366023700</v>
          </cell>
          <cell r="E764">
            <v>19.989999999999998</v>
          </cell>
          <cell r="F764">
            <v>27.2</v>
          </cell>
          <cell r="G764">
            <v>39.9</v>
          </cell>
        </row>
        <row r="765">
          <cell r="A765" t="str">
            <v>M02-HOD-UCBM</v>
          </cell>
          <cell r="B765" t="str">
            <v>ROTOR CASUAL HOODIE BLACK T-M</v>
          </cell>
          <cell r="C765" t="str">
            <v xml:space="preserve"> </v>
          </cell>
          <cell r="D765">
            <v>8434366023717</v>
          </cell>
          <cell r="E765">
            <v>19.989999999999998</v>
          </cell>
          <cell r="F765">
            <v>27.2</v>
          </cell>
          <cell r="G765">
            <v>39.9</v>
          </cell>
        </row>
        <row r="766">
          <cell r="A766" t="str">
            <v>M02-HOD-UCBL</v>
          </cell>
          <cell r="B766" t="str">
            <v>ROTOR CASUAL HOODIE BLACK T-L</v>
          </cell>
          <cell r="C766" t="str">
            <v xml:space="preserve"> </v>
          </cell>
          <cell r="D766">
            <v>8434366023724</v>
          </cell>
          <cell r="E766">
            <v>19.989999999999998</v>
          </cell>
          <cell r="F766">
            <v>27.2</v>
          </cell>
          <cell r="G766">
            <v>39.9</v>
          </cell>
        </row>
        <row r="767">
          <cell r="A767" t="str">
            <v>M02-HOD-UCBXL</v>
          </cell>
          <cell r="B767" t="str">
            <v>ROTOR CASUAL HOODIE BLACK T-XL</v>
          </cell>
          <cell r="C767" t="str">
            <v xml:space="preserve"> </v>
          </cell>
          <cell r="D767">
            <v>8434366023731</v>
          </cell>
          <cell r="E767">
            <v>19.989999999999998</v>
          </cell>
          <cell r="F767">
            <v>27.2</v>
          </cell>
          <cell r="G767">
            <v>39.9</v>
          </cell>
        </row>
        <row r="768">
          <cell r="A768" t="str">
            <v>M02-HOD-UCBXXL</v>
          </cell>
          <cell r="B768" t="str">
            <v>ROTOR CASUAL HOODIE BLACK T-XXL</v>
          </cell>
          <cell r="C768" t="str">
            <v xml:space="preserve"> </v>
          </cell>
          <cell r="D768">
            <v>8434366023748</v>
          </cell>
          <cell r="E768">
            <v>19.989999999999998</v>
          </cell>
          <cell r="F768">
            <v>27.2</v>
          </cell>
          <cell r="G768">
            <v>39.9</v>
          </cell>
        </row>
        <row r="769">
          <cell r="A769" t="str">
            <v>M02-HOD-UCDGXS</v>
          </cell>
          <cell r="B769" t="str">
            <v>ROTOR CASUAL HOODIE DARK GREY T-XS</v>
          </cell>
          <cell r="C769" t="str">
            <v xml:space="preserve"> </v>
          </cell>
          <cell r="D769">
            <v>8434366023755</v>
          </cell>
          <cell r="E769">
            <v>19.989999999999998</v>
          </cell>
          <cell r="F769">
            <v>27.2</v>
          </cell>
          <cell r="G769">
            <v>39.9</v>
          </cell>
        </row>
        <row r="770">
          <cell r="A770" t="str">
            <v>M02-HOD-UCDGS</v>
          </cell>
          <cell r="B770" t="str">
            <v>ROTOR CASUAL HOODIE DARK GREY T-S</v>
          </cell>
          <cell r="C770" t="str">
            <v xml:space="preserve"> </v>
          </cell>
          <cell r="D770">
            <v>8434366023762</v>
          </cell>
          <cell r="E770">
            <v>19.989999999999998</v>
          </cell>
          <cell r="F770">
            <v>27.2</v>
          </cell>
          <cell r="G770">
            <v>39.9</v>
          </cell>
        </row>
        <row r="771">
          <cell r="A771" t="str">
            <v>M02-HOD-UCDGM</v>
          </cell>
          <cell r="B771" t="str">
            <v>ROTOR CASUAL HOODIE DARK GREY T-M</v>
          </cell>
          <cell r="C771" t="str">
            <v xml:space="preserve"> </v>
          </cell>
          <cell r="D771">
            <v>8434366023779</v>
          </cell>
          <cell r="E771">
            <v>19.989999999999998</v>
          </cell>
          <cell r="F771">
            <v>27.2</v>
          </cell>
          <cell r="G771">
            <v>39.9</v>
          </cell>
        </row>
        <row r="772">
          <cell r="A772" t="str">
            <v>M02-HOD-UCDGL</v>
          </cell>
          <cell r="B772" t="str">
            <v>ROTOR CASUAL HOODIE DARK GREY T-L</v>
          </cell>
          <cell r="C772" t="str">
            <v xml:space="preserve"> </v>
          </cell>
          <cell r="D772">
            <v>8434366023786</v>
          </cell>
          <cell r="E772">
            <v>19.989999999999998</v>
          </cell>
          <cell r="F772">
            <v>27.2</v>
          </cell>
          <cell r="G772">
            <v>39.9</v>
          </cell>
        </row>
        <row r="773">
          <cell r="A773" t="str">
            <v>M02-HOD-UCDGXL</v>
          </cell>
          <cell r="B773" t="str">
            <v>ROTOR CASUAL HOODIE DARK GREY T-XL</v>
          </cell>
          <cell r="C773" t="str">
            <v xml:space="preserve"> </v>
          </cell>
          <cell r="D773">
            <v>8434366023793</v>
          </cell>
          <cell r="E773">
            <v>19.989999999999998</v>
          </cell>
          <cell r="F773">
            <v>27.2</v>
          </cell>
          <cell r="G773">
            <v>39.9</v>
          </cell>
        </row>
        <row r="774">
          <cell r="A774" t="str">
            <v>M02-HOD-UCDGXXL</v>
          </cell>
          <cell r="B774" t="str">
            <v>ROTOR CASUAL HOODIE DARK GREY T-XXL</v>
          </cell>
          <cell r="C774" t="str">
            <v xml:space="preserve"> </v>
          </cell>
          <cell r="D774">
            <v>8434366023809</v>
          </cell>
          <cell r="E774">
            <v>19.989999999999998</v>
          </cell>
          <cell r="F774">
            <v>27.2</v>
          </cell>
          <cell r="G774">
            <v>39.9</v>
          </cell>
        </row>
        <row r="775">
          <cell r="A775" t="str">
            <v>M02-TSH-MBXS</v>
          </cell>
          <cell r="B775" t="str">
            <v>ROTOR CASUAL TSHIRT MEN BLACK T-XS</v>
          </cell>
          <cell r="C775" t="str">
            <v xml:space="preserve"> </v>
          </cell>
          <cell r="D775">
            <v>8434366023892</v>
          </cell>
          <cell r="E775">
            <v>8.9</v>
          </cell>
          <cell r="F775">
            <v>11.9</v>
          </cell>
          <cell r="G775">
            <v>17.899999999999999</v>
          </cell>
        </row>
        <row r="776">
          <cell r="A776" t="str">
            <v>M02-TSH-MB0S</v>
          </cell>
          <cell r="B776" t="str">
            <v>ROTOR CASUAL TSHIRT MEN BLACK T-S</v>
          </cell>
          <cell r="C776" t="str">
            <v xml:space="preserve"> </v>
          </cell>
          <cell r="D776">
            <v>8434366023908</v>
          </cell>
          <cell r="E776">
            <v>8.9</v>
          </cell>
          <cell r="F776">
            <v>11.9</v>
          </cell>
          <cell r="G776">
            <v>17.899999999999999</v>
          </cell>
        </row>
        <row r="777">
          <cell r="A777" t="str">
            <v>M02-TSH-MB0M</v>
          </cell>
          <cell r="B777" t="str">
            <v>ROTOR CASUAL TSHIRT MEN BLACK T-M</v>
          </cell>
          <cell r="C777" t="str">
            <v xml:space="preserve"> </v>
          </cell>
          <cell r="D777">
            <v>8434366023915</v>
          </cell>
          <cell r="E777">
            <v>8.9</v>
          </cell>
          <cell r="F777">
            <v>11.9</v>
          </cell>
          <cell r="G777">
            <v>17.899999999999999</v>
          </cell>
        </row>
        <row r="778">
          <cell r="A778" t="str">
            <v>M02-TSH-MB0L</v>
          </cell>
          <cell r="B778" t="str">
            <v>ROTOR CASUAL TSHIRT MEN BLACK T-L</v>
          </cell>
          <cell r="C778" t="str">
            <v xml:space="preserve"> </v>
          </cell>
          <cell r="D778">
            <v>8434366023922</v>
          </cell>
          <cell r="E778">
            <v>8.9</v>
          </cell>
          <cell r="F778">
            <v>11.9</v>
          </cell>
          <cell r="G778">
            <v>17.899999999999999</v>
          </cell>
        </row>
        <row r="779">
          <cell r="A779" t="str">
            <v>M02-TSH-MBXL</v>
          </cell>
          <cell r="B779" t="str">
            <v>ROTOR CASUAL TSHIRT MEN BLACK T-XL</v>
          </cell>
          <cell r="C779" t="str">
            <v xml:space="preserve"> </v>
          </cell>
          <cell r="D779">
            <v>8434366023939</v>
          </cell>
          <cell r="E779">
            <v>8.9</v>
          </cell>
          <cell r="F779">
            <v>11.9</v>
          </cell>
          <cell r="G779">
            <v>17.899999999999999</v>
          </cell>
        </row>
        <row r="780">
          <cell r="A780" t="str">
            <v>M02-TSH-MBXXL</v>
          </cell>
          <cell r="B780" t="str">
            <v>ROTOR CASUAL TSHIRT MEN BLACK T-XXL</v>
          </cell>
          <cell r="C780" t="str">
            <v xml:space="preserve"> </v>
          </cell>
          <cell r="D780">
            <v>8434366023946</v>
          </cell>
          <cell r="E780">
            <v>8.9</v>
          </cell>
          <cell r="F780">
            <v>11.9</v>
          </cell>
          <cell r="G780">
            <v>17.899999999999999</v>
          </cell>
        </row>
        <row r="781">
          <cell r="A781" t="str">
            <v>M02-TSH-MDGXS</v>
          </cell>
          <cell r="B781" t="str">
            <v>ROTOR CASUAL TSHIRT MEN DARK GREY T-XS</v>
          </cell>
          <cell r="C781" t="str">
            <v xml:space="preserve"> </v>
          </cell>
          <cell r="D781">
            <v>8434366023953</v>
          </cell>
          <cell r="E781">
            <v>8.9</v>
          </cell>
          <cell r="F781">
            <v>11.9</v>
          </cell>
          <cell r="G781">
            <v>17.899999999999999</v>
          </cell>
        </row>
        <row r="782">
          <cell r="A782" t="str">
            <v>M02-TSH-MDG0S</v>
          </cell>
          <cell r="B782" t="str">
            <v>ROTOR CASUAL TSHIRT MEN DARK GREY T-S</v>
          </cell>
          <cell r="C782" t="str">
            <v xml:space="preserve"> </v>
          </cell>
          <cell r="D782">
            <v>8434366023960</v>
          </cell>
          <cell r="E782">
            <v>8.9</v>
          </cell>
          <cell r="F782">
            <v>11.9</v>
          </cell>
          <cell r="G782">
            <v>17.899999999999999</v>
          </cell>
        </row>
        <row r="783">
          <cell r="A783" t="str">
            <v>M02-TSH-MDG0M</v>
          </cell>
          <cell r="B783" t="str">
            <v>ROTOR CASUAL TSHIRT MEN DARK GREY T-M</v>
          </cell>
          <cell r="C783" t="str">
            <v xml:space="preserve"> </v>
          </cell>
          <cell r="D783">
            <v>8434366023977</v>
          </cell>
          <cell r="E783">
            <v>8.9</v>
          </cell>
          <cell r="F783">
            <v>11.9</v>
          </cell>
          <cell r="G783">
            <v>17.899999999999999</v>
          </cell>
        </row>
        <row r="784">
          <cell r="A784" t="str">
            <v>M02-TSH-MDG0L</v>
          </cell>
          <cell r="B784" t="str">
            <v>ROTOR CASUAL TSHIRT MEN DARK GREY T-L</v>
          </cell>
          <cell r="C784" t="str">
            <v xml:space="preserve"> </v>
          </cell>
          <cell r="D784">
            <v>8434366023984</v>
          </cell>
          <cell r="E784">
            <v>8.9</v>
          </cell>
          <cell r="F784">
            <v>11.9</v>
          </cell>
          <cell r="G784">
            <v>17.899999999999999</v>
          </cell>
        </row>
        <row r="785">
          <cell r="A785" t="str">
            <v>M02-TSH-MDGXL</v>
          </cell>
          <cell r="B785" t="str">
            <v>ROTOR CASUAL TSHIRT MEN DARK GREY T-XL</v>
          </cell>
          <cell r="C785" t="str">
            <v xml:space="preserve"> </v>
          </cell>
          <cell r="D785">
            <v>8434366023991</v>
          </cell>
          <cell r="E785">
            <v>8.9</v>
          </cell>
          <cell r="F785">
            <v>11.9</v>
          </cell>
          <cell r="G785">
            <v>17.899999999999999</v>
          </cell>
        </row>
        <row r="786">
          <cell r="A786" t="str">
            <v>M02-TSH-MDGXXL</v>
          </cell>
          <cell r="B786" t="str">
            <v>ROTOR CASUAL TSHIRT MEN DARK GREY T-XXL</v>
          </cell>
          <cell r="C786" t="str">
            <v xml:space="preserve"> </v>
          </cell>
          <cell r="D786">
            <v>8434366024004</v>
          </cell>
          <cell r="E786">
            <v>8.9</v>
          </cell>
          <cell r="F786">
            <v>11.9</v>
          </cell>
          <cell r="G786">
            <v>17.899999999999999</v>
          </cell>
        </row>
        <row r="787">
          <cell r="A787" t="str">
            <v>M02-TSH-WBXS</v>
          </cell>
          <cell r="B787" t="str">
            <v>ROTOR CASUAL TSHIRT WOMEN BLACK T-XS</v>
          </cell>
          <cell r="C787" t="str">
            <v xml:space="preserve"> </v>
          </cell>
          <cell r="D787">
            <v>8434366024066</v>
          </cell>
          <cell r="E787">
            <v>8.9</v>
          </cell>
          <cell r="F787">
            <v>11.9</v>
          </cell>
          <cell r="G787">
            <v>17.899999999999999</v>
          </cell>
        </row>
        <row r="788">
          <cell r="A788" t="str">
            <v>M02-TSH-WB0S</v>
          </cell>
          <cell r="B788" t="str">
            <v>ROTOR CASUAL TSHIRT WOMEN BLACK T-S</v>
          </cell>
          <cell r="C788" t="str">
            <v xml:space="preserve"> </v>
          </cell>
          <cell r="D788">
            <v>8434366024073</v>
          </cell>
          <cell r="E788">
            <v>8.9</v>
          </cell>
          <cell r="F788">
            <v>11.9</v>
          </cell>
          <cell r="G788">
            <v>17.899999999999999</v>
          </cell>
        </row>
        <row r="789">
          <cell r="A789" t="str">
            <v>M02-TSH-WB0M</v>
          </cell>
          <cell r="B789" t="str">
            <v>ROTOR CASUAL TSHIRT WOMEN BLACK T-M</v>
          </cell>
          <cell r="C789" t="str">
            <v xml:space="preserve"> </v>
          </cell>
          <cell r="D789">
            <v>8434366024080</v>
          </cell>
          <cell r="E789">
            <v>8.9</v>
          </cell>
          <cell r="F789">
            <v>11.9</v>
          </cell>
          <cell r="G789">
            <v>17.899999999999999</v>
          </cell>
        </row>
        <row r="790">
          <cell r="A790" t="str">
            <v>M02-TSH-WB0L</v>
          </cell>
          <cell r="B790" t="str">
            <v>ROTOR CASUAL TSHIRT WOMEN BLACK T-L</v>
          </cell>
          <cell r="C790" t="str">
            <v xml:space="preserve"> </v>
          </cell>
          <cell r="D790">
            <v>8434366024097</v>
          </cell>
          <cell r="E790">
            <v>8.9</v>
          </cell>
          <cell r="F790">
            <v>11.9</v>
          </cell>
          <cell r="G790">
            <v>17.899999999999999</v>
          </cell>
        </row>
        <row r="791">
          <cell r="A791" t="str">
            <v>M02-TSH-WDGXS</v>
          </cell>
          <cell r="B791" t="str">
            <v>ROTOR CASUAL TSHIRT WOMEN DARK GREY T-XS</v>
          </cell>
          <cell r="C791" t="str">
            <v xml:space="preserve"> </v>
          </cell>
          <cell r="D791">
            <v>8434366024103</v>
          </cell>
          <cell r="E791">
            <v>8.9</v>
          </cell>
          <cell r="F791">
            <v>11.9</v>
          </cell>
          <cell r="G791">
            <v>17.899999999999999</v>
          </cell>
        </row>
        <row r="792">
          <cell r="A792" t="str">
            <v>M02-TSH-WDG0S</v>
          </cell>
          <cell r="B792" t="str">
            <v>ROTOR CASUAL TSHIRT WOMEN DARK GREY T-S</v>
          </cell>
          <cell r="C792" t="str">
            <v xml:space="preserve"> </v>
          </cell>
          <cell r="D792">
            <v>8434366024110</v>
          </cell>
          <cell r="E792">
            <v>8.9</v>
          </cell>
          <cell r="F792">
            <v>11.9</v>
          </cell>
          <cell r="G792">
            <v>17.899999999999999</v>
          </cell>
        </row>
        <row r="793">
          <cell r="A793" t="str">
            <v>M02-TSH-WDG0M</v>
          </cell>
          <cell r="B793" t="str">
            <v>ROTOR CASUAL TSHIRT WOMEN DARK GREY T-M</v>
          </cell>
          <cell r="C793" t="str">
            <v xml:space="preserve"> </v>
          </cell>
          <cell r="D793">
            <v>8434366024127</v>
          </cell>
          <cell r="E793">
            <v>8.9</v>
          </cell>
          <cell r="F793">
            <v>11.9</v>
          </cell>
          <cell r="G793">
            <v>17.899999999999999</v>
          </cell>
        </row>
        <row r="794">
          <cell r="A794" t="str">
            <v>M02-TSH-WDG0L</v>
          </cell>
          <cell r="B794" t="str">
            <v>ROTOR CASUAL TSHIRT WOMEN DARK GREY T-L</v>
          </cell>
          <cell r="C794" t="str">
            <v xml:space="preserve"> </v>
          </cell>
          <cell r="D794">
            <v>8434366024134</v>
          </cell>
          <cell r="E794">
            <v>8.9</v>
          </cell>
          <cell r="F794">
            <v>11.9</v>
          </cell>
          <cell r="G794">
            <v>17.899999999999999</v>
          </cell>
        </row>
        <row r="795">
          <cell r="A795" t="str">
            <v>M02-TSH-WDGXXL</v>
          </cell>
          <cell r="B795" t="str">
            <v>ROTOR CASUAL TSHIRT WOMEN DARK GREY T-XXL</v>
          </cell>
          <cell r="C795" t="str">
            <v xml:space="preserve"> </v>
          </cell>
          <cell r="D795">
            <v>8434366024493</v>
          </cell>
          <cell r="E795">
            <v>8.9</v>
          </cell>
          <cell r="F795">
            <v>11.9</v>
          </cell>
          <cell r="G795">
            <v>17.899999999999999</v>
          </cell>
        </row>
        <row r="796">
          <cell r="A796" t="str">
            <v>M02-POLO-M0S</v>
          </cell>
          <cell r="B796" t="str">
            <v>ROTOR CORPORATE POLO MEN T-S</v>
          </cell>
          <cell r="C796" t="str">
            <v xml:space="preserve"> </v>
          </cell>
          <cell r="D796">
            <v>8434366024189</v>
          </cell>
          <cell r="E796">
            <v>17.5</v>
          </cell>
          <cell r="F796">
            <v>23.45</v>
          </cell>
          <cell r="G796">
            <v>34.9</v>
          </cell>
        </row>
        <row r="797">
          <cell r="A797" t="str">
            <v>M02-POLO-M0M</v>
          </cell>
          <cell r="B797" t="str">
            <v>ROTOR CORPORATE POLO MEN T-M</v>
          </cell>
          <cell r="C797" t="str">
            <v xml:space="preserve"> </v>
          </cell>
          <cell r="D797">
            <v>8434366024196</v>
          </cell>
          <cell r="E797">
            <v>17.5</v>
          </cell>
          <cell r="F797">
            <v>23.45</v>
          </cell>
          <cell r="G797">
            <v>34.9</v>
          </cell>
        </row>
        <row r="798">
          <cell r="A798" t="str">
            <v>M02-POLO-M0L</v>
          </cell>
          <cell r="B798" t="str">
            <v>ROTOR CORPORATE POLO MEN T-L</v>
          </cell>
          <cell r="C798" t="str">
            <v xml:space="preserve"> </v>
          </cell>
          <cell r="D798">
            <v>8434366024202</v>
          </cell>
          <cell r="E798">
            <v>17.5</v>
          </cell>
          <cell r="F798">
            <v>23.45</v>
          </cell>
          <cell r="G798">
            <v>34.9</v>
          </cell>
        </row>
        <row r="799">
          <cell r="A799" t="str">
            <v>M02-POLO-MXL</v>
          </cell>
          <cell r="B799" t="str">
            <v>ROTOR CORPORATE POLO MEN T-XL</v>
          </cell>
          <cell r="C799" t="str">
            <v xml:space="preserve"> </v>
          </cell>
          <cell r="D799">
            <v>8434366024219</v>
          </cell>
          <cell r="E799">
            <v>17.5</v>
          </cell>
          <cell r="F799">
            <v>23.45</v>
          </cell>
          <cell r="G799">
            <v>34.9</v>
          </cell>
        </row>
        <row r="800">
          <cell r="A800" t="str">
            <v>M02-POLO-MXXL</v>
          </cell>
          <cell r="B800" t="str">
            <v>ROTOR CORPORATE POLO MEN T-XXL</v>
          </cell>
          <cell r="C800" t="str">
            <v xml:space="preserve"> </v>
          </cell>
          <cell r="D800">
            <v>8434366024226</v>
          </cell>
          <cell r="E800">
            <v>17.5</v>
          </cell>
          <cell r="F800">
            <v>23.45</v>
          </cell>
          <cell r="G800">
            <v>34.9</v>
          </cell>
        </row>
        <row r="801">
          <cell r="A801" t="str">
            <v>M02-POLO-WXS</v>
          </cell>
          <cell r="B801" t="str">
            <v>ROTOR CORPORATE POLO WOMEN T-XS</v>
          </cell>
          <cell r="C801" t="str">
            <v xml:space="preserve"> </v>
          </cell>
          <cell r="D801">
            <v>8434366024233</v>
          </cell>
          <cell r="E801">
            <v>17.5</v>
          </cell>
          <cell r="F801">
            <v>23.45</v>
          </cell>
          <cell r="G801">
            <v>34.9</v>
          </cell>
        </row>
        <row r="802">
          <cell r="A802" t="str">
            <v>M02-POLO-W0S</v>
          </cell>
          <cell r="B802" t="str">
            <v>ROTOR CORPORATE POLO WOMEN T-S</v>
          </cell>
          <cell r="C802" t="str">
            <v xml:space="preserve"> </v>
          </cell>
          <cell r="D802">
            <v>8434366024240</v>
          </cell>
          <cell r="E802">
            <v>17.5</v>
          </cell>
          <cell r="F802">
            <v>23.45</v>
          </cell>
          <cell r="G802">
            <v>34.9</v>
          </cell>
        </row>
        <row r="803">
          <cell r="A803" t="str">
            <v>M02-POLO-W0M</v>
          </cell>
          <cell r="B803" t="str">
            <v>ROTOR CORPORATE POLO WOMEN T-M</v>
          </cell>
          <cell r="C803" t="str">
            <v xml:space="preserve"> </v>
          </cell>
          <cell r="D803">
            <v>8434366024257</v>
          </cell>
          <cell r="E803">
            <v>17.5</v>
          </cell>
          <cell r="F803">
            <v>23.45</v>
          </cell>
          <cell r="G803">
            <v>34.9</v>
          </cell>
        </row>
        <row r="804">
          <cell r="A804" t="str">
            <v>M02-POLO-W0L</v>
          </cell>
          <cell r="B804" t="str">
            <v>ROTOR CORPORATE POLO WOMEN T-L</v>
          </cell>
          <cell r="C804" t="str">
            <v xml:space="preserve"> </v>
          </cell>
          <cell r="D804">
            <v>8434366024264</v>
          </cell>
          <cell r="E804">
            <v>17.5</v>
          </cell>
          <cell r="F804">
            <v>23.45</v>
          </cell>
          <cell r="G804">
            <v>34.9</v>
          </cell>
        </row>
        <row r="805">
          <cell r="A805" t="str">
            <v>M02-PTSH-MBXS</v>
          </cell>
          <cell r="B805" t="str">
            <v>ROTOR E-BIKE TSHIRT MEN BLACK T-XS</v>
          </cell>
          <cell r="C805" t="str">
            <v xml:space="preserve"> </v>
          </cell>
          <cell r="D805">
            <v>8434366024271</v>
          </cell>
          <cell r="E805">
            <v>8.9</v>
          </cell>
          <cell r="F805">
            <v>11.9</v>
          </cell>
          <cell r="G805">
            <v>17.899999999999999</v>
          </cell>
        </row>
        <row r="806">
          <cell r="A806" t="str">
            <v>M02-PTSH-MB0S</v>
          </cell>
          <cell r="B806" t="str">
            <v>ROTOR E-BIKE TSHIRT MEN BLACK T-S</v>
          </cell>
          <cell r="C806" t="str">
            <v xml:space="preserve"> </v>
          </cell>
          <cell r="D806">
            <v>8434366024288</v>
          </cell>
          <cell r="E806">
            <v>8.9</v>
          </cell>
          <cell r="F806">
            <v>11.9</v>
          </cell>
          <cell r="G806">
            <v>17.899999999999999</v>
          </cell>
        </row>
        <row r="807">
          <cell r="A807" t="str">
            <v>M02-PTSH-MB0M</v>
          </cell>
          <cell r="B807" t="str">
            <v>ROTOR E-BIKE TSHIRT MEN BLACK T-M</v>
          </cell>
          <cell r="C807" t="str">
            <v xml:space="preserve"> </v>
          </cell>
          <cell r="D807">
            <v>8434366024295</v>
          </cell>
          <cell r="E807">
            <v>8.9</v>
          </cell>
          <cell r="F807">
            <v>11.9</v>
          </cell>
          <cell r="G807">
            <v>17.899999999999999</v>
          </cell>
        </row>
        <row r="808">
          <cell r="A808" t="str">
            <v>M02-PTSH-MB0L</v>
          </cell>
          <cell r="B808" t="str">
            <v>ROTOR E-BIKE TSHIRT MEN BLACK T-L</v>
          </cell>
          <cell r="C808" t="str">
            <v xml:space="preserve"> </v>
          </cell>
          <cell r="D808">
            <v>8434366024301</v>
          </cell>
          <cell r="E808">
            <v>8.9</v>
          </cell>
          <cell r="F808">
            <v>11.9</v>
          </cell>
          <cell r="G808">
            <v>17.899999999999999</v>
          </cell>
        </row>
        <row r="809">
          <cell r="A809" t="str">
            <v>M02-PTSH-MBXL</v>
          </cell>
          <cell r="B809" t="str">
            <v>ROTOR E-BIKE TSHIRT MEN BLACK T-XL</v>
          </cell>
          <cell r="C809" t="str">
            <v xml:space="preserve"> </v>
          </cell>
          <cell r="D809">
            <v>8434366024318</v>
          </cell>
          <cell r="E809">
            <v>8.9</v>
          </cell>
          <cell r="F809">
            <v>11.9</v>
          </cell>
          <cell r="G809">
            <v>17.899999999999999</v>
          </cell>
        </row>
        <row r="810">
          <cell r="A810" t="str">
            <v>M02-PTSH-MDGXS</v>
          </cell>
          <cell r="B810" t="str">
            <v>ROTOR EKAPIC TSHIRT MEN DARK GREY T-XS</v>
          </cell>
          <cell r="C810" t="str">
            <v xml:space="preserve">Until end of stock </v>
          </cell>
          <cell r="D810">
            <v>8434366024325</v>
          </cell>
          <cell r="E810">
            <v>8.9</v>
          </cell>
          <cell r="F810">
            <v>11.9</v>
          </cell>
          <cell r="G810">
            <v>17.899999999999999</v>
          </cell>
        </row>
        <row r="811">
          <cell r="A811" t="str">
            <v>M02-PTSH-MDG0S</v>
          </cell>
          <cell r="B811" t="str">
            <v>ROTOR EKAPIC TSHIRT MEN DARK GREY T-S</v>
          </cell>
          <cell r="C811" t="str">
            <v xml:space="preserve">Until end of stock </v>
          </cell>
          <cell r="D811">
            <v>8434366024332</v>
          </cell>
          <cell r="E811">
            <v>8.9</v>
          </cell>
          <cell r="F811">
            <v>11.9</v>
          </cell>
          <cell r="G811">
            <v>17.899999999999999</v>
          </cell>
        </row>
        <row r="812">
          <cell r="A812" t="str">
            <v>M02-PTSH-MDGXL</v>
          </cell>
          <cell r="B812" t="str">
            <v>ROTOR EKAPIC TSHIRT MEN DARK GREY T-XL</v>
          </cell>
          <cell r="C812" t="str">
            <v xml:space="preserve">Until end of stock </v>
          </cell>
          <cell r="D812">
            <v>8434366024363</v>
          </cell>
          <cell r="E812">
            <v>8.9</v>
          </cell>
          <cell r="F812">
            <v>11.9</v>
          </cell>
          <cell r="G812">
            <v>17.899999999999999</v>
          </cell>
        </row>
        <row r="813">
          <cell r="A813" t="str">
            <v>M02-PTSH-WBXS</v>
          </cell>
          <cell r="B813" t="str">
            <v>ROTOR E-BIKE TSHIRT WOMEN BLACK T-XS</v>
          </cell>
          <cell r="C813" t="str">
            <v xml:space="preserve"> </v>
          </cell>
          <cell r="D813">
            <v>8434366024417</v>
          </cell>
          <cell r="E813">
            <v>8.9</v>
          </cell>
          <cell r="F813">
            <v>11.9</v>
          </cell>
          <cell r="G813">
            <v>17.899999999999999</v>
          </cell>
        </row>
        <row r="814">
          <cell r="A814" t="str">
            <v>M02-PTSH-WB0S</v>
          </cell>
          <cell r="B814" t="str">
            <v>ROTOR E-BIKE TSHIRT WOMEN BLACK T-S</v>
          </cell>
          <cell r="C814" t="str">
            <v xml:space="preserve"> </v>
          </cell>
          <cell r="D814">
            <v>8434366024424</v>
          </cell>
          <cell r="E814">
            <v>8.9</v>
          </cell>
          <cell r="F814">
            <v>11.9</v>
          </cell>
          <cell r="G814">
            <v>17.899999999999999</v>
          </cell>
        </row>
        <row r="815">
          <cell r="A815" t="str">
            <v>M02-PTSH-WB0M</v>
          </cell>
          <cell r="B815" t="str">
            <v>ROTOR E-BIKE TSHIRT WOMEN BLACK T-M</v>
          </cell>
          <cell r="C815" t="str">
            <v xml:space="preserve"> </v>
          </cell>
          <cell r="D815">
            <v>8434366024431</v>
          </cell>
          <cell r="E815">
            <v>8.9</v>
          </cell>
          <cell r="F815">
            <v>11.9</v>
          </cell>
          <cell r="G815">
            <v>17.899999999999999</v>
          </cell>
        </row>
        <row r="816">
          <cell r="A816" t="str">
            <v>M02-PTSH-WB0L</v>
          </cell>
          <cell r="B816" t="str">
            <v>ROTOR E-BIKE TSHIRT WOMEN BLACK T-L</v>
          </cell>
          <cell r="C816" t="str">
            <v xml:space="preserve"> </v>
          </cell>
          <cell r="D816">
            <v>8434366024448</v>
          </cell>
          <cell r="E816">
            <v>8.9</v>
          </cell>
          <cell r="F816">
            <v>11.9</v>
          </cell>
          <cell r="G816">
            <v>17.899999999999999</v>
          </cell>
        </row>
        <row r="817">
          <cell r="A817" t="str">
            <v>M02-PTSH-WDGXS</v>
          </cell>
          <cell r="B817" t="str">
            <v>ROTOR EKAPIC TSHIRT WOMEN DARK GREY T-XS</v>
          </cell>
          <cell r="C817" t="str">
            <v xml:space="preserve">Until end of stock </v>
          </cell>
          <cell r="D817">
            <v>8434366024455</v>
          </cell>
          <cell r="E817">
            <v>8.9</v>
          </cell>
          <cell r="F817">
            <v>11.9</v>
          </cell>
          <cell r="G817">
            <v>17.899999999999999</v>
          </cell>
        </row>
        <row r="818">
          <cell r="A818" t="str">
            <v>M02-PTSH-WDG0S</v>
          </cell>
          <cell r="B818" t="str">
            <v>ROTOR EKAPIC TSHIRT WOMEN DARK GREY T-S</v>
          </cell>
          <cell r="C818" t="str">
            <v xml:space="preserve">Until end of stock </v>
          </cell>
          <cell r="D818">
            <v>8434366024462</v>
          </cell>
          <cell r="E818">
            <v>8.9</v>
          </cell>
          <cell r="F818">
            <v>11.9</v>
          </cell>
          <cell r="G818">
            <v>17.899999999999999</v>
          </cell>
        </row>
        <row r="819">
          <cell r="A819" t="str">
            <v>M02-PTSH-WDG0M</v>
          </cell>
          <cell r="B819" t="str">
            <v>ROTOR EKAPIC TSHIRT WOMEN DARK GREY T-M</v>
          </cell>
          <cell r="C819" t="str">
            <v xml:space="preserve">Until end of stock </v>
          </cell>
          <cell r="D819">
            <v>8434366024479</v>
          </cell>
          <cell r="E819">
            <v>8.9</v>
          </cell>
          <cell r="F819">
            <v>11.9</v>
          </cell>
          <cell r="G819">
            <v>17.899999999999999</v>
          </cell>
        </row>
        <row r="820">
          <cell r="A820" t="str">
            <v>M02-PTSH-WDG0L</v>
          </cell>
          <cell r="B820" t="str">
            <v>ROTOR EKAPIC TSHIRT WOMEN DARK GREY T-L</v>
          </cell>
          <cell r="C820" t="str">
            <v xml:space="preserve">Until end of stock </v>
          </cell>
          <cell r="D820">
            <v>8434366024486</v>
          </cell>
          <cell r="E820">
            <v>8.9</v>
          </cell>
          <cell r="F820">
            <v>11.9</v>
          </cell>
          <cell r="G820">
            <v>17.899999999999999</v>
          </cell>
        </row>
        <row r="821">
          <cell r="A821" t="str">
            <v>M02-PTSH-WRXS</v>
          </cell>
          <cell r="B821" t="str">
            <v>ROTOR LIMIT TSHIRT WOMEN RED T-XS</v>
          </cell>
          <cell r="C821" t="str">
            <v xml:space="preserve">Until end of stock </v>
          </cell>
          <cell r="D821">
            <v>8434366024509</v>
          </cell>
          <cell r="E821">
            <v>8.9</v>
          </cell>
          <cell r="F821">
            <v>11.9</v>
          </cell>
          <cell r="G821">
            <v>17.899999999999999</v>
          </cell>
        </row>
        <row r="822">
          <cell r="A822" t="str">
            <v>M02-PTSH-WR0S</v>
          </cell>
          <cell r="B822" t="str">
            <v>ROTOR LIMIT TSHIRT WOMEN RED T-S</v>
          </cell>
          <cell r="C822" t="str">
            <v xml:space="preserve">Until end of stock </v>
          </cell>
          <cell r="D822">
            <v>8434366024516</v>
          </cell>
          <cell r="E822">
            <v>8.9</v>
          </cell>
          <cell r="F822">
            <v>11.9</v>
          </cell>
          <cell r="G822">
            <v>17.899999999999999</v>
          </cell>
        </row>
        <row r="823">
          <cell r="A823" t="str">
            <v>M02-PTSH-WR0L</v>
          </cell>
          <cell r="B823" t="str">
            <v>ROTOR LIMIT TSHIRT WOMEN RED T-L</v>
          </cell>
          <cell r="C823" t="str">
            <v xml:space="preserve">Until end of stock </v>
          </cell>
          <cell r="D823">
            <v>8434366024530</v>
          </cell>
          <cell r="E823">
            <v>8.9</v>
          </cell>
          <cell r="F823">
            <v>11.9</v>
          </cell>
          <cell r="G823">
            <v>17.899999999999999</v>
          </cell>
        </row>
        <row r="824">
          <cell r="A824" t="str">
            <v>TOTAL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V787"/>
  <sheetViews>
    <sheetView showGridLines="0" tabSelected="1" topLeftCell="A3" zoomScale="80" zoomScaleNormal="80" workbookViewId="0">
      <selection activeCell="B26" sqref="B26"/>
    </sheetView>
  </sheetViews>
  <sheetFormatPr defaultColWidth="0" defaultRowHeight="12.75" outlineLevelRow="1"/>
  <cols>
    <col min="1" max="1" width="2.625" style="11" customWidth="1"/>
    <col min="2" max="2" width="38.625" style="371" customWidth="1"/>
    <col min="3" max="3" width="12.625" style="39" customWidth="1"/>
    <col min="4" max="4" width="15.625" style="185" customWidth="1"/>
    <col min="5" max="5" width="15.625" style="132" customWidth="1"/>
    <col min="6" max="6" width="45.625" style="132" customWidth="1"/>
    <col min="7" max="8" width="9.625" style="205" customWidth="1"/>
    <col min="9" max="9" width="2.625" style="11" customWidth="1"/>
    <col min="10" max="22" width="0" style="1" hidden="1" customWidth="1"/>
    <col min="23" max="16384" width="10.875" style="1" hidden="1"/>
  </cols>
  <sheetData>
    <row r="1" spans="2:8" s="11" customFormat="1" ht="36" customHeight="1">
      <c r="B1" s="371" t="s">
        <v>1852</v>
      </c>
      <c r="C1" s="39"/>
      <c r="D1" s="185"/>
      <c r="E1" s="132"/>
      <c r="F1" s="132"/>
      <c r="G1" s="205"/>
      <c r="H1" s="205"/>
    </row>
    <row r="2" spans="2:8" s="11" customFormat="1" ht="21">
      <c r="B2" s="422" t="s">
        <v>1854</v>
      </c>
      <c r="C2" s="422"/>
      <c r="D2" s="422"/>
      <c r="E2" s="422"/>
      <c r="F2" s="422"/>
      <c r="G2" s="420"/>
      <c r="H2" s="420"/>
    </row>
    <row r="3" spans="2:8" s="11" customFormat="1" ht="4.5" customHeight="1">
      <c r="B3" s="372"/>
      <c r="C3" s="43"/>
      <c r="D3" s="227"/>
      <c r="E3" s="133"/>
      <c r="F3" s="133"/>
      <c r="G3" s="293"/>
      <c r="H3" s="293"/>
    </row>
    <row r="4" spans="2:8" s="11" customFormat="1" ht="15.75">
      <c r="B4" s="419" t="s">
        <v>1855</v>
      </c>
      <c r="C4" s="419"/>
      <c r="D4" s="419"/>
      <c r="E4" s="419"/>
      <c r="F4" s="419"/>
      <c r="G4" s="419"/>
      <c r="H4" s="419"/>
    </row>
    <row r="5" spans="2:8" s="11" customFormat="1" ht="4.5" customHeight="1" outlineLevel="1">
      <c r="B5" s="372"/>
      <c r="C5" s="43"/>
      <c r="D5" s="227"/>
      <c r="E5" s="133"/>
      <c r="F5" s="133"/>
      <c r="G5" s="293"/>
      <c r="H5" s="293"/>
    </row>
    <row r="6" spans="2:8" s="11" customFormat="1" ht="51" outlineLevel="1">
      <c r="B6" s="61" t="s">
        <v>905</v>
      </c>
      <c r="C6" s="60"/>
      <c r="D6" s="134" t="s">
        <v>1</v>
      </c>
      <c r="E6" s="134" t="s">
        <v>76</v>
      </c>
      <c r="F6" s="134" t="s">
        <v>1853</v>
      </c>
      <c r="G6" s="183" t="s">
        <v>1847</v>
      </c>
      <c r="H6" s="183" t="s">
        <v>1848</v>
      </c>
    </row>
    <row r="7" spans="2:8" s="11" customFormat="1" ht="4.5" customHeight="1" outlineLevel="1">
      <c r="B7" s="372"/>
      <c r="C7" s="43"/>
      <c r="D7" s="227"/>
      <c r="E7" s="133"/>
      <c r="F7" s="133"/>
      <c r="G7" s="293"/>
      <c r="H7" s="293"/>
    </row>
    <row r="8" spans="2:8" s="11" customFormat="1" outlineLevel="1">
      <c r="B8" s="372"/>
      <c r="C8" s="7" t="str">
        <f>VLOOKUP(E8,RAZEM!A:D,3,0)</f>
        <v xml:space="preserve"> </v>
      </c>
      <c r="D8" s="135">
        <f>VLOOKUP(E8,RAZEM!A:D,4,0)</f>
        <v>8434366020754</v>
      </c>
      <c r="E8" s="159" t="s">
        <v>739</v>
      </c>
      <c r="F8" s="135" t="str">
        <f>VLOOKUP(E8,RAZEM!A:D,2,0)</f>
        <v>2INPOWER OVAL DIRECT MOUNT - Q52/36 - 170 MM</v>
      </c>
      <c r="G8" s="284">
        <v>5399</v>
      </c>
      <c r="H8" s="284"/>
    </row>
    <row r="9" spans="2:8" s="11" customFormat="1" outlineLevel="1">
      <c r="B9" s="372"/>
      <c r="C9" s="7" t="str">
        <f>VLOOKUP(E9,RAZEM!A:D,3,0)</f>
        <v xml:space="preserve"> </v>
      </c>
      <c r="D9" s="135">
        <f>VLOOKUP(E9,RAZEM!A:D,4,0)</f>
        <v>8434366020761</v>
      </c>
      <c r="E9" s="159" t="s">
        <v>740</v>
      </c>
      <c r="F9" s="135" t="str">
        <f>VLOOKUP(E9,RAZEM!A:D,2,0)</f>
        <v>2INPOWER OVAL DIRECT MOUNT - Q50/34 - 170 MM</v>
      </c>
      <c r="G9" s="284">
        <v>5399</v>
      </c>
      <c r="H9" s="284"/>
    </row>
    <row r="10" spans="2:8" s="11" customFormat="1" outlineLevel="1">
      <c r="B10" s="372"/>
      <c r="C10" s="7" t="str">
        <f>VLOOKUP(E10,RAZEM!A:D,3,0)</f>
        <v xml:space="preserve"> </v>
      </c>
      <c r="D10" s="135">
        <f>VLOOKUP(E10,RAZEM!A:D,4,0)</f>
        <v>8434366020778</v>
      </c>
      <c r="E10" s="159" t="s">
        <v>741</v>
      </c>
      <c r="F10" s="135" t="str">
        <f>VLOOKUP(E10,RAZEM!A:D,2,0)</f>
        <v>2INPOWER OVAL DIRECT MOUNT - Q52/36 - 172.5 MM</v>
      </c>
      <c r="G10" s="284">
        <v>5399</v>
      </c>
      <c r="H10" s="284"/>
    </row>
    <row r="11" spans="2:8" s="11" customFormat="1" outlineLevel="1">
      <c r="B11" s="372"/>
      <c r="C11" s="7" t="str">
        <f>VLOOKUP(E11,RAZEM!A:D,3,0)</f>
        <v xml:space="preserve"> </v>
      </c>
      <c r="D11" s="135">
        <f>VLOOKUP(E11,RAZEM!A:D,4,0)</f>
        <v>8434366020785</v>
      </c>
      <c r="E11" s="159" t="s">
        <v>742</v>
      </c>
      <c r="F11" s="135" t="str">
        <f>VLOOKUP(E11,RAZEM!A:D,2,0)</f>
        <v>2INPOWER OVAL DIRECT MOUNT - Q50/34 - 172.5 MM</v>
      </c>
      <c r="G11" s="284">
        <v>5399</v>
      </c>
      <c r="H11" s="284"/>
    </row>
    <row r="12" spans="2:8" s="11" customFormat="1" outlineLevel="1">
      <c r="B12" s="372"/>
      <c r="C12" s="43"/>
      <c r="D12" s="228"/>
      <c r="E12" s="160"/>
      <c r="F12" s="136"/>
      <c r="G12" s="294"/>
      <c r="H12" s="294"/>
    </row>
    <row r="13" spans="2:8" s="11" customFormat="1" ht="51" outlineLevel="1">
      <c r="B13" s="61" t="s">
        <v>1856</v>
      </c>
      <c r="C13" s="60"/>
      <c r="D13" s="134" t="s">
        <v>1</v>
      </c>
      <c r="E13" s="134" t="s">
        <v>76</v>
      </c>
      <c r="F13" s="134" t="s">
        <v>1853</v>
      </c>
      <c r="G13" s="183" t="s">
        <v>1847</v>
      </c>
      <c r="H13" s="183" t="s">
        <v>1848</v>
      </c>
    </row>
    <row r="14" spans="2:8" s="11" customFormat="1" ht="4.5" customHeight="1" outlineLevel="1">
      <c r="B14" s="372"/>
      <c r="C14" s="43"/>
      <c r="D14" s="229"/>
      <c r="E14" s="161"/>
      <c r="F14" s="137"/>
      <c r="G14" s="295"/>
      <c r="H14" s="295"/>
    </row>
    <row r="15" spans="2:8" s="11" customFormat="1" outlineLevel="1">
      <c r="B15" s="372"/>
      <c r="C15" s="7" t="str">
        <f>VLOOKUP(E15,RAZEM!A:D,3,0)</f>
        <v xml:space="preserve"> </v>
      </c>
      <c r="D15" s="135">
        <f>VLOOKUP(E15,RAZEM!A:D,4,0)</f>
        <v>8434366020792</v>
      </c>
      <c r="E15" s="159" t="s">
        <v>743</v>
      </c>
      <c r="F15" s="135" t="str">
        <f>VLOOKUP(E15,RAZEM!A:D,2,0)</f>
        <v>2INPOWER ROUND DIRECT MOUNT - R52/36 - 170 MM</v>
      </c>
      <c r="G15" s="284">
        <v>5399</v>
      </c>
      <c r="H15" s="284"/>
    </row>
    <row r="16" spans="2:8" s="11" customFormat="1" outlineLevel="1">
      <c r="B16" s="372"/>
      <c r="C16" s="7" t="str">
        <f>VLOOKUP(E16,RAZEM!A:D,3,0)</f>
        <v xml:space="preserve"> </v>
      </c>
      <c r="D16" s="135">
        <f>VLOOKUP(E16,RAZEM!A:D,4,0)</f>
        <v>8434366020808</v>
      </c>
      <c r="E16" s="162" t="s">
        <v>744</v>
      </c>
      <c r="F16" s="135" t="str">
        <f>VLOOKUP(E16,RAZEM!A:D,2,0)</f>
        <v>2INPOWER ROUND DIRECT MOUNT - R50/34 - 170 MM</v>
      </c>
      <c r="G16" s="284">
        <v>5399</v>
      </c>
      <c r="H16" s="284"/>
    </row>
    <row r="17" spans="2:8" s="11" customFormat="1" outlineLevel="1">
      <c r="B17" s="372"/>
      <c r="C17" s="7" t="str">
        <f>VLOOKUP(E17,RAZEM!A:D,3,0)</f>
        <v xml:space="preserve"> </v>
      </c>
      <c r="D17" s="135">
        <f>VLOOKUP(E17,RAZEM!A:D,4,0)</f>
        <v>8434366020815</v>
      </c>
      <c r="E17" s="162" t="s">
        <v>745</v>
      </c>
      <c r="F17" s="135" t="str">
        <f>VLOOKUP(E17,RAZEM!A:D,2,0)</f>
        <v>2INPOWER ROUND DIRECT MOUNT - R52/36 - 172.5 MM</v>
      </c>
      <c r="G17" s="284">
        <v>5399</v>
      </c>
      <c r="H17" s="284"/>
    </row>
    <row r="18" spans="2:8" s="11" customFormat="1" outlineLevel="1">
      <c r="B18" s="372"/>
      <c r="C18" s="7" t="str">
        <f>VLOOKUP(E18,RAZEM!A:D,3,0)</f>
        <v xml:space="preserve"> </v>
      </c>
      <c r="D18" s="135">
        <f>VLOOKUP(E18,RAZEM!A:D,4,0)</f>
        <v>8434366020822</v>
      </c>
      <c r="E18" s="162" t="s">
        <v>746</v>
      </c>
      <c r="F18" s="135" t="str">
        <f>VLOOKUP(E18,RAZEM!A:D,2,0)</f>
        <v>2INPOWER ROUND DIRECT MOUNT - R50/34 - 172.5 MM</v>
      </c>
      <c r="G18" s="284">
        <v>5399</v>
      </c>
      <c r="H18" s="284"/>
    </row>
    <row r="19" spans="2:8" s="11" customFormat="1">
      <c r="B19" s="372"/>
      <c r="C19" s="43"/>
      <c r="D19" s="227"/>
      <c r="E19" s="163"/>
      <c r="F19" s="138"/>
      <c r="G19" s="293"/>
      <c r="H19" s="293"/>
    </row>
    <row r="20" spans="2:8" s="11" customFormat="1" ht="15.75">
      <c r="B20" s="419" t="s">
        <v>1835</v>
      </c>
      <c r="C20" s="419"/>
      <c r="D20" s="419"/>
      <c r="E20" s="419"/>
      <c r="F20" s="419"/>
      <c r="G20" s="419"/>
      <c r="H20" s="419"/>
    </row>
    <row r="21" spans="2:8" s="11" customFormat="1" ht="4.5" customHeight="1">
      <c r="B21" s="372"/>
      <c r="C21" s="43"/>
      <c r="D21" s="227"/>
      <c r="E21" s="163"/>
      <c r="F21" s="138"/>
      <c r="G21" s="293"/>
      <c r="H21" s="293"/>
    </row>
    <row r="22" spans="2:8" s="11" customFormat="1" ht="15.75">
      <c r="B22" s="428" t="s">
        <v>1834</v>
      </c>
      <c r="C22" s="428"/>
      <c r="D22" s="428"/>
      <c r="E22" s="428"/>
      <c r="F22" s="428"/>
      <c r="G22" s="428"/>
      <c r="H22" s="428"/>
    </row>
    <row r="23" spans="2:8" s="11" customFormat="1" ht="4.5" customHeight="1" outlineLevel="1">
      <c r="B23" s="372"/>
      <c r="C23" s="43"/>
      <c r="D23" s="227"/>
      <c r="E23" s="163"/>
      <c r="F23" s="138"/>
      <c r="G23" s="293"/>
      <c r="H23" s="293"/>
    </row>
    <row r="24" spans="2:8" s="11" customFormat="1" ht="51" outlineLevel="1">
      <c r="B24" s="61" t="s">
        <v>707</v>
      </c>
      <c r="C24" s="60"/>
      <c r="D24" s="134" t="s">
        <v>1</v>
      </c>
      <c r="E24" s="134" t="s">
        <v>76</v>
      </c>
      <c r="F24" s="134" t="s">
        <v>1853</v>
      </c>
      <c r="G24" s="183" t="s">
        <v>1847</v>
      </c>
      <c r="H24" s="183" t="s">
        <v>1848</v>
      </c>
    </row>
    <row r="25" spans="2:8" s="11" customFormat="1" ht="4.5" customHeight="1" outlineLevel="1">
      <c r="B25" s="372"/>
      <c r="C25" s="43"/>
      <c r="D25" s="227"/>
      <c r="E25" s="133"/>
      <c r="F25" s="139"/>
      <c r="G25" s="293"/>
      <c r="H25" s="293"/>
    </row>
    <row r="26" spans="2:8" s="11" customFormat="1" outlineLevel="1">
      <c r="B26" s="372"/>
      <c r="C26" s="7" t="str">
        <f>VLOOKUP(E26,RAZEM!A:D,3,0)</f>
        <v xml:space="preserve"> </v>
      </c>
      <c r="D26" s="135">
        <f>VLOOKUP(E26,RAZEM!A:D,4,0)</f>
        <v>8434366025162</v>
      </c>
      <c r="E26" s="158" t="s">
        <v>1767</v>
      </c>
      <c r="F26" s="135" t="str">
        <f>VLOOKUP(E26,RAZEM!A:D,2,0)</f>
        <v>INSPIDER ALDHU CARBON OVAL - Q52/36 SH12-11S - 170 MM</v>
      </c>
      <c r="G26" s="284">
        <v>6099</v>
      </c>
      <c r="H26" s="284"/>
    </row>
    <row r="27" spans="2:8" s="11" customFormat="1" outlineLevel="1">
      <c r="B27" s="372"/>
      <c r="C27" s="7" t="str">
        <f>VLOOKUP(E27,RAZEM!A:D,3,0)</f>
        <v xml:space="preserve"> </v>
      </c>
      <c r="D27" s="135">
        <f>VLOOKUP(E27,RAZEM!A:D,4,0)</f>
        <v>8434366025179</v>
      </c>
      <c r="E27" s="158" t="s">
        <v>1768</v>
      </c>
      <c r="F27" s="135" t="str">
        <f>VLOOKUP(E27,RAZEM!A:D,2,0)</f>
        <v>INSPIDER ALDHU CARBON OVAL - Q52/36 SH12-11S - 172.5 MM</v>
      </c>
      <c r="G27" s="284">
        <v>6099</v>
      </c>
      <c r="H27" s="284"/>
    </row>
    <row r="28" spans="2:8" s="11" customFormat="1" outlineLevel="1">
      <c r="B28" s="372"/>
      <c r="C28" s="43"/>
      <c r="D28" s="228"/>
      <c r="E28" s="160"/>
      <c r="F28" s="136"/>
      <c r="G28" s="294"/>
      <c r="H28" s="294"/>
    </row>
    <row r="29" spans="2:8" s="11" customFormat="1" ht="51" outlineLevel="1">
      <c r="B29" s="61" t="s">
        <v>1857</v>
      </c>
      <c r="C29" s="60"/>
      <c r="D29" s="134" t="s">
        <v>1</v>
      </c>
      <c r="E29" s="134" t="s">
        <v>76</v>
      </c>
      <c r="F29" s="134" t="s">
        <v>1853</v>
      </c>
      <c r="G29" s="183" t="s">
        <v>1847</v>
      </c>
      <c r="H29" s="183" t="s">
        <v>1848</v>
      </c>
    </row>
    <row r="30" spans="2:8" s="11" customFormat="1" ht="4.5" customHeight="1" outlineLevel="1">
      <c r="B30" s="372"/>
      <c r="C30" s="43"/>
      <c r="D30" s="229"/>
      <c r="E30" s="161"/>
      <c r="F30" s="137"/>
      <c r="G30" s="295"/>
      <c r="H30" s="295"/>
    </row>
    <row r="31" spans="2:8" s="11" customFormat="1" outlineLevel="1">
      <c r="B31" s="372"/>
      <c r="C31" s="7" t="str">
        <f>VLOOKUP(E31,RAZEM!A:D,3,0)</f>
        <v xml:space="preserve"> </v>
      </c>
      <c r="D31" s="135">
        <f>VLOOKUP(E31,RAZEM!A:D,4,0)</f>
        <v>8434366025186</v>
      </c>
      <c r="E31" s="158" t="s">
        <v>1769</v>
      </c>
      <c r="F31" s="135" t="str">
        <f>VLOOKUP(E31,RAZEM!A:D,2,0)</f>
        <v>INSPIDER ALDHU CARBON ROUND - R52/36 SH12-11S - 170 MM</v>
      </c>
      <c r="G31" s="284">
        <v>6099</v>
      </c>
      <c r="H31" s="284"/>
    </row>
    <row r="32" spans="2:8" s="11" customFormat="1" outlineLevel="1">
      <c r="B32" s="372"/>
      <c r="C32" s="7" t="str">
        <f>VLOOKUP(E32,RAZEM!A:D,3,0)</f>
        <v xml:space="preserve"> </v>
      </c>
      <c r="D32" s="135">
        <f>VLOOKUP(E32,RAZEM!A:D,4,0)</f>
        <v>8434366025193</v>
      </c>
      <c r="E32" s="158" t="s">
        <v>1770</v>
      </c>
      <c r="F32" s="135" t="str">
        <f>VLOOKUP(E32,RAZEM!A:D,2,0)</f>
        <v>INSPIDER ALDHU CARBON ROUND - R52/36 SH12-11S - 172.5 MM</v>
      </c>
      <c r="G32" s="284">
        <v>6099</v>
      </c>
      <c r="H32" s="284"/>
    </row>
    <row r="33" spans="2:8" s="11" customFormat="1">
      <c r="B33" s="372"/>
      <c r="C33" s="43"/>
      <c r="D33" s="368"/>
      <c r="E33" s="140"/>
      <c r="F33" s="140"/>
      <c r="G33" s="293"/>
      <c r="H33" s="293"/>
    </row>
    <row r="34" spans="2:8" s="11" customFormat="1" ht="15.75">
      <c r="B34" s="428" t="s">
        <v>783</v>
      </c>
      <c r="C34" s="428"/>
      <c r="D34" s="428"/>
      <c r="E34" s="428"/>
      <c r="F34" s="428"/>
      <c r="G34" s="428"/>
      <c r="H34" s="428"/>
    </row>
    <row r="35" spans="2:8" s="11" customFormat="1" ht="4.5" customHeight="1" outlineLevel="1">
      <c r="B35" s="372"/>
      <c r="C35" s="43"/>
      <c r="D35" s="227"/>
      <c r="E35" s="163"/>
      <c r="F35" s="138"/>
      <c r="G35" s="293"/>
      <c r="H35" s="293"/>
    </row>
    <row r="36" spans="2:8" s="11" customFormat="1" ht="51" outlineLevel="1">
      <c r="B36" s="61" t="s">
        <v>916</v>
      </c>
      <c r="C36" s="60"/>
      <c r="D36" s="134" t="s">
        <v>1</v>
      </c>
      <c r="E36" s="134" t="s">
        <v>76</v>
      </c>
      <c r="F36" s="134" t="s">
        <v>1853</v>
      </c>
      <c r="G36" s="183" t="s">
        <v>1847</v>
      </c>
      <c r="H36" s="183" t="s">
        <v>1848</v>
      </c>
    </row>
    <row r="37" spans="2:8" s="11" customFormat="1" ht="4.5" customHeight="1" outlineLevel="1">
      <c r="B37" s="372"/>
      <c r="C37" s="43"/>
      <c r="D37" s="227"/>
      <c r="E37" s="133"/>
      <c r="F37" s="139"/>
      <c r="G37" s="293"/>
      <c r="H37" s="293"/>
    </row>
    <row r="38" spans="2:8" s="11" customFormat="1" outlineLevel="1">
      <c r="B38" s="372"/>
      <c r="C38" s="7" t="str">
        <f>VLOOKUP(E38,RAZEM!A:D,3,0)</f>
        <v xml:space="preserve"> </v>
      </c>
      <c r="D38" s="135">
        <f>VLOOKUP(E38,RAZEM!A:D,4,0)</f>
        <v>8434366023236</v>
      </c>
      <c r="E38" s="158" t="s">
        <v>1530</v>
      </c>
      <c r="F38" s="135" t="str">
        <f>VLOOKUP(E38,RAZEM!A:D,2,0)</f>
        <v>INSPIDER ALDHU AERO OVAL - Q52/36 - 170 MM</v>
      </c>
      <c r="G38" s="284">
        <v>5159</v>
      </c>
      <c r="H38" s="284"/>
    </row>
    <row r="39" spans="2:8" s="11" customFormat="1" outlineLevel="1">
      <c r="B39" s="372"/>
      <c r="C39" s="7" t="str">
        <f>VLOOKUP(E39,RAZEM!A:D,3,0)</f>
        <v xml:space="preserve"> </v>
      </c>
      <c r="D39" s="135">
        <f>VLOOKUP(E39,RAZEM!A:D,4,0)</f>
        <v>8434366023243</v>
      </c>
      <c r="E39" s="158" t="s">
        <v>1531</v>
      </c>
      <c r="F39" s="135" t="str">
        <f>VLOOKUP(E39,RAZEM!A:D,2,0)</f>
        <v>INSPIDER ALDHU AERO OVAL - Q52/36 - 172.5 MM</v>
      </c>
      <c r="G39" s="284">
        <v>5159</v>
      </c>
      <c r="H39" s="284"/>
    </row>
    <row r="40" spans="2:8" s="11" customFormat="1" outlineLevel="1">
      <c r="B40" s="372"/>
      <c r="C40" s="43"/>
      <c r="D40" s="228"/>
      <c r="E40" s="160"/>
      <c r="F40" s="136"/>
      <c r="G40" s="294"/>
      <c r="H40" s="294"/>
    </row>
    <row r="41" spans="2:8" s="11" customFormat="1" ht="51" outlineLevel="1">
      <c r="B41" s="61" t="s">
        <v>1858</v>
      </c>
      <c r="C41" s="60"/>
      <c r="D41" s="134" t="s">
        <v>1</v>
      </c>
      <c r="E41" s="134" t="s">
        <v>76</v>
      </c>
      <c r="F41" s="134" t="s">
        <v>1853</v>
      </c>
      <c r="G41" s="183" t="s">
        <v>1847</v>
      </c>
      <c r="H41" s="183" t="s">
        <v>1848</v>
      </c>
    </row>
    <row r="42" spans="2:8" s="11" customFormat="1" ht="4.5" customHeight="1" outlineLevel="1">
      <c r="B42" s="372"/>
      <c r="C42" s="43"/>
      <c r="D42" s="229"/>
      <c r="E42" s="161"/>
      <c r="F42" s="137"/>
      <c r="G42" s="295"/>
      <c r="H42" s="295"/>
    </row>
    <row r="43" spans="2:8" s="11" customFormat="1" outlineLevel="1">
      <c r="B43" s="372"/>
      <c r="C43" s="7" t="str">
        <f>VLOOKUP(E43,RAZEM!A:D,3,0)</f>
        <v xml:space="preserve"> </v>
      </c>
      <c r="D43" s="135">
        <f>VLOOKUP(E43,RAZEM!A:D,4,0)</f>
        <v>8434366023250</v>
      </c>
      <c r="E43" s="159" t="s">
        <v>1532</v>
      </c>
      <c r="F43" s="135" t="str">
        <f>VLOOKUP(E43,RAZEM!A:D,2,0)</f>
        <v>INSPIDER ALDHU AERO ROUND - R52/36 - 170 MM</v>
      </c>
      <c r="G43" s="284">
        <v>5159</v>
      </c>
      <c r="H43" s="284"/>
    </row>
    <row r="44" spans="2:8" s="11" customFormat="1" outlineLevel="1">
      <c r="B44" s="372"/>
      <c r="C44" s="7" t="str">
        <f>VLOOKUP(E44,RAZEM!A:D,3,0)</f>
        <v xml:space="preserve"> </v>
      </c>
      <c r="D44" s="135">
        <f>VLOOKUP(E44,RAZEM!A:D,4,0)</f>
        <v>8434366023267</v>
      </c>
      <c r="E44" s="159" t="s">
        <v>1533</v>
      </c>
      <c r="F44" s="135" t="str">
        <f>VLOOKUP(E44,RAZEM!A:D,2,0)</f>
        <v>INSPIDER ALDHU AERO ROUND - R52/36 - 172.5 MM</v>
      </c>
      <c r="G44" s="284">
        <v>5159</v>
      </c>
      <c r="H44" s="284"/>
    </row>
    <row r="45" spans="2:8" s="11" customFormat="1">
      <c r="B45" s="372"/>
      <c r="C45" s="43"/>
      <c r="D45" s="368"/>
      <c r="E45" s="140"/>
      <c r="F45" s="140"/>
      <c r="G45" s="293"/>
      <c r="H45" s="293"/>
    </row>
    <row r="46" spans="2:8" s="11" customFormat="1" ht="15.75">
      <c r="B46" s="428" t="s">
        <v>499</v>
      </c>
      <c r="C46" s="428"/>
      <c r="D46" s="428"/>
      <c r="E46" s="428"/>
      <c r="F46" s="428"/>
      <c r="G46" s="428"/>
      <c r="H46" s="428"/>
    </row>
    <row r="47" spans="2:8" s="11" customFormat="1" ht="4.5" customHeight="1" outlineLevel="1">
      <c r="B47" s="372"/>
      <c r="C47" s="43"/>
      <c r="D47" s="227"/>
      <c r="E47" s="163"/>
      <c r="F47" s="138"/>
      <c r="G47" s="293"/>
      <c r="H47" s="293"/>
    </row>
    <row r="48" spans="2:8" s="11" customFormat="1" ht="51" outlineLevel="1">
      <c r="B48" s="61" t="s">
        <v>916</v>
      </c>
      <c r="C48" s="60"/>
      <c r="D48" s="134" t="s">
        <v>1</v>
      </c>
      <c r="E48" s="134" t="s">
        <v>76</v>
      </c>
      <c r="F48" s="134" t="s">
        <v>1853</v>
      </c>
      <c r="G48" s="183" t="s">
        <v>1847</v>
      </c>
      <c r="H48" s="183" t="s">
        <v>1848</v>
      </c>
    </row>
    <row r="49" spans="2:8" s="11" customFormat="1" ht="4.5" customHeight="1" outlineLevel="1">
      <c r="B49" s="372"/>
      <c r="C49" s="43"/>
      <c r="D49" s="227"/>
      <c r="E49" s="133"/>
      <c r="F49" s="139"/>
      <c r="G49" s="293"/>
      <c r="H49" s="293"/>
    </row>
    <row r="50" spans="2:8" s="11" customFormat="1" outlineLevel="1">
      <c r="B50" s="372"/>
      <c r="C50" s="7" t="str">
        <f>VLOOKUP(E50,RAZEM!A:D,3,0)</f>
        <v xml:space="preserve"> </v>
      </c>
      <c r="D50" s="135">
        <f>VLOOKUP(E50,RAZEM!A:D,4,0)</f>
        <v>8434366023274</v>
      </c>
      <c r="E50" s="159" t="s">
        <v>1534</v>
      </c>
      <c r="F50" s="135" t="str">
        <f>VLOOKUP(E50,RAZEM!A:D,2,0)</f>
        <v>INSPIDER ALDHU24 AERO OVAL - Q52/36 - 170 MM</v>
      </c>
      <c r="G50" s="284">
        <v>5159</v>
      </c>
      <c r="H50" s="284"/>
    </row>
    <row r="51" spans="2:8" s="11" customFormat="1" outlineLevel="1">
      <c r="B51" s="372"/>
      <c r="C51" s="7" t="str">
        <f>VLOOKUP(E51,RAZEM!A:D,3,0)</f>
        <v xml:space="preserve"> </v>
      </c>
      <c r="D51" s="135">
        <f>VLOOKUP(E51,RAZEM!A:D,4,0)</f>
        <v>8434366023281</v>
      </c>
      <c r="E51" s="159" t="s">
        <v>1535</v>
      </c>
      <c r="F51" s="135" t="str">
        <f>VLOOKUP(E51,RAZEM!A:D,2,0)</f>
        <v>INSPIDER ALDHU24 AERO OVAL - Q52/36 - 172.5 MM</v>
      </c>
      <c r="G51" s="284">
        <v>5159</v>
      </c>
      <c r="H51" s="284"/>
    </row>
    <row r="52" spans="2:8" s="11" customFormat="1" outlineLevel="1">
      <c r="B52" s="372"/>
      <c r="C52" s="43"/>
      <c r="D52" s="228"/>
      <c r="E52" s="160"/>
      <c r="F52" s="136"/>
      <c r="G52" s="294"/>
      <c r="H52" s="294"/>
    </row>
    <row r="53" spans="2:8" s="11" customFormat="1" ht="51" outlineLevel="1">
      <c r="B53" s="61" t="s">
        <v>1858</v>
      </c>
      <c r="C53" s="60"/>
      <c r="D53" s="134" t="s">
        <v>1</v>
      </c>
      <c r="E53" s="134" t="s">
        <v>76</v>
      </c>
      <c r="F53" s="134" t="s">
        <v>1853</v>
      </c>
      <c r="G53" s="183" t="s">
        <v>1847</v>
      </c>
      <c r="H53" s="183" t="s">
        <v>1848</v>
      </c>
    </row>
    <row r="54" spans="2:8" s="11" customFormat="1" ht="4.5" customHeight="1" outlineLevel="1">
      <c r="B54" s="372"/>
      <c r="C54" s="43"/>
      <c r="D54" s="229"/>
      <c r="E54" s="161"/>
      <c r="F54" s="137"/>
      <c r="G54" s="295"/>
      <c r="H54" s="295"/>
    </row>
    <row r="55" spans="2:8" s="11" customFormat="1" outlineLevel="1">
      <c r="B55" s="372"/>
      <c r="C55" s="7" t="str">
        <f>VLOOKUP(E55,RAZEM!A:D,3,0)</f>
        <v xml:space="preserve"> </v>
      </c>
      <c r="D55" s="135">
        <f>VLOOKUP(E55,RAZEM!A:D,4,0)</f>
        <v>8434366023298</v>
      </c>
      <c r="E55" s="159" t="s">
        <v>1536</v>
      </c>
      <c r="F55" s="135" t="str">
        <f>VLOOKUP(E55,RAZEM!A:D,2,0)</f>
        <v>INSPIDER ALDHU24 AERO ROUND - R52/36 - 170 MM</v>
      </c>
      <c r="G55" s="284">
        <v>5159</v>
      </c>
      <c r="H55" s="284"/>
    </row>
    <row r="56" spans="2:8" s="11" customFormat="1" outlineLevel="1">
      <c r="B56" s="372"/>
      <c r="C56" s="7" t="str">
        <f>VLOOKUP(E56,RAZEM!A:D,3,0)</f>
        <v xml:space="preserve"> </v>
      </c>
      <c r="D56" s="135">
        <f>VLOOKUP(E56,RAZEM!A:D,4,0)</f>
        <v>8434366023304</v>
      </c>
      <c r="E56" s="159" t="s">
        <v>1537</v>
      </c>
      <c r="F56" s="135" t="str">
        <f>VLOOKUP(E56,RAZEM!A:D,2,0)</f>
        <v>INSPIDER ALDHU24 AERO ROUND - R52/36 - 172.5 MM</v>
      </c>
      <c r="G56" s="284">
        <v>5159</v>
      </c>
      <c r="H56" s="284"/>
    </row>
    <row r="57" spans="2:8" s="11" customFormat="1">
      <c r="B57" s="372"/>
      <c r="C57" s="43"/>
      <c r="D57" s="368"/>
      <c r="E57" s="140"/>
      <c r="F57" s="140"/>
      <c r="G57" s="293"/>
      <c r="H57" s="293"/>
    </row>
    <row r="58" spans="2:8" s="11" customFormat="1" ht="15.75">
      <c r="B58" s="419" t="s">
        <v>1859</v>
      </c>
      <c r="C58" s="419"/>
      <c r="D58" s="419"/>
      <c r="E58" s="419"/>
      <c r="F58" s="419"/>
      <c r="G58" s="419"/>
      <c r="H58" s="419"/>
    </row>
    <row r="59" spans="2:8" s="11" customFormat="1" ht="4.5" customHeight="1">
      <c r="B59" s="372"/>
      <c r="C59" s="43"/>
      <c r="D59" s="227"/>
      <c r="E59" s="163"/>
      <c r="F59" s="138"/>
      <c r="G59" s="293"/>
      <c r="H59" s="293"/>
    </row>
    <row r="60" spans="2:8" s="11" customFormat="1" ht="15.75">
      <c r="B60" s="428" t="s">
        <v>1860</v>
      </c>
      <c r="C60" s="428"/>
      <c r="D60" s="428"/>
      <c r="E60" s="428"/>
      <c r="F60" s="428"/>
      <c r="G60" s="428"/>
      <c r="H60" s="428"/>
    </row>
    <row r="61" spans="2:8" s="11" customFormat="1" ht="4.5" customHeight="1" outlineLevel="1">
      <c r="B61" s="372"/>
      <c r="C61" s="43"/>
      <c r="D61" s="368"/>
      <c r="E61" s="140"/>
      <c r="F61" s="140"/>
      <c r="G61" s="293"/>
      <c r="H61" s="293"/>
    </row>
    <row r="62" spans="2:8" s="11" customFormat="1" ht="51" outlineLevel="1">
      <c r="B62" s="61" t="s">
        <v>707</v>
      </c>
      <c r="C62" s="60"/>
      <c r="D62" s="134" t="s">
        <v>1</v>
      </c>
      <c r="E62" s="134" t="s">
        <v>76</v>
      </c>
      <c r="F62" s="134" t="s">
        <v>1853</v>
      </c>
      <c r="G62" s="183" t="s">
        <v>1847</v>
      </c>
      <c r="H62" s="183" t="s">
        <v>1848</v>
      </c>
    </row>
    <row r="63" spans="2:8" s="11" customFormat="1" ht="4.5" customHeight="1" outlineLevel="1">
      <c r="B63" s="372"/>
      <c r="C63" s="43"/>
      <c r="D63" s="227"/>
      <c r="E63" s="133"/>
      <c r="F63" s="133"/>
      <c r="G63" s="293"/>
      <c r="H63" s="293"/>
    </row>
    <row r="64" spans="2:8" s="11" customFormat="1" outlineLevel="1">
      <c r="B64" s="372"/>
      <c r="C64" s="7" t="str">
        <f>VLOOKUP(E64,RAZEM!A:D,3,0)</f>
        <v xml:space="preserve"> </v>
      </c>
      <c r="D64" s="135">
        <f>VLOOKUP(E64,RAZEM!A:D,4,0)</f>
        <v>8434366025216</v>
      </c>
      <c r="E64" s="158" t="s">
        <v>1771</v>
      </c>
      <c r="F64" s="135" t="str">
        <f>VLOOKUP(E64,RAZEM!A:D,2,0)</f>
        <v>INPOWER V3 Q52/36 SH12-11S - 170 MM</v>
      </c>
      <c r="G64" s="284">
        <v>3189</v>
      </c>
      <c r="H64" s="284"/>
    </row>
    <row r="65" spans="2:8" s="11" customFormat="1" outlineLevel="1">
      <c r="B65" s="372"/>
      <c r="C65" s="7" t="str">
        <f>VLOOKUP(E65,RAZEM!A:D,3,0)</f>
        <v xml:space="preserve"> </v>
      </c>
      <c r="D65" s="135">
        <f>VLOOKUP(E65,RAZEM!A:D,4,0)</f>
        <v>8434366025223</v>
      </c>
      <c r="E65" s="158" t="s">
        <v>1772</v>
      </c>
      <c r="F65" s="135" t="str">
        <f>VLOOKUP(E65,RAZEM!A:D,2,0)</f>
        <v>INPOWER V3 Q52/36 SH12-11S - 172.5 MM</v>
      </c>
      <c r="G65" s="284">
        <v>3189</v>
      </c>
      <c r="H65" s="284"/>
    </row>
    <row r="66" spans="2:8" s="11" customFormat="1" outlineLevel="1">
      <c r="B66" s="372"/>
      <c r="C66" s="7" t="str">
        <f>VLOOKUP(E66,RAZEM!A:D,3,0)</f>
        <v xml:space="preserve"> </v>
      </c>
      <c r="D66" s="135">
        <f>VLOOKUP(E66,RAZEM!A:D,4,0)</f>
        <v>8434366025230</v>
      </c>
      <c r="E66" s="158" t="s">
        <v>1773</v>
      </c>
      <c r="F66" s="135" t="str">
        <f>VLOOKUP(E66,RAZEM!A:D,2,0)</f>
        <v>INPOWER V3 Q50/34 SH12-11S - 170 MM</v>
      </c>
      <c r="G66" s="284">
        <v>3189</v>
      </c>
      <c r="H66" s="284"/>
    </row>
    <row r="67" spans="2:8" s="11" customFormat="1" outlineLevel="1">
      <c r="B67" s="372"/>
      <c r="C67" s="7" t="str">
        <f>VLOOKUP(E67,RAZEM!A:D,3,0)</f>
        <v xml:space="preserve"> </v>
      </c>
      <c r="D67" s="135">
        <f>VLOOKUP(E67,RAZEM!A:D,4,0)</f>
        <v>8434366025247</v>
      </c>
      <c r="E67" s="158" t="s">
        <v>1774</v>
      </c>
      <c r="F67" s="135" t="str">
        <f>VLOOKUP(E67,RAZEM!A:D,2,0)</f>
        <v>INPOWER V3 Q50/34 SH12-11S - 172.5 MM</v>
      </c>
      <c r="G67" s="284">
        <v>3189</v>
      </c>
      <c r="H67" s="284"/>
    </row>
    <row r="68" spans="2:8" s="11" customFormat="1" outlineLevel="1">
      <c r="B68" s="372"/>
      <c r="C68" s="43"/>
      <c r="D68" s="228"/>
      <c r="E68" s="160"/>
      <c r="F68" s="136"/>
      <c r="G68" s="294"/>
      <c r="H68" s="294"/>
    </row>
    <row r="69" spans="2:8" s="11" customFormat="1" ht="51" outlineLevel="1">
      <c r="B69" s="61" t="s">
        <v>1856</v>
      </c>
      <c r="C69" s="60"/>
      <c r="D69" s="134" t="s">
        <v>1</v>
      </c>
      <c r="E69" s="134" t="s">
        <v>76</v>
      </c>
      <c r="F69" s="134" t="s">
        <v>1853</v>
      </c>
      <c r="G69" s="183" t="s">
        <v>1847</v>
      </c>
      <c r="H69" s="183" t="s">
        <v>1848</v>
      </c>
    </row>
    <row r="70" spans="2:8" s="11" customFormat="1" ht="4.5" customHeight="1" outlineLevel="1">
      <c r="B70" s="372"/>
      <c r="C70" s="43"/>
      <c r="D70" s="229"/>
      <c r="E70" s="161"/>
      <c r="F70" s="137"/>
      <c r="G70" s="295"/>
      <c r="H70" s="295"/>
    </row>
    <row r="71" spans="2:8" s="11" customFormat="1" outlineLevel="1">
      <c r="B71" s="372"/>
      <c r="C71" s="7" t="str">
        <f>VLOOKUP(E71,RAZEM!A:D,3,0)</f>
        <v xml:space="preserve"> </v>
      </c>
      <c r="D71" s="135">
        <f>VLOOKUP(E71,RAZEM!A:D,4,0)</f>
        <v>8434366025254</v>
      </c>
      <c r="E71" s="158" t="s">
        <v>1775</v>
      </c>
      <c r="F71" s="135" t="str">
        <f>VLOOKUP(E71,RAZEM!A:D,2,0)</f>
        <v>INPOWER V3 R52/36 SH12-11S - 170 MM</v>
      </c>
      <c r="G71" s="284">
        <v>3189</v>
      </c>
      <c r="H71" s="284"/>
    </row>
    <row r="72" spans="2:8" s="11" customFormat="1" outlineLevel="1">
      <c r="B72" s="372"/>
      <c r="C72" s="7" t="str">
        <f>VLOOKUP(E72,RAZEM!A:D,3,0)</f>
        <v xml:space="preserve"> </v>
      </c>
      <c r="D72" s="135">
        <f>VLOOKUP(E72,RAZEM!A:D,4,0)</f>
        <v>8434366025261</v>
      </c>
      <c r="E72" s="158" t="s">
        <v>1776</v>
      </c>
      <c r="F72" s="135" t="str">
        <f>VLOOKUP(E72,RAZEM!A:D,2,0)</f>
        <v>INPOWER V3 R52/36 SH12-11S - 172.5 MM</v>
      </c>
      <c r="G72" s="284">
        <v>3189</v>
      </c>
      <c r="H72" s="284"/>
    </row>
    <row r="73" spans="2:8" s="11" customFormat="1" outlineLevel="1">
      <c r="B73" s="372"/>
      <c r="C73" s="7" t="str">
        <f>VLOOKUP(E73,RAZEM!A:D,3,0)</f>
        <v xml:space="preserve"> </v>
      </c>
      <c r="D73" s="135">
        <f>VLOOKUP(E73,RAZEM!A:D,4,0)</f>
        <v>8434366025278</v>
      </c>
      <c r="E73" s="158" t="s">
        <v>1777</v>
      </c>
      <c r="F73" s="135" t="str">
        <f>VLOOKUP(E73,RAZEM!A:D,2,0)</f>
        <v>INPOWER V3 R50/34 SH12-11S - 170 MM</v>
      </c>
      <c r="G73" s="284">
        <v>3189</v>
      </c>
      <c r="H73" s="284"/>
    </row>
    <row r="74" spans="2:8" s="11" customFormat="1" outlineLevel="1">
      <c r="B74" s="372"/>
      <c r="C74" s="7" t="str">
        <f>VLOOKUP(E74,RAZEM!A:D,3,0)</f>
        <v xml:space="preserve"> </v>
      </c>
      <c r="D74" s="135">
        <f>VLOOKUP(E74,RAZEM!A:D,4,0)</f>
        <v>8434366025285</v>
      </c>
      <c r="E74" s="158" t="s">
        <v>1778</v>
      </c>
      <c r="F74" s="135" t="str">
        <f>VLOOKUP(E74,RAZEM!A:D,2,0)</f>
        <v>INPOWER V3 R50/34 SH12-11S - 172.5 MM</v>
      </c>
      <c r="G74" s="284">
        <v>3189</v>
      </c>
      <c r="H74" s="284"/>
    </row>
    <row r="75" spans="2:8" s="11" customFormat="1">
      <c r="B75" s="372"/>
      <c r="C75" s="43"/>
      <c r="D75" s="227"/>
      <c r="E75" s="133"/>
      <c r="F75" s="133"/>
      <c r="G75" s="293"/>
      <c r="H75" s="293"/>
    </row>
    <row r="76" spans="2:8" s="11" customFormat="1" ht="15.75">
      <c r="B76" s="428" t="s">
        <v>1859</v>
      </c>
      <c r="C76" s="428"/>
      <c r="D76" s="428"/>
      <c r="E76" s="428"/>
      <c r="F76" s="428"/>
      <c r="G76" s="428"/>
      <c r="H76" s="428"/>
    </row>
    <row r="77" spans="2:8" s="11" customFormat="1" ht="4.5" customHeight="1" outlineLevel="1">
      <c r="B77" s="372"/>
      <c r="C77" s="43"/>
      <c r="D77" s="368"/>
      <c r="E77" s="140"/>
      <c r="F77" s="140"/>
      <c r="G77" s="293"/>
      <c r="H77" s="293"/>
    </row>
    <row r="78" spans="2:8" s="11" customFormat="1" ht="51" outlineLevel="1">
      <c r="B78" s="61" t="s">
        <v>905</v>
      </c>
      <c r="C78" s="60"/>
      <c r="D78" s="134" t="s">
        <v>1</v>
      </c>
      <c r="E78" s="134" t="s">
        <v>76</v>
      </c>
      <c r="F78" s="134" t="s">
        <v>1853</v>
      </c>
      <c r="G78" s="183" t="s">
        <v>1847</v>
      </c>
      <c r="H78" s="183" t="s">
        <v>1848</v>
      </c>
    </row>
    <row r="79" spans="2:8" s="11" customFormat="1" ht="4.5" customHeight="1" outlineLevel="1">
      <c r="B79" s="372"/>
      <c r="C79" s="43"/>
      <c r="D79" s="227"/>
      <c r="E79" s="133"/>
      <c r="F79" s="133"/>
      <c r="G79" s="293"/>
      <c r="H79" s="293"/>
    </row>
    <row r="80" spans="2:8" s="11" customFormat="1" outlineLevel="1">
      <c r="B80" s="373"/>
      <c r="C80" s="370" t="s">
        <v>1863</v>
      </c>
      <c r="D80" s="135">
        <f>VLOOKUP(E80,RAZEM!A:D,4,0)</f>
        <v>8434366020914</v>
      </c>
      <c r="E80" s="159" t="s">
        <v>748</v>
      </c>
      <c r="F80" s="135" t="str">
        <f>VLOOKUP(E80,RAZEM!A:D,2,0)</f>
        <v>INPOWER OVAL DIRECT MOUNT - Q52/36 - 170 MM</v>
      </c>
      <c r="G80" s="284">
        <v>3689</v>
      </c>
      <c r="H80" s="284"/>
    </row>
    <row r="81" spans="2:8" s="11" customFormat="1" outlineLevel="1">
      <c r="B81" s="373"/>
      <c r="C81" s="370" t="s">
        <v>1863</v>
      </c>
      <c r="D81" s="135">
        <f>VLOOKUP(E81,RAZEM!A:D,4,0)</f>
        <v>8434366020921</v>
      </c>
      <c r="E81" s="159" t="s">
        <v>749</v>
      </c>
      <c r="F81" s="135" t="str">
        <f>VLOOKUP(E81,RAZEM!A:D,2,0)</f>
        <v>INPOWER OVAL DIRECT MOUNT - Q50/34 - 170 MM</v>
      </c>
      <c r="G81" s="284">
        <v>3689</v>
      </c>
      <c r="H81" s="284"/>
    </row>
    <row r="82" spans="2:8" s="11" customFormat="1" outlineLevel="1">
      <c r="B82" s="373"/>
      <c r="C82" s="370" t="s">
        <v>1863</v>
      </c>
      <c r="D82" s="135">
        <f>VLOOKUP(E82,RAZEM!A:D,4,0)</f>
        <v>8434366020938</v>
      </c>
      <c r="E82" s="159" t="s">
        <v>750</v>
      </c>
      <c r="F82" s="135" t="str">
        <f>VLOOKUP(E82,RAZEM!A:D,2,0)</f>
        <v>INPOWER OVAL DIRECT MOUNT - Q52/36 - 172.5 MM</v>
      </c>
      <c r="G82" s="284">
        <v>3689</v>
      </c>
      <c r="H82" s="284"/>
    </row>
    <row r="83" spans="2:8" s="11" customFormat="1" outlineLevel="1">
      <c r="B83" s="373"/>
      <c r="C83" s="370" t="s">
        <v>1863</v>
      </c>
      <c r="D83" s="135">
        <f>VLOOKUP(E83,RAZEM!A:D,4,0)</f>
        <v>8434366020945</v>
      </c>
      <c r="E83" s="159" t="s">
        <v>751</v>
      </c>
      <c r="F83" s="135" t="str">
        <f>VLOOKUP(E83,RAZEM!A:D,2,0)</f>
        <v>INPOWER OVAL DIRECT MOUNT - Q50/34 - 172.5 MM</v>
      </c>
      <c r="G83" s="284">
        <v>3689</v>
      </c>
      <c r="H83" s="284"/>
    </row>
    <row r="84" spans="2:8" s="11" customFormat="1" outlineLevel="1">
      <c r="B84" s="372"/>
      <c r="C84" s="43"/>
      <c r="D84" s="228"/>
      <c r="E84" s="160"/>
      <c r="F84" s="136"/>
      <c r="G84" s="294"/>
      <c r="H84" s="294"/>
    </row>
    <row r="85" spans="2:8" s="11" customFormat="1" ht="51" outlineLevel="1">
      <c r="B85" s="61" t="s">
        <v>1856</v>
      </c>
      <c r="C85" s="60"/>
      <c r="D85" s="134" t="s">
        <v>1</v>
      </c>
      <c r="E85" s="134" t="s">
        <v>76</v>
      </c>
      <c r="F85" s="134" t="s">
        <v>1853</v>
      </c>
      <c r="G85" s="183" t="s">
        <v>1847</v>
      </c>
      <c r="H85" s="183" t="s">
        <v>1848</v>
      </c>
    </row>
    <row r="86" spans="2:8" s="11" customFormat="1" ht="4.5" customHeight="1" outlineLevel="1">
      <c r="B86" s="372"/>
      <c r="C86" s="43"/>
      <c r="D86" s="229"/>
      <c r="E86" s="161"/>
      <c r="F86" s="137"/>
      <c r="G86" s="295"/>
      <c r="H86" s="295"/>
    </row>
    <row r="87" spans="2:8" s="11" customFormat="1" outlineLevel="1">
      <c r="B87" s="373"/>
      <c r="C87" s="370" t="s">
        <v>1863</v>
      </c>
      <c r="D87" s="135">
        <f>VLOOKUP(E87,RAZEM!A:D,4,0)</f>
        <v>8434366020952</v>
      </c>
      <c r="E87" s="159" t="s">
        <v>752</v>
      </c>
      <c r="F87" s="135" t="str">
        <f>VLOOKUP(E87,RAZEM!A:D,2,0)</f>
        <v>INPOWER ROUND DIRECT MOUNT - R52/36 - 170 MM</v>
      </c>
      <c r="G87" s="284">
        <v>3689</v>
      </c>
      <c r="H87" s="284"/>
    </row>
    <row r="88" spans="2:8" s="11" customFormat="1" outlineLevel="1">
      <c r="B88" s="373"/>
      <c r="C88" s="370" t="s">
        <v>1863</v>
      </c>
      <c r="D88" s="135">
        <f>VLOOKUP(E88,RAZEM!A:D,4,0)</f>
        <v>8434366020969</v>
      </c>
      <c r="E88" s="159" t="s">
        <v>753</v>
      </c>
      <c r="F88" s="135" t="str">
        <f>VLOOKUP(E88,RAZEM!A:D,2,0)</f>
        <v>INPOWER ROUND DIRECT MOUNT - R50/34 - 170 MM</v>
      </c>
      <c r="G88" s="284">
        <v>3689</v>
      </c>
      <c r="H88" s="284"/>
    </row>
    <row r="89" spans="2:8" s="11" customFormat="1" outlineLevel="1">
      <c r="B89" s="373"/>
      <c r="C89" s="370" t="s">
        <v>1863</v>
      </c>
      <c r="D89" s="135">
        <f>VLOOKUP(E89,RAZEM!A:D,4,0)</f>
        <v>8434366020976</v>
      </c>
      <c r="E89" s="159" t="s">
        <v>754</v>
      </c>
      <c r="F89" s="135" t="str">
        <f>VLOOKUP(E89,RAZEM!A:D,2,0)</f>
        <v>INPOWER ROUND DIRECT MOUNT - R52/36 - 172.5 MM</v>
      </c>
      <c r="G89" s="284">
        <v>3689</v>
      </c>
      <c r="H89" s="284"/>
    </row>
    <row r="90" spans="2:8" s="11" customFormat="1" outlineLevel="1">
      <c r="B90" s="373"/>
      <c r="C90" s="370" t="s">
        <v>1863</v>
      </c>
      <c r="D90" s="135">
        <f>VLOOKUP(E90,RAZEM!A:D,4,0)</f>
        <v>8434366020983</v>
      </c>
      <c r="E90" s="159" t="s">
        <v>755</v>
      </c>
      <c r="F90" s="135" t="str">
        <f>VLOOKUP(E90,RAZEM!A:D,2,0)</f>
        <v>INPOWER ROUND DIRECT MOUNT - R50/34 - 172.5 MM</v>
      </c>
      <c r="G90" s="284">
        <v>3689</v>
      </c>
      <c r="H90" s="284"/>
    </row>
    <row r="91" spans="2:8" s="11" customFormat="1">
      <c r="B91" s="372"/>
      <c r="C91" s="43"/>
      <c r="D91" s="227"/>
      <c r="E91" s="133"/>
      <c r="F91" s="133"/>
      <c r="G91" s="293"/>
      <c r="H91" s="293"/>
    </row>
    <row r="92" spans="2:8" s="11" customFormat="1">
      <c r="B92" s="372"/>
      <c r="C92" s="43"/>
      <c r="D92" s="227"/>
      <c r="E92" s="133"/>
      <c r="F92" s="133"/>
      <c r="G92" s="293"/>
      <c r="H92" s="293"/>
    </row>
    <row r="93" spans="2:8" s="11" customFormat="1" ht="21">
      <c r="B93" s="422" t="s">
        <v>1861</v>
      </c>
      <c r="C93" s="422"/>
      <c r="D93" s="422"/>
      <c r="E93" s="422"/>
      <c r="F93" s="422"/>
      <c r="G93" s="420"/>
      <c r="H93" s="420"/>
    </row>
    <row r="94" spans="2:8" s="11" customFormat="1" ht="4.5" customHeight="1">
      <c r="B94" s="2"/>
      <c r="C94" s="7"/>
      <c r="D94" s="186"/>
      <c r="E94" s="144"/>
      <c r="F94" s="141"/>
      <c r="G94" s="143"/>
      <c r="H94" s="143"/>
    </row>
    <row r="95" spans="2:8" s="11" customFormat="1" ht="15.75">
      <c r="B95" s="419" t="s">
        <v>981</v>
      </c>
      <c r="C95" s="419"/>
      <c r="D95" s="419"/>
      <c r="E95" s="419"/>
      <c r="F95" s="419"/>
      <c r="G95" s="419"/>
      <c r="H95" s="419"/>
    </row>
    <row r="96" spans="2:8" s="11" customFormat="1" ht="4.5" customHeight="1" outlineLevel="1">
      <c r="B96" s="2"/>
      <c r="C96" s="7"/>
      <c r="D96" s="186"/>
      <c r="E96" s="144"/>
      <c r="F96" s="141"/>
      <c r="G96" s="143"/>
      <c r="H96" s="143"/>
    </row>
    <row r="97" spans="2:8" s="11" customFormat="1" ht="51" outlineLevel="1">
      <c r="B97" s="61" t="s">
        <v>1855</v>
      </c>
      <c r="C97" s="60"/>
      <c r="D97" s="134" t="s">
        <v>1</v>
      </c>
      <c r="E97" s="134" t="s">
        <v>76</v>
      </c>
      <c r="F97" s="134" t="s">
        <v>1853</v>
      </c>
      <c r="G97" s="183" t="s">
        <v>1847</v>
      </c>
      <c r="H97" s="183" t="s">
        <v>1848</v>
      </c>
    </row>
    <row r="98" spans="2:8" s="11" customFormat="1" ht="4.5" customHeight="1" outlineLevel="1">
      <c r="B98" s="2"/>
      <c r="C98" s="7"/>
      <c r="D98" s="186"/>
      <c r="E98" s="142"/>
      <c r="F98" s="142"/>
      <c r="G98" s="296"/>
      <c r="H98" s="296"/>
    </row>
    <row r="99" spans="2:8" s="11" customFormat="1" outlineLevel="1">
      <c r="B99" s="2"/>
      <c r="C99" s="7" t="str">
        <f>VLOOKUP(E99,RAZEM!A:D,3,0)</f>
        <v>NOOS</v>
      </c>
      <c r="D99" s="135">
        <f>VLOOKUP(E99,RAZEM!A:D,4,0)</f>
        <v>8434366011943</v>
      </c>
      <c r="E99" s="164" t="s">
        <v>3</v>
      </c>
      <c r="F99" s="135" t="str">
        <f>VLOOKUP(E99,RAZEM!A:D,2,0)</f>
        <v>2INPOWER DM ROAD 165 MM</v>
      </c>
      <c r="G99" s="284">
        <v>4929</v>
      </c>
      <c r="H99" s="284"/>
    </row>
    <row r="100" spans="2:8" s="11" customFormat="1" outlineLevel="1">
      <c r="B100" s="2"/>
      <c r="C100" s="7" t="str">
        <f>VLOOKUP(E100,RAZEM!A:D,3,0)</f>
        <v>NOOS</v>
      </c>
      <c r="D100" s="135">
        <f>VLOOKUP(E100,RAZEM!A:D,4,0)</f>
        <v>8434366011950</v>
      </c>
      <c r="E100" s="164" t="s">
        <v>4</v>
      </c>
      <c r="F100" s="135" t="str">
        <f>VLOOKUP(E100,RAZEM!A:D,2,0)</f>
        <v>2INPOWER DM ROAD 170 MM</v>
      </c>
      <c r="G100" s="284">
        <v>4929</v>
      </c>
      <c r="H100" s="284"/>
    </row>
    <row r="101" spans="2:8" s="11" customFormat="1" outlineLevel="1">
      <c r="B101" s="2"/>
      <c r="C101" s="7" t="str">
        <f>VLOOKUP(E101,RAZEM!A:D,3,0)</f>
        <v>NOOS</v>
      </c>
      <c r="D101" s="135">
        <f>VLOOKUP(E101,RAZEM!A:D,4,0)</f>
        <v>8434366011967</v>
      </c>
      <c r="E101" s="164" t="s">
        <v>5</v>
      </c>
      <c r="F101" s="135" t="str">
        <f>VLOOKUP(E101,RAZEM!A:D,2,0)</f>
        <v>2INPOWER DM ROAD 172.5 MM</v>
      </c>
      <c r="G101" s="284">
        <v>4929</v>
      </c>
      <c r="H101" s="284"/>
    </row>
    <row r="102" spans="2:8" s="11" customFormat="1" outlineLevel="1">
      <c r="B102" s="2"/>
      <c r="C102" s="7" t="str">
        <f>VLOOKUP(E102,RAZEM!A:D,3,0)</f>
        <v xml:space="preserve"> </v>
      </c>
      <c r="D102" s="135">
        <f>VLOOKUP(E102,RAZEM!A:D,4,0)</f>
        <v>8434366011974</v>
      </c>
      <c r="E102" s="164" t="s">
        <v>6</v>
      </c>
      <c r="F102" s="135" t="str">
        <f>VLOOKUP(E102,RAZEM!A:D,2,0)</f>
        <v>2INPOWER DM ROAD 175 MM</v>
      </c>
      <c r="G102" s="284">
        <v>4929</v>
      </c>
      <c r="H102" s="284"/>
    </row>
    <row r="104" spans="2:8" s="11" customFormat="1" ht="15.75">
      <c r="B104" s="419" t="s">
        <v>879</v>
      </c>
      <c r="C104" s="419"/>
      <c r="D104" s="419"/>
      <c r="E104" s="419"/>
      <c r="F104" s="419"/>
      <c r="G104" s="419"/>
      <c r="H104" s="419"/>
    </row>
    <row r="105" spans="2:8" s="11" customFormat="1" ht="4.5" customHeight="1" outlineLevel="1">
      <c r="B105" s="2"/>
      <c r="C105" s="7"/>
      <c r="D105" s="186"/>
      <c r="E105" s="144"/>
      <c r="F105" s="141"/>
      <c r="G105" s="143"/>
      <c r="H105" s="143"/>
    </row>
    <row r="106" spans="2:8" s="11" customFormat="1" ht="51" outlineLevel="1">
      <c r="B106" s="61" t="s">
        <v>879</v>
      </c>
      <c r="C106" s="60"/>
      <c r="D106" s="134" t="s">
        <v>1</v>
      </c>
      <c r="E106" s="134" t="s">
        <v>76</v>
      </c>
      <c r="F106" s="134" t="s">
        <v>1853</v>
      </c>
      <c r="G106" s="183" t="s">
        <v>1847</v>
      </c>
      <c r="H106" s="183" t="s">
        <v>1848</v>
      </c>
    </row>
    <row r="107" spans="2:8" s="11" customFormat="1" ht="4.5" customHeight="1" outlineLevel="1">
      <c r="B107" s="2"/>
      <c r="C107" s="7"/>
      <c r="D107" s="186"/>
      <c r="E107" s="142"/>
      <c r="F107" s="142"/>
      <c r="G107" s="296"/>
      <c r="H107" s="296"/>
    </row>
    <row r="108" spans="2:8" s="11" customFormat="1" outlineLevel="1">
      <c r="B108" s="2"/>
      <c r="C108" s="7" t="str">
        <f>VLOOKUP(E108,RAZEM!A:D,3,0)</f>
        <v>NOOS</v>
      </c>
      <c r="D108" s="135">
        <f>VLOOKUP(E108,RAZEM!A:D,4,0)</f>
        <v>8434366017419</v>
      </c>
      <c r="E108" s="165" t="s">
        <v>7</v>
      </c>
      <c r="F108" s="135" t="str">
        <f>VLOOKUP(E108,RAZEM!A:D,2,0)</f>
        <v>INSPIDER DM 110X4</v>
      </c>
      <c r="G108" s="284">
        <v>3329</v>
      </c>
      <c r="H108" s="284"/>
    </row>
    <row r="109" spans="2:8" s="11" customFormat="1" outlineLevel="1">
      <c r="B109" s="2"/>
      <c r="C109" s="7" t="str">
        <f>VLOOKUP(E109,RAZEM!A:D,3,0)</f>
        <v xml:space="preserve"> </v>
      </c>
      <c r="D109" s="135">
        <f>VLOOKUP(E109,RAZEM!A:D,4,0)</f>
        <v>8434366018096</v>
      </c>
      <c r="E109" s="166" t="s">
        <v>8</v>
      </c>
      <c r="F109" s="135" t="str">
        <f>VLOOKUP(E109,RAZEM!A:D,2,0)</f>
        <v>INSPIDER AERO CROWN</v>
      </c>
      <c r="G109" s="284">
        <v>349</v>
      </c>
      <c r="H109" s="284"/>
    </row>
    <row r="111" spans="2:8" s="11" customFormat="1" ht="15.75">
      <c r="B111" s="419" t="s">
        <v>980</v>
      </c>
      <c r="C111" s="419"/>
      <c r="D111" s="419"/>
      <c r="E111" s="419"/>
      <c r="F111" s="419"/>
      <c r="G111" s="419"/>
      <c r="H111" s="419"/>
    </row>
    <row r="112" spans="2:8" s="11" customFormat="1" ht="4.5" customHeight="1">
      <c r="B112" s="2"/>
      <c r="C112" s="7"/>
      <c r="D112" s="186"/>
      <c r="E112" s="144"/>
      <c r="F112" s="141"/>
      <c r="G112" s="143"/>
      <c r="H112" s="143"/>
    </row>
    <row r="113" spans="2:8" s="11" customFormat="1" ht="15.75">
      <c r="B113" s="428" t="s">
        <v>1862</v>
      </c>
      <c r="C113" s="428"/>
      <c r="D113" s="428"/>
      <c r="E113" s="428"/>
      <c r="F113" s="428"/>
      <c r="G113" s="428"/>
      <c r="H113" s="428"/>
    </row>
    <row r="114" spans="2:8" s="11" customFormat="1" ht="4.5" customHeight="1" outlineLevel="1">
      <c r="B114" s="372"/>
      <c r="C114" s="43"/>
      <c r="D114" s="368"/>
      <c r="E114" s="140"/>
      <c r="F114" s="140"/>
      <c r="G114" s="293"/>
      <c r="H114" s="293"/>
    </row>
    <row r="115" spans="2:8" s="11" customFormat="1" ht="51" outlineLevel="1">
      <c r="B115" s="61" t="s">
        <v>1833</v>
      </c>
      <c r="C115" s="60"/>
      <c r="D115" s="134" t="s">
        <v>1</v>
      </c>
      <c r="E115" s="134" t="s">
        <v>76</v>
      </c>
      <c r="F115" s="134" t="s">
        <v>1853</v>
      </c>
      <c r="G115" s="183" t="s">
        <v>1847</v>
      </c>
      <c r="H115" s="183" t="s">
        <v>1848</v>
      </c>
    </row>
    <row r="116" spans="2:8" s="11" customFormat="1" ht="4.5" customHeight="1" outlineLevel="1">
      <c r="B116" s="2"/>
      <c r="C116" s="7"/>
      <c r="D116" s="186"/>
      <c r="E116" s="142"/>
      <c r="F116" s="142"/>
      <c r="G116" s="296"/>
      <c r="H116" s="296"/>
    </row>
    <row r="117" spans="2:8" s="11" customFormat="1" outlineLevel="1">
      <c r="B117" s="2"/>
      <c r="C117" s="7" t="str">
        <f>VLOOKUP(E117,RAZEM!A:D,3,0)</f>
        <v xml:space="preserve"> </v>
      </c>
      <c r="D117" s="135">
        <f>VLOOKUP(E117,RAZEM!A:D,4,0)</f>
        <v>8434366025001</v>
      </c>
      <c r="E117" s="164" t="s">
        <v>1710</v>
      </c>
      <c r="F117" s="135" t="str">
        <f>VLOOKUP(E117,RAZEM!A:D,2,0)</f>
        <v>INPOWER (V3) DM ROAD 165 MM</v>
      </c>
      <c r="G117" s="284">
        <v>2459</v>
      </c>
      <c r="H117" s="284"/>
    </row>
    <row r="118" spans="2:8" s="11" customFormat="1" outlineLevel="1">
      <c r="B118" s="2"/>
      <c r="C118" s="7" t="str">
        <f>VLOOKUP(E118,RAZEM!A:D,3,0)</f>
        <v>NOOS</v>
      </c>
      <c r="D118" s="135">
        <f>VLOOKUP(E118,RAZEM!A:D,4,0)</f>
        <v>8434366025018</v>
      </c>
      <c r="E118" s="164" t="s">
        <v>1711</v>
      </c>
      <c r="F118" s="135" t="str">
        <f>VLOOKUP(E118,RAZEM!A:D,2,0)</f>
        <v>INPOWER (V3) DM ROAD 170 MM</v>
      </c>
      <c r="G118" s="284">
        <v>2459</v>
      </c>
      <c r="H118" s="284"/>
    </row>
    <row r="119" spans="2:8" s="11" customFormat="1" outlineLevel="1">
      <c r="B119" s="2"/>
      <c r="C119" s="7" t="str">
        <f>VLOOKUP(E119,RAZEM!A:D,3,0)</f>
        <v>NOOS</v>
      </c>
      <c r="D119" s="135">
        <f>VLOOKUP(E119,RAZEM!A:D,4,0)</f>
        <v>8434366025025</v>
      </c>
      <c r="E119" s="164" t="s">
        <v>1712</v>
      </c>
      <c r="F119" s="135" t="str">
        <f>VLOOKUP(E119,RAZEM!A:D,2,0)</f>
        <v>INPOWER (V3) DM ROAD 172.5 MM</v>
      </c>
      <c r="G119" s="284">
        <v>2459</v>
      </c>
      <c r="H119" s="284"/>
    </row>
    <row r="120" spans="2:8" s="11" customFormat="1" outlineLevel="1">
      <c r="B120" s="2"/>
      <c r="C120" s="7" t="str">
        <f>VLOOKUP(E120,RAZEM!A:D,3,0)</f>
        <v xml:space="preserve"> </v>
      </c>
      <c r="D120" s="135">
        <f>VLOOKUP(E120,RAZEM!A:D,4,0)</f>
        <v>8434366025032</v>
      </c>
      <c r="E120" s="164" t="s">
        <v>1713</v>
      </c>
      <c r="F120" s="135" t="str">
        <f>VLOOKUP(E120,RAZEM!A:D,2,0)</f>
        <v>INPOWER (V3) DM ROAD 175 MM</v>
      </c>
      <c r="G120" s="284">
        <v>2459</v>
      </c>
      <c r="H120" s="284"/>
    </row>
    <row r="121" spans="2:8" outlineLevel="1"/>
    <row r="122" spans="2:8" s="11" customFormat="1" ht="51" outlineLevel="1">
      <c r="B122" s="61" t="s">
        <v>1765</v>
      </c>
      <c r="C122" s="60"/>
      <c r="D122" s="134" t="s">
        <v>1</v>
      </c>
      <c r="E122" s="134" t="s">
        <v>76</v>
      </c>
      <c r="F122" s="134" t="s">
        <v>1853</v>
      </c>
      <c r="G122" s="183" t="s">
        <v>1847</v>
      </c>
      <c r="H122" s="183" t="s">
        <v>1848</v>
      </c>
    </row>
    <row r="123" spans="2:8" s="11" customFormat="1" ht="4.5" customHeight="1" outlineLevel="1">
      <c r="B123" s="2"/>
      <c r="C123" s="7"/>
      <c r="D123" s="186"/>
      <c r="E123" s="142"/>
      <c r="F123" s="142"/>
      <c r="G123" s="296"/>
      <c r="H123" s="296"/>
    </row>
    <row r="124" spans="2:8" s="11" customFormat="1" outlineLevel="1">
      <c r="B124" s="2"/>
      <c r="C124" s="7" t="str">
        <f>VLOOKUP(E124,RAZEM!A:D,3,0)</f>
        <v xml:space="preserve"> </v>
      </c>
      <c r="D124" s="135">
        <f>VLOOKUP(E124,RAZEM!A:D,4,0)</f>
        <v>8434366025155</v>
      </c>
      <c r="E124" s="167" t="s">
        <v>1766</v>
      </c>
      <c r="F124" s="135" t="str">
        <f>VLOOKUP(E124,RAZEM!A:D,2,0)</f>
        <v>SPIDER ROAD BCD110X4 DIN 2X/1X - GLOSS BLACK</v>
      </c>
      <c r="G124" s="284">
        <v>319</v>
      </c>
      <c r="H124" s="284"/>
    </row>
    <row r="126" spans="2:8" s="11" customFormat="1" ht="15.75">
      <c r="B126" s="428" t="s">
        <v>1859</v>
      </c>
      <c r="C126" s="428"/>
      <c r="D126" s="428"/>
      <c r="E126" s="428"/>
      <c r="F126" s="428"/>
      <c r="G126" s="428"/>
      <c r="H126" s="428"/>
    </row>
    <row r="127" spans="2:8" ht="4.5" customHeight="1" outlineLevel="1"/>
    <row r="128" spans="2:8" s="11" customFormat="1" ht="51" outlineLevel="1">
      <c r="B128" s="61" t="s">
        <v>139</v>
      </c>
      <c r="C128" s="60"/>
      <c r="D128" s="134" t="s">
        <v>1</v>
      </c>
      <c r="E128" s="134" t="s">
        <v>76</v>
      </c>
      <c r="F128" s="134" t="s">
        <v>1853</v>
      </c>
      <c r="G128" s="183" t="s">
        <v>1847</v>
      </c>
      <c r="H128" s="183" t="s">
        <v>1848</v>
      </c>
    </row>
    <row r="129" spans="2:8" s="11" customFormat="1" ht="4.5" customHeight="1" outlineLevel="1">
      <c r="B129" s="2"/>
      <c r="C129" s="7"/>
      <c r="D129" s="186"/>
      <c r="E129" s="142"/>
      <c r="F129" s="142"/>
      <c r="G129" s="296"/>
      <c r="H129" s="296"/>
    </row>
    <row r="130" spans="2:8" s="11" customFormat="1" outlineLevel="1">
      <c r="B130" s="373"/>
      <c r="C130" s="370" t="s">
        <v>1863</v>
      </c>
      <c r="D130" s="135">
        <f>VLOOKUP(E130,RAZEM!A:D,4,0)</f>
        <v>8434366013398</v>
      </c>
      <c r="E130" s="164" t="s">
        <v>9</v>
      </c>
      <c r="F130" s="135" t="str">
        <f>VLOOKUP(E130,RAZEM!A:D,2,0)</f>
        <v>INPOWER DM ROAD 165 MM</v>
      </c>
      <c r="G130" s="284">
        <v>3189</v>
      </c>
      <c r="H130" s="284"/>
    </row>
    <row r="131" spans="2:8" s="11" customFormat="1" outlineLevel="1">
      <c r="B131" s="373"/>
      <c r="C131" s="370" t="s">
        <v>1863</v>
      </c>
      <c r="D131" s="135">
        <f>VLOOKUP(E131,RAZEM!A:D,4,0)</f>
        <v>8434366013404</v>
      </c>
      <c r="E131" s="164" t="s">
        <v>10</v>
      </c>
      <c r="F131" s="135" t="str">
        <f>VLOOKUP(E131,RAZEM!A:D,2,0)</f>
        <v>INPOWER DM ROAD 170 MM</v>
      </c>
      <c r="G131" s="284">
        <v>3189</v>
      </c>
      <c r="H131" s="284"/>
    </row>
    <row r="132" spans="2:8" s="11" customFormat="1" outlineLevel="1">
      <c r="B132" s="373"/>
      <c r="C132" s="370" t="s">
        <v>1863</v>
      </c>
      <c r="D132" s="135">
        <f>VLOOKUP(E132,RAZEM!A:D,4,0)</f>
        <v>8434366013411</v>
      </c>
      <c r="E132" s="168" t="s">
        <v>11</v>
      </c>
      <c r="F132" s="135" t="str">
        <f>VLOOKUP(E132,RAZEM!A:D,2,0)</f>
        <v>INPOWER DM ROAD 172.5 MM</v>
      </c>
      <c r="G132" s="284">
        <v>3189</v>
      </c>
      <c r="H132" s="284"/>
    </row>
    <row r="133" spans="2:8" s="11" customFormat="1" outlineLevel="1">
      <c r="B133" s="373"/>
      <c r="C133" s="370" t="s">
        <v>1863</v>
      </c>
      <c r="D133" s="135">
        <f>VLOOKUP(E133,RAZEM!A:D,4,0)</f>
        <v>8434366013428</v>
      </c>
      <c r="E133" s="168" t="s">
        <v>12</v>
      </c>
      <c r="F133" s="135" t="str">
        <f>VLOOKUP(E133,RAZEM!A:D,2,0)</f>
        <v>INPOWER DM ROAD 175 MM</v>
      </c>
      <c r="G133" s="284">
        <v>3189</v>
      </c>
      <c r="H133" s="284"/>
    </row>
    <row r="136" spans="2:8" s="11" customFormat="1" ht="21">
      <c r="B136" s="422" t="s">
        <v>1864</v>
      </c>
      <c r="C136" s="422"/>
      <c r="D136" s="422"/>
      <c r="E136" s="422"/>
      <c r="F136" s="422"/>
      <c r="G136" s="420"/>
      <c r="H136" s="420"/>
    </row>
    <row r="137" spans="2:8" s="11" customFormat="1" ht="4.5" customHeight="1">
      <c r="B137" s="2"/>
      <c r="C137" s="65"/>
      <c r="D137" s="189"/>
      <c r="E137" s="169"/>
      <c r="F137" s="143"/>
      <c r="G137" s="143"/>
      <c r="H137" s="143"/>
    </row>
    <row r="138" spans="2:8" s="11" customFormat="1" ht="21">
      <c r="B138" s="427" t="s">
        <v>914</v>
      </c>
      <c r="C138" s="427"/>
      <c r="D138" s="427"/>
      <c r="E138" s="427"/>
      <c r="F138" s="427"/>
      <c r="G138" s="427"/>
      <c r="H138" s="427"/>
    </row>
    <row r="139" spans="2:8" s="11" customFormat="1" ht="4.5" customHeight="1">
      <c r="B139" s="2"/>
      <c r="C139" s="65"/>
      <c r="D139" s="189"/>
      <c r="E139" s="169"/>
      <c r="F139" s="143"/>
      <c r="G139" s="143"/>
      <c r="H139" s="143"/>
    </row>
    <row r="140" spans="2:8" s="11" customFormat="1" ht="18.75">
      <c r="B140" s="374" t="s">
        <v>1865</v>
      </c>
      <c r="C140" s="116"/>
      <c r="D140" s="431"/>
      <c r="E140" s="431"/>
      <c r="F140" s="421"/>
      <c r="G140" s="421"/>
      <c r="H140" s="421"/>
    </row>
    <row r="141" spans="2:8" s="11" customFormat="1" ht="4.5" customHeight="1">
      <c r="B141" s="2"/>
      <c r="C141" s="65"/>
      <c r="D141" s="189"/>
      <c r="E141" s="169"/>
      <c r="F141" s="143"/>
      <c r="G141" s="143"/>
      <c r="H141" s="143"/>
    </row>
    <row r="142" spans="2:8" s="11" customFormat="1" ht="15.75">
      <c r="B142" s="419" t="s">
        <v>949</v>
      </c>
      <c r="C142" s="419"/>
      <c r="D142" s="419"/>
      <c r="E142" s="419"/>
      <c r="F142" s="419"/>
      <c r="G142" s="419"/>
      <c r="H142" s="419"/>
    </row>
    <row r="143" spans="2:8" s="11" customFormat="1" outlineLevel="1">
      <c r="B143" s="375" t="s">
        <v>1866</v>
      </c>
      <c r="C143" s="14"/>
      <c r="D143" s="190"/>
      <c r="E143" s="142"/>
      <c r="F143" s="142"/>
      <c r="G143" s="297"/>
      <c r="H143" s="297"/>
    </row>
    <row r="144" spans="2:8" s="11" customFormat="1" ht="51" outlineLevel="1">
      <c r="B144" s="61" t="s">
        <v>905</v>
      </c>
      <c r="C144" s="60"/>
      <c r="D144" s="134" t="s">
        <v>1</v>
      </c>
      <c r="E144" s="134" t="s">
        <v>76</v>
      </c>
      <c r="F144" s="134" t="s">
        <v>1853</v>
      </c>
      <c r="G144" s="183" t="s">
        <v>1847</v>
      </c>
      <c r="H144" s="183" t="s">
        <v>1848</v>
      </c>
    </row>
    <row r="145" spans="2:8" s="11" customFormat="1" ht="4.5" customHeight="1" outlineLevel="1">
      <c r="B145" s="2"/>
      <c r="C145" s="7"/>
      <c r="D145" s="186"/>
      <c r="E145" s="142"/>
      <c r="F145" s="142"/>
      <c r="G145" s="143"/>
      <c r="H145" s="143"/>
    </row>
    <row r="146" spans="2:8" s="11" customFormat="1" outlineLevel="1">
      <c r="B146" s="373"/>
      <c r="C146" s="370" t="s">
        <v>1863</v>
      </c>
      <c r="D146" s="135">
        <f>VLOOKUP(E146,RAZEM!A:D,4,0)</f>
        <v>8434366009353</v>
      </c>
      <c r="E146" s="164" t="s">
        <v>13</v>
      </c>
      <c r="F146" s="135" t="str">
        <f>VLOOKUP(E146,RAZEM!A:D,2,0)</f>
        <v>Q RINGS DM 53/39T BLACK</v>
      </c>
      <c r="G146" s="284">
        <v>1069</v>
      </c>
      <c r="H146" s="284"/>
    </row>
    <row r="147" spans="2:8" s="11" customFormat="1" outlineLevel="1">
      <c r="B147" s="2"/>
      <c r="C147" s="7" t="str">
        <f>VLOOKUP(E147,RAZEM!A:D,3,0)</f>
        <v>NOOS</v>
      </c>
      <c r="D147" s="135">
        <f>VLOOKUP(E147,RAZEM!A:D,4,0)</f>
        <v>8434366009360</v>
      </c>
      <c r="E147" s="168" t="s">
        <v>14</v>
      </c>
      <c r="F147" s="135" t="str">
        <f>VLOOKUP(E147,RAZEM!A:D,2,0)</f>
        <v>Q RINGS DM 52/36T BLACK</v>
      </c>
      <c r="G147" s="284">
        <v>1069</v>
      </c>
      <c r="H147" s="284"/>
    </row>
    <row r="148" spans="2:8" s="11" customFormat="1" outlineLevel="1">
      <c r="B148" s="2"/>
      <c r="C148" s="7" t="str">
        <f>VLOOKUP(E148,RAZEM!A:D,3,0)</f>
        <v>NOOS</v>
      </c>
      <c r="D148" s="135">
        <f>VLOOKUP(E148,RAZEM!A:D,4,0)</f>
        <v>8434366009377</v>
      </c>
      <c r="E148" s="168" t="s">
        <v>15</v>
      </c>
      <c r="F148" s="135" t="str">
        <f>VLOOKUP(E148,RAZEM!A:D,2,0)</f>
        <v>Q RINGS DM 50/34T BLACK</v>
      </c>
      <c r="G148" s="284">
        <v>1069</v>
      </c>
      <c r="H148" s="284"/>
    </row>
    <row r="149" spans="2:8" s="11" customFormat="1" outlineLevel="1">
      <c r="B149" s="2"/>
      <c r="C149" s="7"/>
      <c r="D149" s="188"/>
      <c r="E149" s="170"/>
      <c r="F149" s="144"/>
      <c r="G149" s="169"/>
      <c r="H149" s="169"/>
    </row>
    <row r="150" spans="2:8" s="11" customFormat="1" ht="51" outlineLevel="1">
      <c r="B150" s="61" t="s">
        <v>1856</v>
      </c>
      <c r="C150" s="60"/>
      <c r="D150" s="134" t="s">
        <v>1</v>
      </c>
      <c r="E150" s="134" t="s">
        <v>76</v>
      </c>
      <c r="F150" s="134" t="s">
        <v>1853</v>
      </c>
      <c r="G150" s="183" t="s">
        <v>1847</v>
      </c>
      <c r="H150" s="183" t="s">
        <v>1848</v>
      </c>
    </row>
    <row r="151" spans="2:8" s="11" customFormat="1" ht="4.5" customHeight="1" outlineLevel="1">
      <c r="B151" s="2"/>
      <c r="C151" s="7"/>
      <c r="D151" s="186"/>
      <c r="E151" s="142"/>
      <c r="F151" s="142"/>
      <c r="G151" s="143"/>
      <c r="H151" s="143"/>
    </row>
    <row r="152" spans="2:8" s="11" customFormat="1" outlineLevel="1">
      <c r="B152" s="373"/>
      <c r="C152" s="370" t="s">
        <v>1863</v>
      </c>
      <c r="D152" s="135">
        <f>VLOOKUP(E152,RAZEM!A:D,4,0)</f>
        <v>8434366009384</v>
      </c>
      <c r="E152" s="164" t="s">
        <v>18</v>
      </c>
      <c r="F152" s="135" t="str">
        <f>VLOOKUP(E152,RAZEM!A:D,2,0)</f>
        <v>ROUND RINGS DM 53/39T BLACK</v>
      </c>
      <c r="G152" s="284">
        <v>979</v>
      </c>
      <c r="H152" s="284"/>
    </row>
    <row r="153" spans="2:8" s="11" customFormat="1" outlineLevel="1">
      <c r="B153" s="2"/>
      <c r="C153" s="7" t="str">
        <f>VLOOKUP(E153,RAZEM!A:D,3,0)</f>
        <v>NOOS</v>
      </c>
      <c r="D153" s="135">
        <f>VLOOKUP(E153,RAZEM!A:D,4,0)</f>
        <v>8434366009391</v>
      </c>
      <c r="E153" s="168" t="s">
        <v>19</v>
      </c>
      <c r="F153" s="135" t="str">
        <f>VLOOKUP(E153,RAZEM!A:D,2,0)</f>
        <v>ROUND RINGS DM 52/36T BLACK</v>
      </c>
      <c r="G153" s="284">
        <v>979</v>
      </c>
      <c r="H153" s="284"/>
    </row>
    <row r="154" spans="2:8" s="11" customFormat="1" outlineLevel="1">
      <c r="B154" s="2"/>
      <c r="C154" s="7" t="str">
        <f>VLOOKUP(E154,RAZEM!A:D,3,0)</f>
        <v>NOOS</v>
      </c>
      <c r="D154" s="135">
        <f>VLOOKUP(E154,RAZEM!A:D,4,0)</f>
        <v>8434366009407</v>
      </c>
      <c r="E154" s="168" t="s">
        <v>20</v>
      </c>
      <c r="F154" s="135" t="str">
        <f>VLOOKUP(E154,RAZEM!A:D,2,0)</f>
        <v>ROUND RINGS DM 50/34T BLACK</v>
      </c>
      <c r="G154" s="284">
        <v>979</v>
      </c>
      <c r="H154" s="284"/>
    </row>
    <row r="155" spans="2:8" s="11" customFormat="1">
      <c r="B155" s="375"/>
      <c r="C155" s="69"/>
      <c r="D155" s="188"/>
      <c r="E155" s="170"/>
      <c r="F155" s="144"/>
      <c r="G155" s="169"/>
      <c r="H155" s="169"/>
    </row>
    <row r="156" spans="2:8" s="11" customFormat="1" ht="15.75">
      <c r="B156" s="419" t="s">
        <v>1870</v>
      </c>
      <c r="C156" s="419"/>
      <c r="D156" s="419"/>
      <c r="E156" s="419"/>
      <c r="F156" s="419"/>
      <c r="G156" s="419"/>
      <c r="H156" s="419"/>
    </row>
    <row r="157" spans="2:8" s="11" customFormat="1" ht="12.75" customHeight="1" outlineLevel="1">
      <c r="B157" s="375" t="s">
        <v>1867</v>
      </c>
      <c r="C157" s="14"/>
      <c r="D157" s="203"/>
      <c r="E157" s="246"/>
      <c r="F157" s="142"/>
      <c r="G157" s="297"/>
      <c r="H157" s="297"/>
    </row>
    <row r="158" spans="2:8" s="11" customFormat="1" outlineLevel="1">
      <c r="B158" s="375" t="s">
        <v>1868</v>
      </c>
      <c r="C158" s="14"/>
      <c r="D158" s="203"/>
      <c r="E158" s="246"/>
      <c r="F158" s="142"/>
      <c r="G158" s="297"/>
      <c r="H158" s="297"/>
    </row>
    <row r="159" spans="2:8" s="11" customFormat="1" outlineLevel="1">
      <c r="B159" s="376" t="s">
        <v>1869</v>
      </c>
      <c r="C159" s="14"/>
      <c r="D159" s="203"/>
      <c r="E159" s="246"/>
      <c r="F159" s="142"/>
      <c r="G159" s="297"/>
      <c r="H159" s="297"/>
    </row>
    <row r="160" spans="2:8" s="11" customFormat="1" ht="51" outlineLevel="1">
      <c r="B160" s="61" t="s">
        <v>901</v>
      </c>
      <c r="C160" s="60"/>
      <c r="D160" s="134" t="s">
        <v>1</v>
      </c>
      <c r="E160" s="134" t="s">
        <v>76</v>
      </c>
      <c r="F160" s="134" t="s">
        <v>1853</v>
      </c>
      <c r="G160" s="183" t="s">
        <v>1847</v>
      </c>
      <c r="H160" s="183" t="s">
        <v>1848</v>
      </c>
    </row>
    <row r="161" spans="2:9" s="11" customFormat="1" ht="18.75" customHeight="1" outlineLevel="1">
      <c r="B161" s="2"/>
      <c r="C161" s="7"/>
      <c r="D161" s="171" t="s">
        <v>1560</v>
      </c>
      <c r="E161" s="171"/>
      <c r="F161" s="144"/>
      <c r="G161" s="169"/>
      <c r="H161" s="169"/>
      <c r="I161" s="70"/>
    </row>
    <row r="162" spans="2:9" s="11" customFormat="1" outlineLevel="1">
      <c r="B162" s="2"/>
      <c r="C162" s="7"/>
      <c r="D162" s="135">
        <f>VLOOKUP(E162,RAZEM!A:D,4,0)</f>
        <v>8434366024578</v>
      </c>
      <c r="E162" s="164" t="s">
        <v>1542</v>
      </c>
      <c r="F162" s="135" t="str">
        <f>VLOOKUP(E162,RAZEM!A:D,2,0)</f>
        <v>Q RINGS BCD110X4 54T(42) 12-11S OUTER</v>
      </c>
      <c r="G162" s="284">
        <v>629</v>
      </c>
      <c r="H162" s="284"/>
    </row>
    <row r="163" spans="2:9" s="11" customFormat="1" outlineLevel="1">
      <c r="B163" s="2"/>
      <c r="C163" s="14" t="s">
        <v>1873</v>
      </c>
      <c r="D163" s="135">
        <f>VLOOKUP(E163,RAZEM!A:D,4,0)</f>
        <v>8434366024646</v>
      </c>
      <c r="E163" s="164" t="s">
        <v>1548</v>
      </c>
      <c r="F163" s="135" t="str">
        <f>VLOOKUP(E163,RAZEM!A:D,2,0)</f>
        <v>Q RINGS BCD110X4 42T(54&amp;55) 12-11S INNER</v>
      </c>
      <c r="G163" s="284">
        <v>319</v>
      </c>
      <c r="H163" s="284"/>
    </row>
    <row r="164" spans="2:9" s="11" customFormat="1" outlineLevel="1">
      <c r="B164" s="2"/>
      <c r="C164" s="14" t="s">
        <v>1873</v>
      </c>
      <c r="D164" s="188"/>
      <c r="E164" s="170"/>
      <c r="F164" s="144"/>
      <c r="G164" s="169"/>
      <c r="H164" s="169"/>
    </row>
    <row r="165" spans="2:9" s="11" customFormat="1" outlineLevel="1">
      <c r="B165" s="2"/>
      <c r="C165" s="14"/>
      <c r="D165" s="145" t="s">
        <v>873</v>
      </c>
      <c r="E165" s="145"/>
      <c r="F165" s="145"/>
      <c r="G165" s="143"/>
      <c r="H165" s="143"/>
    </row>
    <row r="166" spans="2:9" s="11" customFormat="1" outlineLevel="1">
      <c r="B166" s="2"/>
      <c r="C166" s="14"/>
      <c r="D166" s="135">
        <f>VLOOKUP(E166,RAZEM!A:D,4,0)</f>
        <v>8434366024585</v>
      </c>
      <c r="E166" s="164" t="s">
        <v>1543</v>
      </c>
      <c r="F166" s="135" t="str">
        <f>VLOOKUP(E166,RAZEM!A:D,2,0)</f>
        <v>Q RINGS BCD110X4 54T(39) 12-11S OUTER</v>
      </c>
      <c r="G166" s="284">
        <v>629</v>
      </c>
      <c r="H166" s="284"/>
    </row>
    <row r="167" spans="2:9" s="11" customFormat="1" outlineLevel="1">
      <c r="B167" s="2"/>
      <c r="C167" s="14" t="s">
        <v>1873</v>
      </c>
      <c r="D167" s="135">
        <f>VLOOKUP(E167,RAZEM!A:D,4,0)</f>
        <v>8434366024653</v>
      </c>
      <c r="E167" s="164" t="s">
        <v>1549</v>
      </c>
      <c r="F167" s="135" t="str">
        <f>VLOOKUP(E167,RAZEM!A:D,2,0)</f>
        <v>Q RINGS BCD110X4 39T(53&amp;54) 12-11S INNER</v>
      </c>
      <c r="G167" s="284">
        <v>279</v>
      </c>
      <c r="H167" s="284"/>
    </row>
    <row r="168" spans="2:9" s="11" customFormat="1" outlineLevel="1">
      <c r="B168" s="2"/>
      <c r="C168" s="14" t="s">
        <v>1873</v>
      </c>
      <c r="D168" s="188"/>
      <c r="E168" s="170"/>
      <c r="F168" s="144"/>
      <c r="G168" s="169"/>
      <c r="H168" s="169"/>
    </row>
    <row r="169" spans="2:9" s="11" customFormat="1" outlineLevel="1">
      <c r="B169" s="2"/>
      <c r="C169" s="14"/>
      <c r="D169" s="145" t="s">
        <v>47</v>
      </c>
      <c r="E169" s="145"/>
      <c r="F169" s="145"/>
      <c r="G169" s="143"/>
      <c r="H169" s="143"/>
    </row>
    <row r="170" spans="2:9" s="11" customFormat="1" outlineLevel="1">
      <c r="B170" s="2"/>
      <c r="C170" s="14"/>
      <c r="D170" s="135">
        <f>VLOOKUP(E170,RAZEM!A:D,4,0)</f>
        <v>8434366024592</v>
      </c>
      <c r="E170" s="164" t="s">
        <v>1544</v>
      </c>
      <c r="F170" s="135" t="str">
        <f>VLOOKUP(E170,RAZEM!A:D,2,0)</f>
        <v>Q RINGS BCD110X4 53T(39) 12-11S OUTER</v>
      </c>
      <c r="G170" s="284">
        <v>559</v>
      </c>
      <c r="H170" s="284"/>
    </row>
    <row r="171" spans="2:9" s="11" customFormat="1" outlineLevel="1">
      <c r="B171" s="2"/>
      <c r="C171" s="14" t="s">
        <v>1873</v>
      </c>
      <c r="D171" s="135">
        <f>VLOOKUP(E171,RAZEM!A:D,4,0)</f>
        <v>8434366024653</v>
      </c>
      <c r="E171" s="164" t="s">
        <v>1549</v>
      </c>
      <c r="F171" s="135" t="str">
        <f>VLOOKUP(E171,RAZEM!A:D,2,0)</f>
        <v>Q RINGS BCD110X4 39T(53&amp;54) 12-11S INNER</v>
      </c>
      <c r="G171" s="284">
        <v>279</v>
      </c>
      <c r="H171" s="284"/>
    </row>
    <row r="172" spans="2:9" s="11" customFormat="1" outlineLevel="1">
      <c r="B172" s="2"/>
      <c r="C172" s="14" t="s">
        <v>1873</v>
      </c>
      <c r="D172" s="188"/>
      <c r="E172" s="170"/>
      <c r="F172" s="144"/>
      <c r="G172" s="169"/>
      <c r="H172" s="169"/>
    </row>
    <row r="173" spans="2:9" s="11" customFormat="1" outlineLevel="1">
      <c r="B173" s="2"/>
      <c r="C173" s="7"/>
      <c r="D173" s="171" t="s">
        <v>50</v>
      </c>
      <c r="E173" s="171"/>
      <c r="F173" s="144"/>
      <c r="G173" s="169"/>
      <c r="H173" s="169"/>
      <c r="I173" s="70"/>
    </row>
    <row r="174" spans="2:9" s="11" customFormat="1" outlineLevel="1">
      <c r="B174" s="2"/>
      <c r="C174" s="7" t="str">
        <f>VLOOKUP(E174,RAZEM!A:D,3,0)</f>
        <v>NOOS</v>
      </c>
      <c r="D174" s="135">
        <f>VLOOKUP(E174,RAZEM!A:D,4,0)</f>
        <v>8434366024608</v>
      </c>
      <c r="E174" s="164" t="s">
        <v>1545</v>
      </c>
      <c r="F174" s="135" t="str">
        <f>VLOOKUP(E174,RAZEM!A:D,2,0)</f>
        <v>Q RINGS BCD110X4 52T(36) 12-11S OUTER</v>
      </c>
      <c r="G174" s="284">
        <v>559</v>
      </c>
      <c r="H174" s="284"/>
    </row>
    <row r="175" spans="2:9" s="11" customFormat="1" outlineLevel="1">
      <c r="B175" s="2"/>
      <c r="C175" s="7" t="str">
        <f>VLOOKUP(E175,RAZEM!A:D,3,0)</f>
        <v>NOOS</v>
      </c>
      <c r="D175" s="135">
        <f>VLOOKUP(E175,RAZEM!A:D,4,0)</f>
        <v>8434366024660</v>
      </c>
      <c r="E175" s="164" t="s">
        <v>1550</v>
      </c>
      <c r="F175" s="135" t="str">
        <f>VLOOKUP(E175,RAZEM!A:D,2,0)</f>
        <v>Q RINGS BCD110X4 36T(52&amp;46) 12-11S INNER</v>
      </c>
      <c r="G175" s="284">
        <v>279</v>
      </c>
      <c r="H175" s="284"/>
    </row>
    <row r="176" spans="2:9" s="11" customFormat="1" outlineLevel="1">
      <c r="B176" s="2"/>
      <c r="C176" s="7"/>
      <c r="D176" s="188"/>
      <c r="E176" s="170"/>
      <c r="F176" s="144"/>
      <c r="G176" s="169"/>
      <c r="H176" s="169"/>
    </row>
    <row r="177" spans="2:9" s="11" customFormat="1" outlineLevel="1">
      <c r="B177" s="375"/>
      <c r="C177" s="69"/>
      <c r="D177" s="171" t="s">
        <v>54</v>
      </c>
      <c r="E177" s="171"/>
      <c r="F177" s="144"/>
      <c r="G177" s="169"/>
      <c r="H177" s="169"/>
      <c r="I177" s="70"/>
    </row>
    <row r="178" spans="2:9" s="11" customFormat="1" outlineLevel="1">
      <c r="B178" s="2"/>
      <c r="C178" s="7" t="str">
        <f>VLOOKUP(E178,RAZEM!A:D,3,0)</f>
        <v>NOOS</v>
      </c>
      <c r="D178" s="135">
        <f>VLOOKUP(E178,RAZEM!A:D,4,0)</f>
        <v>8434366024615</v>
      </c>
      <c r="E178" s="164" t="s">
        <v>1483</v>
      </c>
      <c r="F178" s="135" t="str">
        <f>VLOOKUP(E178,RAZEM!A:D,2,0)</f>
        <v>Q RINGS BCD110X4 50T(34) 12-11S OUTER</v>
      </c>
      <c r="G178" s="284">
        <v>559</v>
      </c>
      <c r="H178" s="284"/>
    </row>
    <row r="179" spans="2:9" s="11" customFormat="1" outlineLevel="1">
      <c r="B179" s="2"/>
      <c r="C179" s="7" t="str">
        <f>VLOOKUP(E179,RAZEM!A:D,3,0)</f>
        <v>NOOS</v>
      </c>
      <c r="D179" s="135">
        <f>VLOOKUP(E179,RAZEM!A:D,4,0)</f>
        <v>8434366024677</v>
      </c>
      <c r="E179" s="164" t="s">
        <v>1482</v>
      </c>
      <c r="F179" s="135" t="str">
        <f>VLOOKUP(E179,RAZEM!A:D,2,0)</f>
        <v>Q RINGS BCD110X4 34T(50) 12-11S INNER</v>
      </c>
      <c r="G179" s="284">
        <v>279</v>
      </c>
      <c r="H179" s="284"/>
    </row>
    <row r="180" spans="2:9" s="11" customFormat="1" outlineLevel="1">
      <c r="B180" s="375"/>
      <c r="C180" s="69"/>
      <c r="D180" s="188"/>
      <c r="E180" s="170"/>
      <c r="F180" s="144"/>
      <c r="G180" s="169"/>
      <c r="H180" s="169"/>
    </row>
    <row r="181" spans="2:9" s="11" customFormat="1" ht="51" outlineLevel="1">
      <c r="B181" s="61" t="s">
        <v>1871</v>
      </c>
      <c r="C181" s="60"/>
      <c r="D181" s="134" t="s">
        <v>1</v>
      </c>
      <c r="E181" s="134" t="s">
        <v>76</v>
      </c>
      <c r="F181" s="134" t="s">
        <v>1853</v>
      </c>
      <c r="G181" s="183" t="s">
        <v>1847</v>
      </c>
      <c r="H181" s="183" t="s">
        <v>1848</v>
      </c>
    </row>
    <row r="182" spans="2:9" s="11" customFormat="1" ht="18.75" customHeight="1" outlineLevel="1">
      <c r="B182" s="2"/>
      <c r="C182" s="7"/>
      <c r="D182" s="171" t="s">
        <v>1480</v>
      </c>
      <c r="E182" s="171"/>
      <c r="F182" s="144"/>
      <c r="G182" s="169"/>
      <c r="H182" s="169"/>
      <c r="I182" s="70"/>
    </row>
    <row r="183" spans="2:9" s="11" customFormat="1" outlineLevel="1">
      <c r="B183" s="2"/>
      <c r="C183" s="14" t="s">
        <v>1873</v>
      </c>
      <c r="D183" s="135">
        <f>VLOOKUP(E183,RAZEM!A:D,4,0)</f>
        <v>8434366024714</v>
      </c>
      <c r="E183" s="164" t="s">
        <v>1551</v>
      </c>
      <c r="F183" s="135" t="str">
        <f>VLOOKUP(E183,RAZEM!A:D,2,0)</f>
        <v>ROUND RING BCD110X4 54T(42) 12-11S OUTER</v>
      </c>
      <c r="G183" s="284">
        <v>559</v>
      </c>
      <c r="H183" s="284"/>
    </row>
    <row r="184" spans="2:9" s="11" customFormat="1" outlineLevel="1">
      <c r="B184" s="2"/>
      <c r="C184" s="14" t="s">
        <v>1873</v>
      </c>
      <c r="D184" s="135">
        <f>VLOOKUP(E184,RAZEM!A:D,4,0)</f>
        <v>8434366024783</v>
      </c>
      <c r="E184" s="164" t="s">
        <v>1557</v>
      </c>
      <c r="F184" s="135" t="str">
        <f>VLOOKUP(E184,RAZEM!A:D,2,0)</f>
        <v>ROUND RING BCD110X4 42T(54&amp;55) 12-11S INNER</v>
      </c>
      <c r="G184" s="284">
        <v>279</v>
      </c>
      <c r="H184" s="284"/>
    </row>
    <row r="185" spans="2:9" s="11" customFormat="1" outlineLevel="1">
      <c r="B185" s="375"/>
      <c r="C185" s="69"/>
      <c r="D185" s="188"/>
      <c r="E185" s="170"/>
      <c r="F185" s="144"/>
      <c r="G185" s="169"/>
      <c r="H185" s="169"/>
    </row>
    <row r="186" spans="2:9" s="11" customFormat="1" outlineLevel="1">
      <c r="B186" s="2"/>
      <c r="C186" s="7"/>
      <c r="D186" s="145" t="s">
        <v>876</v>
      </c>
      <c r="E186" s="145"/>
      <c r="F186" s="141"/>
      <c r="G186" s="143"/>
      <c r="H186" s="143"/>
    </row>
    <row r="187" spans="2:9" s="11" customFormat="1" outlineLevel="1">
      <c r="B187" s="2"/>
      <c r="C187" s="14" t="s">
        <v>1873</v>
      </c>
      <c r="D187" s="135">
        <f>VLOOKUP(E187,RAZEM!A:D,4,0)</f>
        <v>8434366024721</v>
      </c>
      <c r="E187" s="164" t="s">
        <v>1552</v>
      </c>
      <c r="F187" s="135" t="str">
        <f>VLOOKUP(E187,RAZEM!A:D,2,0)</f>
        <v>ROUND RING BCD110X4 54T(39) 12-11S OUTER</v>
      </c>
      <c r="G187" s="284">
        <v>559</v>
      </c>
      <c r="H187" s="284"/>
    </row>
    <row r="188" spans="2:9" s="11" customFormat="1" outlineLevel="1">
      <c r="B188" s="2"/>
      <c r="C188" s="14" t="s">
        <v>1873</v>
      </c>
      <c r="D188" s="135">
        <f>VLOOKUP(E188,RAZEM!A:D,4,0)</f>
        <v>8434366024790</v>
      </c>
      <c r="E188" s="164" t="s">
        <v>1558</v>
      </c>
      <c r="F188" s="135" t="str">
        <f>VLOOKUP(E188,RAZEM!A:D,2,0)</f>
        <v>ROUND RING BCD110X4 39T(53&amp;54) 12-11S INNER</v>
      </c>
      <c r="G188" s="284">
        <v>229</v>
      </c>
      <c r="H188" s="284"/>
    </row>
    <row r="189" spans="2:9" s="11" customFormat="1" outlineLevel="1">
      <c r="B189" s="375"/>
      <c r="C189" s="69"/>
      <c r="D189" s="188"/>
      <c r="E189" s="170"/>
      <c r="F189" s="144"/>
      <c r="G189" s="169"/>
      <c r="H189" s="169"/>
    </row>
    <row r="190" spans="2:9" s="11" customFormat="1" outlineLevel="1">
      <c r="B190" s="2"/>
      <c r="C190" s="7"/>
      <c r="D190" s="145" t="s">
        <v>63</v>
      </c>
      <c r="E190" s="145"/>
      <c r="F190" s="141"/>
      <c r="G190" s="143"/>
      <c r="H190" s="143"/>
    </row>
    <row r="191" spans="2:9" s="11" customFormat="1" outlineLevel="1">
      <c r="B191" s="2"/>
      <c r="C191" s="14" t="s">
        <v>1873</v>
      </c>
      <c r="D191" s="135">
        <f>VLOOKUP(E191,RAZEM!A:D,4,0)</f>
        <v>8434366024738</v>
      </c>
      <c r="E191" s="164" t="s">
        <v>1553</v>
      </c>
      <c r="F191" s="135" t="str">
        <f>VLOOKUP(E191,RAZEM!A:D,2,0)</f>
        <v>ROUND RING BCD110X4 53T(39) 12-11S OUTER</v>
      </c>
      <c r="G191" s="284">
        <v>489</v>
      </c>
      <c r="H191" s="284"/>
    </row>
    <row r="192" spans="2:9" s="11" customFormat="1" outlineLevel="1">
      <c r="B192" s="2"/>
      <c r="C192" s="14" t="s">
        <v>1873</v>
      </c>
      <c r="D192" s="135">
        <f>VLOOKUP(E192,RAZEM!A:D,4,0)</f>
        <v>8434366024790</v>
      </c>
      <c r="E192" s="164" t="s">
        <v>1558</v>
      </c>
      <c r="F192" s="135" t="str">
        <f>VLOOKUP(E192,RAZEM!A:D,2,0)</f>
        <v>ROUND RING BCD110X4 39T(53&amp;54) 12-11S INNER</v>
      </c>
      <c r="G192" s="284">
        <v>229</v>
      </c>
      <c r="H192" s="284"/>
    </row>
    <row r="193" spans="2:8" s="11" customFormat="1" outlineLevel="1">
      <c r="B193" s="375"/>
      <c r="C193" s="69"/>
      <c r="D193" s="188"/>
      <c r="E193" s="170"/>
      <c r="F193" s="144"/>
      <c r="G193" s="169"/>
      <c r="H193" s="169"/>
    </row>
    <row r="194" spans="2:8" s="11" customFormat="1" outlineLevel="1">
      <c r="B194" s="375"/>
      <c r="C194" s="69"/>
      <c r="D194" s="171" t="s">
        <v>66</v>
      </c>
      <c r="E194" s="171"/>
      <c r="F194" s="144"/>
      <c r="G194" s="169"/>
      <c r="H194" s="169"/>
    </row>
    <row r="195" spans="2:8" s="11" customFormat="1" outlineLevel="1">
      <c r="B195" s="2"/>
      <c r="C195" s="7" t="str">
        <f>VLOOKUP(E195,RAZEM!A:D,3,0)</f>
        <v>NOOS</v>
      </c>
      <c r="D195" s="135">
        <f>VLOOKUP(E195,RAZEM!A:D,4,0)</f>
        <v>8434366024745</v>
      </c>
      <c r="E195" s="164" t="s">
        <v>1554</v>
      </c>
      <c r="F195" s="135" t="str">
        <f>VLOOKUP(E195,RAZEM!A:D,2,0)</f>
        <v>ROUND RING BCD110X4 52T(36) 12-11S OUTER</v>
      </c>
      <c r="G195" s="284">
        <v>489</v>
      </c>
      <c r="H195" s="284"/>
    </row>
    <row r="196" spans="2:8" s="11" customFormat="1" outlineLevel="1">
      <c r="B196" s="2"/>
      <c r="C196" s="7" t="str">
        <f>VLOOKUP(E196,RAZEM!A:D,3,0)</f>
        <v>NOOS</v>
      </c>
      <c r="D196" s="135">
        <f>VLOOKUP(E196,RAZEM!A:D,4,0)</f>
        <v>8434366024806</v>
      </c>
      <c r="E196" s="164" t="s">
        <v>1559</v>
      </c>
      <c r="F196" s="135" t="str">
        <f>VLOOKUP(E196,RAZEM!A:D,2,0)</f>
        <v>ROUND RING BCD110X4 36T(52&amp;46) 12-11S INNER</v>
      </c>
      <c r="G196" s="284">
        <v>229</v>
      </c>
      <c r="H196" s="284"/>
    </row>
    <row r="197" spans="2:8" s="11" customFormat="1" outlineLevel="1">
      <c r="B197" s="375"/>
      <c r="C197" s="69"/>
      <c r="D197" s="188"/>
      <c r="E197" s="170"/>
      <c r="F197" s="144"/>
      <c r="G197" s="169"/>
      <c r="H197" s="169"/>
    </row>
    <row r="198" spans="2:8" s="11" customFormat="1" outlineLevel="1">
      <c r="B198" s="375"/>
      <c r="C198" s="69"/>
      <c r="D198" s="171" t="s">
        <v>70</v>
      </c>
      <c r="E198" s="171"/>
      <c r="F198" s="144"/>
      <c r="G198" s="169"/>
      <c r="H198" s="169"/>
    </row>
    <row r="199" spans="2:8" s="11" customFormat="1" outlineLevel="1">
      <c r="B199" s="2"/>
      <c r="C199" s="7" t="str">
        <f>VLOOKUP(E199,RAZEM!A:D,3,0)</f>
        <v>NOOS</v>
      </c>
      <c r="D199" s="135">
        <f>VLOOKUP(E199,RAZEM!A:D,4,0)</f>
        <v>8434366024752</v>
      </c>
      <c r="E199" s="164" t="s">
        <v>1485</v>
      </c>
      <c r="F199" s="135" t="str">
        <f>VLOOKUP(E199,RAZEM!A:D,2,0)</f>
        <v>ROUND RING BCD110X4 50T(34) 12-11S OUTER</v>
      </c>
      <c r="G199" s="284">
        <v>489</v>
      </c>
      <c r="H199" s="284"/>
    </row>
    <row r="200" spans="2:8" s="11" customFormat="1" outlineLevel="1">
      <c r="B200" s="2"/>
      <c r="C200" s="7" t="str">
        <f>VLOOKUP(E200,RAZEM!A:D,3,0)</f>
        <v>NOOS</v>
      </c>
      <c r="D200" s="135">
        <f>VLOOKUP(E200,RAZEM!A:D,4,0)</f>
        <v>8434366024813</v>
      </c>
      <c r="E200" s="164" t="s">
        <v>1484</v>
      </c>
      <c r="F200" s="135" t="str">
        <f>VLOOKUP(E200,RAZEM!A:D,2,0)</f>
        <v>ROUND RING BCD110X4 34T(50) 12-11S INNER</v>
      </c>
      <c r="G200" s="284">
        <v>229</v>
      </c>
      <c r="H200" s="284"/>
    </row>
    <row r="201" spans="2:8" s="11" customFormat="1" outlineLevel="1">
      <c r="B201" s="2"/>
      <c r="C201" s="7"/>
      <c r="D201" s="146"/>
      <c r="E201" s="170"/>
      <c r="F201" s="146"/>
      <c r="G201" s="143"/>
      <c r="H201" s="143"/>
    </row>
    <row r="202" spans="2:8" s="11" customFormat="1" outlineLevel="1">
      <c r="B202" s="2"/>
      <c r="C202" s="7"/>
      <c r="D202" s="146"/>
      <c r="E202" s="170"/>
      <c r="F202" s="146"/>
      <c r="G202" s="143"/>
      <c r="H202" s="143"/>
    </row>
    <row r="203" spans="2:8" s="11" customFormat="1" ht="18.75" customHeight="1" outlineLevel="1">
      <c r="B203" s="66" t="s">
        <v>1867</v>
      </c>
      <c r="C203" s="14"/>
      <c r="D203" s="203"/>
      <c r="E203" s="246"/>
      <c r="F203" s="246"/>
      <c r="G203" s="297"/>
      <c r="H203" s="297"/>
    </row>
    <row r="204" spans="2:8" s="11" customFormat="1" outlineLevel="1">
      <c r="B204" s="66" t="s">
        <v>1868</v>
      </c>
      <c r="C204" s="14"/>
      <c r="D204" s="203"/>
      <c r="E204" s="246"/>
      <c r="F204" s="246"/>
      <c r="G204" s="297"/>
      <c r="H204" s="297"/>
    </row>
    <row r="205" spans="2:8" s="11" customFormat="1" outlineLevel="1">
      <c r="B205" s="117" t="s">
        <v>1874</v>
      </c>
      <c r="C205" s="14"/>
      <c r="D205" s="203"/>
      <c r="E205" s="246"/>
      <c r="F205" s="246"/>
      <c r="G205" s="297"/>
      <c r="H205" s="297"/>
    </row>
    <row r="206" spans="2:8" s="11" customFormat="1" ht="51" outlineLevel="1">
      <c r="B206" s="61" t="s">
        <v>1875</v>
      </c>
      <c r="C206" s="60"/>
      <c r="D206" s="134" t="s">
        <v>1</v>
      </c>
      <c r="E206" s="134" t="s">
        <v>76</v>
      </c>
      <c r="F206" s="134" t="s">
        <v>1853</v>
      </c>
      <c r="G206" s="183" t="s">
        <v>1847</v>
      </c>
      <c r="H206" s="183" t="s">
        <v>1848</v>
      </c>
    </row>
    <row r="207" spans="2:8" s="11" customFormat="1" ht="18.75" customHeight="1" outlineLevel="1">
      <c r="B207" s="393"/>
      <c r="C207" s="394"/>
      <c r="D207" s="145" t="s">
        <v>39</v>
      </c>
      <c r="E207" s="145"/>
      <c r="F207" s="145"/>
      <c r="G207" s="143"/>
      <c r="H207" s="143"/>
    </row>
    <row r="208" spans="2:8" s="11" customFormat="1" outlineLevel="1">
      <c r="B208" s="393"/>
      <c r="C208" s="395" t="s">
        <v>1877</v>
      </c>
      <c r="D208" s="135" t="str">
        <f>VLOOKUP(E208,RAZEM!A:D,4,0)</f>
        <v>TBC</v>
      </c>
      <c r="E208" s="164" t="s">
        <v>1836</v>
      </c>
      <c r="F208" s="135" t="str">
        <f>VLOOKUP(E208,RAZEM!A:D,2,0)</f>
        <v>Q RINGS BCD110X4 56AT(44) 12-11S OUTER AERO</v>
      </c>
      <c r="G208" s="284">
        <v>629</v>
      </c>
      <c r="H208" s="284"/>
    </row>
    <row r="209" spans="2:9" s="11" customFormat="1" outlineLevel="1">
      <c r="B209" s="393"/>
      <c r="C209" s="395" t="s">
        <v>1877</v>
      </c>
      <c r="D209" s="135">
        <f>VLOOKUP(E209,RAZEM!A:D,4,0)</f>
        <v>8434366024639</v>
      </c>
      <c r="E209" s="164" t="s">
        <v>1547</v>
      </c>
      <c r="F209" s="135" t="str">
        <f>VLOOKUP(E209,RAZEM!A:D,2,0)</f>
        <v>Q RINGS BCD110X4 44T(56&amp;58) 12-11S INNER</v>
      </c>
      <c r="G209" s="284">
        <v>319</v>
      </c>
      <c r="H209" s="284"/>
    </row>
    <row r="210" spans="2:9" s="11" customFormat="1" outlineLevel="1">
      <c r="B210" s="2"/>
      <c r="C210" s="7"/>
      <c r="D210" s="188"/>
      <c r="E210" s="170"/>
      <c r="F210" s="144"/>
      <c r="G210" s="169"/>
      <c r="H210" s="169"/>
    </row>
    <row r="211" spans="2:9" s="11" customFormat="1" outlineLevel="1">
      <c r="B211" s="2"/>
      <c r="C211" s="7"/>
      <c r="D211" s="145" t="s">
        <v>1561</v>
      </c>
      <c r="E211" s="145"/>
      <c r="F211" s="145"/>
      <c r="G211" s="143"/>
      <c r="H211" s="143"/>
    </row>
    <row r="212" spans="2:9" s="11" customFormat="1" outlineLevel="1">
      <c r="B212" s="396"/>
      <c r="C212" s="395" t="s">
        <v>1877</v>
      </c>
      <c r="D212" s="135" t="str">
        <f>VLOOKUP(E212,RAZEM!A:D,4,0)</f>
        <v>TBC</v>
      </c>
      <c r="E212" s="164" t="s">
        <v>1837</v>
      </c>
      <c r="F212" s="135" t="str">
        <f>VLOOKUP(E212,RAZEM!A:D,2,0)</f>
        <v>Q RINGS BCD110X4 55AT(42) 12-11S OUTER AERO</v>
      </c>
      <c r="G212" s="284">
        <v>629</v>
      </c>
      <c r="H212" s="284"/>
    </row>
    <row r="213" spans="2:9" s="11" customFormat="1" outlineLevel="1">
      <c r="B213" s="396"/>
      <c r="C213" s="395" t="s">
        <v>1872</v>
      </c>
      <c r="D213" s="135">
        <f>VLOOKUP(E213,RAZEM!A:D,4,0)</f>
        <v>8434366024646</v>
      </c>
      <c r="E213" s="164" t="s">
        <v>1548</v>
      </c>
      <c r="F213" s="135" t="str">
        <f>VLOOKUP(E213,RAZEM!A:D,2,0)</f>
        <v>Q RINGS BCD110X4 42T(54&amp;55) 12-11S INNER</v>
      </c>
      <c r="G213" s="284">
        <v>319</v>
      </c>
      <c r="H213" s="284"/>
    </row>
    <row r="214" spans="2:9" s="11" customFormat="1" outlineLevel="1">
      <c r="B214" s="393"/>
      <c r="C214" s="394"/>
      <c r="D214" s="188"/>
      <c r="E214" s="170"/>
      <c r="F214" s="144"/>
      <c r="G214" s="169"/>
      <c r="H214" s="169"/>
    </row>
    <row r="215" spans="2:9" s="11" customFormat="1" outlineLevel="1">
      <c r="B215" s="393"/>
      <c r="C215" s="394"/>
      <c r="D215" s="171" t="s">
        <v>1560</v>
      </c>
      <c r="E215" s="171"/>
      <c r="F215" s="144"/>
      <c r="G215" s="169"/>
      <c r="H215" s="169"/>
      <c r="I215" s="70"/>
    </row>
    <row r="216" spans="2:9" s="11" customFormat="1" outlineLevel="1">
      <c r="B216" s="393"/>
      <c r="C216" s="395" t="s">
        <v>1877</v>
      </c>
      <c r="D216" s="135" t="str">
        <f>VLOOKUP(E216,RAZEM!A:D,4,0)</f>
        <v>TBC</v>
      </c>
      <c r="E216" s="164" t="s">
        <v>1838</v>
      </c>
      <c r="F216" s="135" t="str">
        <f>VLOOKUP(E216,RAZEM!A:D,2,0)</f>
        <v>Q RINGS BCD110X4 54AT(42) 12-11S OUTER AERO</v>
      </c>
      <c r="G216" s="284">
        <v>629</v>
      </c>
      <c r="H216" s="284"/>
    </row>
    <row r="217" spans="2:9" s="11" customFormat="1" outlineLevel="1">
      <c r="B217" s="396"/>
      <c r="C217" s="395" t="s">
        <v>1872</v>
      </c>
      <c r="D217" s="135">
        <f>VLOOKUP(E217,RAZEM!A:D,4,0)</f>
        <v>8434366024646</v>
      </c>
      <c r="E217" s="164" t="s">
        <v>1548</v>
      </c>
      <c r="F217" s="135" t="str">
        <f>VLOOKUP(E217,RAZEM!A:D,2,0)</f>
        <v>Q RINGS BCD110X4 42T(54&amp;55) 12-11S INNER</v>
      </c>
      <c r="G217" s="284">
        <v>319</v>
      </c>
      <c r="H217" s="284"/>
    </row>
    <row r="218" spans="2:9" s="11" customFormat="1" outlineLevel="1">
      <c r="B218" s="375"/>
      <c r="C218" s="69"/>
      <c r="D218" s="188"/>
      <c r="E218" s="170"/>
      <c r="F218" s="144"/>
      <c r="G218" s="169"/>
      <c r="H218" s="169"/>
    </row>
    <row r="219" spans="2:9" s="11" customFormat="1" ht="51" outlineLevel="1">
      <c r="B219" s="61" t="s">
        <v>1876</v>
      </c>
      <c r="C219" s="60"/>
      <c r="D219" s="134" t="s">
        <v>1</v>
      </c>
      <c r="E219" s="134" t="s">
        <v>76</v>
      </c>
      <c r="F219" s="134" t="s">
        <v>1853</v>
      </c>
      <c r="G219" s="183" t="s">
        <v>1847</v>
      </c>
      <c r="H219" s="183" t="s">
        <v>1848</v>
      </c>
    </row>
    <row r="220" spans="2:9" s="11" customFormat="1" ht="18.75" customHeight="1" outlineLevel="1">
      <c r="B220" s="2"/>
      <c r="C220" s="7"/>
      <c r="D220" s="145" t="s">
        <v>945</v>
      </c>
      <c r="E220" s="145"/>
      <c r="F220" s="145"/>
      <c r="G220" s="143"/>
      <c r="H220" s="143"/>
    </row>
    <row r="221" spans="2:9" s="11" customFormat="1" outlineLevel="1">
      <c r="B221" s="393"/>
      <c r="C221" s="395" t="s">
        <v>1872</v>
      </c>
      <c r="D221" s="135" t="str">
        <f>VLOOKUP(E221,RAZEM!A:D,4,0)</f>
        <v>TBC</v>
      </c>
      <c r="E221" s="164" t="s">
        <v>1846</v>
      </c>
      <c r="F221" s="135" t="str">
        <f>VLOOKUP(E221,RAZEM!A:D,2,0)</f>
        <v>ROUND RING BCD110X4 58T(44) 12-11S OUTER</v>
      </c>
      <c r="G221" s="284">
        <v>559</v>
      </c>
      <c r="H221" s="284"/>
    </row>
    <row r="222" spans="2:9" s="11" customFormat="1" outlineLevel="1">
      <c r="B222" s="396"/>
      <c r="C222" s="395" t="s">
        <v>1877</v>
      </c>
      <c r="D222" s="135">
        <f>VLOOKUP(E222,RAZEM!A:D,4,0)</f>
        <v>8434366024776</v>
      </c>
      <c r="E222" s="164" t="s">
        <v>1556</v>
      </c>
      <c r="F222" s="135" t="str">
        <f>VLOOKUP(E222,RAZEM!A:D,2,0)</f>
        <v>ROUND RING BCD110X4 44T(56&amp;58) 12-11S INNER</v>
      </c>
      <c r="G222" s="284">
        <v>269</v>
      </c>
      <c r="H222" s="284"/>
    </row>
    <row r="223" spans="2:9" s="11" customFormat="1" outlineLevel="1">
      <c r="B223" s="393"/>
      <c r="C223" s="394"/>
      <c r="D223" s="188"/>
      <c r="E223" s="170"/>
      <c r="F223" s="144"/>
      <c r="G223" s="169"/>
      <c r="H223" s="169"/>
    </row>
    <row r="224" spans="2:9" s="11" customFormat="1" outlineLevel="1">
      <c r="B224" s="393"/>
      <c r="C224" s="394"/>
      <c r="D224" s="145" t="s">
        <v>1562</v>
      </c>
      <c r="E224" s="145"/>
      <c r="F224" s="145"/>
      <c r="G224" s="143"/>
      <c r="H224" s="143"/>
    </row>
    <row r="225" spans="2:9" s="11" customFormat="1" outlineLevel="1">
      <c r="B225" s="393"/>
      <c r="C225" s="395" t="s">
        <v>1872</v>
      </c>
      <c r="D225" s="135" t="str">
        <f>VLOOKUP(E225,RAZEM!A:D,4,0)</f>
        <v>TBC</v>
      </c>
      <c r="E225" s="164" t="s">
        <v>1845</v>
      </c>
      <c r="F225" s="135" t="str">
        <f>VLOOKUP(E225,RAZEM!A:D,2,0)</f>
        <v>ROUND RING BCD110X4 56T(44) 12-11S OUTER</v>
      </c>
      <c r="G225" s="284">
        <v>559</v>
      </c>
      <c r="H225" s="284"/>
    </row>
    <row r="226" spans="2:9" s="11" customFormat="1" outlineLevel="1">
      <c r="B226" s="396"/>
      <c r="C226" s="395" t="s">
        <v>1877</v>
      </c>
      <c r="D226" s="135">
        <f>VLOOKUP(E226,RAZEM!A:D,4,0)</f>
        <v>8434366024776</v>
      </c>
      <c r="E226" s="164" t="s">
        <v>1556</v>
      </c>
      <c r="F226" s="135" t="str">
        <f>VLOOKUP(E226,RAZEM!A:D,2,0)</f>
        <v>ROUND RING BCD110X4 44T(56&amp;58) 12-11S INNER</v>
      </c>
      <c r="G226" s="284">
        <v>269</v>
      </c>
      <c r="H226" s="284"/>
    </row>
    <row r="227" spans="2:9" s="11" customFormat="1" outlineLevel="1">
      <c r="B227" s="393"/>
      <c r="C227" s="394"/>
      <c r="D227" s="188"/>
      <c r="E227" s="170"/>
      <c r="F227" s="144"/>
      <c r="G227" s="169"/>
      <c r="H227" s="169"/>
    </row>
    <row r="228" spans="2:9" s="11" customFormat="1" outlineLevel="1">
      <c r="B228" s="393"/>
      <c r="C228" s="394"/>
      <c r="D228" s="145" t="s">
        <v>1481</v>
      </c>
      <c r="E228" s="145"/>
      <c r="F228" s="145"/>
      <c r="G228" s="143"/>
      <c r="H228" s="143"/>
    </row>
    <row r="229" spans="2:9" s="11" customFormat="1" outlineLevel="1">
      <c r="B229" s="393"/>
      <c r="C229" s="395" t="s">
        <v>1877</v>
      </c>
      <c r="D229" s="135" t="str">
        <f>VLOOKUP(E229,RAZEM!A:D,4,0)</f>
        <v>TBC</v>
      </c>
      <c r="E229" s="164" t="s">
        <v>1844</v>
      </c>
      <c r="F229" s="135" t="str">
        <f>VLOOKUP(E229,RAZEM!A:D,2,0)</f>
        <v>ROUND RING BCD110X4 55T(42) 12-11S OUTER</v>
      </c>
      <c r="G229" s="284">
        <v>559</v>
      </c>
      <c r="H229" s="284"/>
    </row>
    <row r="230" spans="2:9" s="11" customFormat="1" outlineLevel="1">
      <c r="B230" s="396"/>
      <c r="C230" s="395" t="s">
        <v>1872</v>
      </c>
      <c r="D230" s="135">
        <f>VLOOKUP(E230,RAZEM!A:D,4,0)</f>
        <v>8434366024783</v>
      </c>
      <c r="E230" s="164" t="s">
        <v>1557</v>
      </c>
      <c r="F230" s="135" t="str">
        <f>VLOOKUP(E230,RAZEM!A:D,2,0)</f>
        <v>ROUND RING BCD110X4 42T(54&amp;55) 12-11S INNER</v>
      </c>
      <c r="G230" s="284">
        <v>269</v>
      </c>
      <c r="H230" s="284"/>
    </row>
    <row r="231" spans="2:9" s="11" customFormat="1" outlineLevel="1">
      <c r="B231" s="393"/>
      <c r="C231" s="394"/>
      <c r="D231" s="188"/>
      <c r="E231" s="170"/>
      <c r="F231" s="144"/>
      <c r="G231" s="169"/>
      <c r="H231" s="169"/>
    </row>
    <row r="232" spans="2:9" s="11" customFormat="1" outlineLevel="1">
      <c r="B232" s="393"/>
      <c r="C232" s="394"/>
      <c r="D232" s="171" t="s">
        <v>1480</v>
      </c>
      <c r="E232" s="171"/>
      <c r="F232" s="144"/>
      <c r="G232" s="169"/>
      <c r="H232" s="169"/>
      <c r="I232" s="70"/>
    </row>
    <row r="233" spans="2:9" s="11" customFormat="1" outlineLevel="1">
      <c r="B233" s="393"/>
      <c r="C233" s="395" t="s">
        <v>1877</v>
      </c>
      <c r="D233" s="135" t="str">
        <f>VLOOKUP(E233,RAZEM!A:D,4,0)</f>
        <v>TBC</v>
      </c>
      <c r="E233" s="164" t="s">
        <v>1843</v>
      </c>
      <c r="F233" s="135" t="str">
        <f>VLOOKUP(E233,RAZEM!A:D,2,0)</f>
        <v>ROUND RING BCD110X4 54T(42) 12-11S OUTER</v>
      </c>
      <c r="G233" s="284">
        <v>559</v>
      </c>
      <c r="H233" s="284"/>
    </row>
    <row r="234" spans="2:9" s="11" customFormat="1" outlineLevel="1">
      <c r="B234" s="396"/>
      <c r="C234" s="395" t="s">
        <v>1872</v>
      </c>
      <c r="D234" s="135">
        <f>VLOOKUP(E234,RAZEM!A:D,4,0)</f>
        <v>8434366024783</v>
      </c>
      <c r="E234" s="164" t="s">
        <v>1557</v>
      </c>
      <c r="F234" s="135" t="str">
        <f>VLOOKUP(E234,RAZEM!A:D,2,0)</f>
        <v>ROUND RING BCD110X4 42T(54&amp;55) 12-11S INNER</v>
      </c>
      <c r="G234" s="284">
        <v>269</v>
      </c>
      <c r="H234" s="284"/>
    </row>
    <row r="235" spans="2:9" s="11" customFormat="1" outlineLevel="1">
      <c r="B235" s="2"/>
      <c r="C235" s="7"/>
      <c r="D235" s="146"/>
      <c r="E235" s="170"/>
      <c r="F235" s="146"/>
      <c r="G235" s="143"/>
      <c r="H235" s="143"/>
    </row>
    <row r="236" spans="2:9" s="11" customFormat="1" outlineLevel="1">
      <c r="B236" s="2"/>
      <c r="C236" s="7"/>
      <c r="D236" s="146"/>
      <c r="E236" s="170"/>
      <c r="F236" s="146"/>
      <c r="G236" s="143"/>
      <c r="H236" s="143"/>
    </row>
    <row r="237" spans="2:9" s="11" customFormat="1" ht="18.75" customHeight="1" outlineLevel="1">
      <c r="C237" s="389" t="s">
        <v>1867</v>
      </c>
      <c r="D237" s="389"/>
      <c r="E237" s="390"/>
      <c r="F237" s="388"/>
      <c r="G237" s="391"/>
      <c r="H237" s="297"/>
    </row>
    <row r="238" spans="2:9" s="11" customFormat="1" outlineLevel="1">
      <c r="B238" s="388"/>
      <c r="C238" s="389" t="s">
        <v>1868</v>
      </c>
      <c r="D238" s="389"/>
      <c r="E238" s="390"/>
      <c r="F238" s="391"/>
      <c r="G238" s="391"/>
      <c r="H238" s="297"/>
    </row>
    <row r="239" spans="2:9" s="11" customFormat="1" outlineLevel="1">
      <c r="B239" s="388"/>
      <c r="C239" s="392" t="s">
        <v>1874</v>
      </c>
      <c r="D239" s="389"/>
      <c r="E239" s="390"/>
      <c r="F239" s="391"/>
      <c r="G239" s="391"/>
      <c r="H239" s="297"/>
    </row>
    <row r="240" spans="2:9" s="11" customFormat="1" ht="51" outlineLevel="1">
      <c r="B240" s="61" t="s">
        <v>901</v>
      </c>
      <c r="C240" s="60"/>
      <c r="D240" s="134" t="s">
        <v>1</v>
      </c>
      <c r="E240" s="134" t="s">
        <v>76</v>
      </c>
      <c r="F240" s="134" t="s">
        <v>1853</v>
      </c>
      <c r="G240" s="183" t="s">
        <v>1847</v>
      </c>
      <c r="H240" s="183" t="s">
        <v>1848</v>
      </c>
    </row>
    <row r="241" spans="2:9" s="11" customFormat="1" ht="18.75" customHeight="1" outlineLevel="1">
      <c r="B241" s="2"/>
      <c r="C241" s="7"/>
      <c r="D241" s="145" t="s">
        <v>47</v>
      </c>
      <c r="E241" s="145"/>
      <c r="F241" s="145"/>
      <c r="G241" s="143"/>
      <c r="H241" s="143"/>
    </row>
    <row r="242" spans="2:9" s="11" customFormat="1" outlineLevel="1">
      <c r="B242" s="370"/>
      <c r="C242" s="370" t="s">
        <v>1863</v>
      </c>
      <c r="D242" s="135">
        <f>VLOOKUP(E242,RAZEM!A:D,4,0)</f>
        <v>8434366017679</v>
      </c>
      <c r="E242" s="164" t="s">
        <v>48</v>
      </c>
      <c r="F242" s="135" t="str">
        <f>VLOOKUP(E242,RAZEM!A:D,2,0)</f>
        <v>Q RINGS BCD110X4 53AT(FOR 39) OUTER AERO</v>
      </c>
      <c r="G242" s="284">
        <v>539</v>
      </c>
      <c r="H242" s="284"/>
    </row>
    <row r="243" spans="2:9" s="11" customFormat="1" outlineLevel="1">
      <c r="B243" s="370"/>
      <c r="C243" s="370" t="s">
        <v>1863</v>
      </c>
      <c r="D243" s="135">
        <f>VLOOKUP(E243,RAZEM!A:D,4,0)</f>
        <v>8434366016139</v>
      </c>
      <c r="E243" s="164" t="s">
        <v>49</v>
      </c>
      <c r="F243" s="135" t="str">
        <f>VLOOKUP(E243,RAZEM!A:D,2,0)</f>
        <v>Q RINGS BCD110X4 39T(FOR 53) INNER BLACK</v>
      </c>
      <c r="G243" s="284">
        <v>259</v>
      </c>
      <c r="H243" s="284"/>
    </row>
    <row r="244" spans="2:9" s="11" customFormat="1" outlineLevel="1">
      <c r="B244" s="63"/>
      <c r="C244" s="7"/>
      <c r="D244" s="188"/>
      <c r="E244" s="170"/>
      <c r="F244" s="144"/>
      <c r="G244" s="169"/>
      <c r="H244" s="169"/>
    </row>
    <row r="245" spans="2:9" s="11" customFormat="1" outlineLevel="1">
      <c r="B245" s="63"/>
      <c r="C245" s="7"/>
      <c r="D245" s="171" t="s">
        <v>50</v>
      </c>
      <c r="E245" s="171"/>
      <c r="F245" s="144"/>
      <c r="G245" s="169"/>
      <c r="H245" s="169"/>
      <c r="I245" s="70"/>
    </row>
    <row r="246" spans="2:9" s="11" customFormat="1" outlineLevel="1">
      <c r="B246" s="370"/>
      <c r="C246" s="370" t="s">
        <v>1863</v>
      </c>
      <c r="D246" s="135">
        <f>VLOOKUP(E246,RAZEM!A:D,4,0)</f>
        <v>8434366017686</v>
      </c>
      <c r="E246" s="164" t="s">
        <v>52</v>
      </c>
      <c r="F246" s="135" t="str">
        <f>VLOOKUP(E246,RAZEM!A:D,2,0)</f>
        <v>Q RINGS BCD110X4 52AT(FOR 36) OUTER AERO</v>
      </c>
      <c r="G246" s="284">
        <v>559</v>
      </c>
      <c r="H246" s="284"/>
    </row>
    <row r="247" spans="2:9" s="11" customFormat="1" outlineLevel="1">
      <c r="B247" s="370"/>
      <c r="C247" s="370" t="s">
        <v>1863</v>
      </c>
      <c r="D247" s="135">
        <f>VLOOKUP(E247,RAZEM!A:D,4,0)</f>
        <v>8434366009001</v>
      </c>
      <c r="E247" s="164" t="s">
        <v>51</v>
      </c>
      <c r="F247" s="135" t="str">
        <f>VLOOKUP(E247,RAZEM!A:D,2,0)</f>
        <v>Q RINGS BCD110X4 52T(FOR 36) OUTER BLACK</v>
      </c>
      <c r="G247" s="284">
        <v>559</v>
      </c>
      <c r="H247" s="284"/>
    </row>
    <row r="248" spans="2:9" s="11" customFormat="1" outlineLevel="1">
      <c r="B248" s="370"/>
      <c r="C248" s="370" t="s">
        <v>1863</v>
      </c>
      <c r="D248" s="135">
        <f>VLOOKUP(E248,RAZEM!A:D,4,0)</f>
        <v>8434366015637</v>
      </c>
      <c r="E248" s="164" t="s">
        <v>53</v>
      </c>
      <c r="F248" s="135" t="str">
        <f>VLOOKUP(E248,RAZEM!A:D,2,0)</f>
        <v>Q RINGS BCD110X4 36T(FOR 52) INNER BLACK</v>
      </c>
      <c r="G248" s="284">
        <v>259</v>
      </c>
      <c r="H248" s="284"/>
    </row>
    <row r="249" spans="2:9" s="11" customFormat="1" outlineLevel="1">
      <c r="B249" s="68"/>
      <c r="C249" s="69"/>
      <c r="D249" s="188"/>
      <c r="E249" s="170"/>
      <c r="F249" s="144"/>
      <c r="G249" s="169"/>
      <c r="H249" s="169"/>
    </row>
    <row r="250" spans="2:9" s="11" customFormat="1" outlineLevel="1">
      <c r="B250" s="68"/>
      <c r="C250" s="69"/>
      <c r="D250" s="171" t="s">
        <v>54</v>
      </c>
      <c r="E250" s="171"/>
      <c r="F250" s="144"/>
      <c r="G250" s="169"/>
      <c r="H250" s="169"/>
      <c r="I250" s="70"/>
    </row>
    <row r="251" spans="2:9" s="11" customFormat="1" outlineLevel="1">
      <c r="B251" s="370"/>
      <c r="C251" s="370" t="s">
        <v>1863</v>
      </c>
      <c r="D251" s="135">
        <f>VLOOKUP(E251,RAZEM!A:D,4,0)</f>
        <v>8434366017693</v>
      </c>
      <c r="E251" s="164" t="s">
        <v>56</v>
      </c>
      <c r="F251" s="135" t="str">
        <f>VLOOKUP(E251,RAZEM!A:D,2,0)</f>
        <v>Q RINGS BCD110X4 50AT(FOR 34) OUTER AERO</v>
      </c>
      <c r="G251" s="284">
        <v>559</v>
      </c>
      <c r="H251" s="284"/>
    </row>
    <row r="252" spans="2:9" s="11" customFormat="1" outlineLevel="1">
      <c r="B252" s="370"/>
      <c r="C252" s="370" t="s">
        <v>1863</v>
      </c>
      <c r="D252" s="135">
        <f>VLOOKUP(E252,RAZEM!A:D,4,0)</f>
        <v>8434366009063</v>
      </c>
      <c r="E252" s="164" t="s">
        <v>55</v>
      </c>
      <c r="F252" s="135" t="str">
        <f>VLOOKUP(E252,RAZEM!A:D,2,0)</f>
        <v>Q RINGS BCD110X4 50T(FOR 34) OUTER BLACK</v>
      </c>
      <c r="G252" s="284">
        <v>559</v>
      </c>
      <c r="H252" s="284"/>
    </row>
    <row r="253" spans="2:9" s="11" customFormat="1" outlineLevel="1">
      <c r="B253" s="370"/>
      <c r="C253" s="370" t="s">
        <v>1863</v>
      </c>
      <c r="D253" s="135">
        <f>VLOOKUP(E253,RAZEM!A:D,4,0)</f>
        <v>8434366015804</v>
      </c>
      <c r="E253" s="164" t="s">
        <v>57</v>
      </c>
      <c r="F253" s="135" t="str">
        <f>VLOOKUP(E253,RAZEM!A:D,2,0)</f>
        <v>Q RINGS BCD110X4 34T(FOR 50) INNER BLACK</v>
      </c>
      <c r="G253" s="284">
        <v>259</v>
      </c>
      <c r="H253" s="284"/>
    </row>
    <row r="254" spans="2:9" s="11" customFormat="1" outlineLevel="1">
      <c r="B254" s="375"/>
      <c r="C254" s="69"/>
      <c r="D254" s="188"/>
      <c r="E254" s="170"/>
      <c r="F254" s="144"/>
      <c r="G254" s="169"/>
      <c r="H254" s="169"/>
    </row>
    <row r="255" spans="2:9" s="11" customFormat="1" ht="51" outlineLevel="1">
      <c r="B255" s="61" t="s">
        <v>1871</v>
      </c>
      <c r="C255" s="60"/>
      <c r="D255" s="134" t="s">
        <v>1</v>
      </c>
      <c r="E255" s="134" t="s">
        <v>76</v>
      </c>
      <c r="F255" s="134" t="s">
        <v>1853</v>
      </c>
      <c r="G255" s="183" t="s">
        <v>1847</v>
      </c>
      <c r="H255" s="183" t="s">
        <v>1848</v>
      </c>
    </row>
    <row r="256" spans="2:9" s="11" customFormat="1" ht="18.75" customHeight="1" outlineLevel="1">
      <c r="B256" s="2"/>
      <c r="C256" s="7"/>
      <c r="D256" s="145" t="s">
        <v>63</v>
      </c>
      <c r="E256" s="145"/>
      <c r="F256" s="141"/>
      <c r="G256" s="143"/>
      <c r="H256" s="143"/>
    </row>
    <row r="257" spans="2:9" s="11" customFormat="1" outlineLevel="1">
      <c r="B257" s="370"/>
      <c r="C257" s="370" t="s">
        <v>1863</v>
      </c>
      <c r="D257" s="135">
        <f>VLOOKUP(E257,RAZEM!A:D,4,0)</f>
        <v>8434366017822</v>
      </c>
      <c r="E257" s="164" t="s">
        <v>64</v>
      </c>
      <c r="F257" s="135" t="str">
        <f>VLOOKUP(E257,RAZEM!A:D,2,0)</f>
        <v>ROUND RING BCD110X4 53AT(FOR 39) OUTER AERO</v>
      </c>
      <c r="G257" s="284">
        <v>489</v>
      </c>
      <c r="H257" s="284"/>
    </row>
    <row r="258" spans="2:9" s="11" customFormat="1" outlineLevel="1">
      <c r="B258" s="370"/>
      <c r="C258" s="370" t="s">
        <v>1863</v>
      </c>
      <c r="D258" s="135">
        <f>VLOOKUP(E258,RAZEM!A:D,4,0)</f>
        <v>8434366009087</v>
      </c>
      <c r="E258" s="164" t="s">
        <v>65</v>
      </c>
      <c r="F258" s="135" t="str">
        <f>VLOOKUP(E258,RAZEM!A:D,2,0)</f>
        <v>ROUND RING BCD110X4 39T(FOR 53) INNER BLACK</v>
      </c>
      <c r="G258" s="284">
        <v>209</v>
      </c>
      <c r="H258" s="284"/>
    </row>
    <row r="259" spans="2:9" s="11" customFormat="1" outlineLevel="1">
      <c r="B259" s="68"/>
      <c r="C259" s="69"/>
      <c r="D259" s="188"/>
      <c r="E259" s="170"/>
      <c r="F259" s="144"/>
      <c r="G259" s="169"/>
      <c r="H259" s="169"/>
    </row>
    <row r="260" spans="2:9" s="11" customFormat="1" outlineLevel="1">
      <c r="B260" s="68"/>
      <c r="C260" s="69"/>
      <c r="D260" s="171" t="s">
        <v>66</v>
      </c>
      <c r="E260" s="171"/>
      <c r="F260" s="144"/>
      <c r="G260" s="169"/>
      <c r="H260" s="169"/>
    </row>
    <row r="261" spans="2:9" s="11" customFormat="1" outlineLevel="1">
      <c r="B261" s="370"/>
      <c r="C261" s="370" t="s">
        <v>1863</v>
      </c>
      <c r="D261" s="135">
        <f>VLOOKUP(E261,RAZEM!A:D,4,0)</f>
        <v>8434366017839</v>
      </c>
      <c r="E261" s="164" t="s">
        <v>68</v>
      </c>
      <c r="F261" s="135" t="str">
        <f>VLOOKUP(E261,RAZEM!A:D,2,0)</f>
        <v>ROUND RING BCD110X4 52AT(FOR 36) OUTER AERO</v>
      </c>
      <c r="G261" s="284">
        <v>489</v>
      </c>
      <c r="H261" s="284"/>
    </row>
    <row r="262" spans="2:9" s="11" customFormat="1" outlineLevel="1">
      <c r="B262" s="370"/>
      <c r="C262" s="370" t="s">
        <v>1863</v>
      </c>
      <c r="D262" s="135">
        <f>VLOOKUP(E262,RAZEM!A:D,4,0)</f>
        <v>8434366009421</v>
      </c>
      <c r="E262" s="164" t="s">
        <v>67</v>
      </c>
      <c r="F262" s="135" t="str">
        <f>VLOOKUP(E262,RAZEM!A:D,2,0)</f>
        <v>ROUND RING BCD110X4 52T(FOR 36) OUTER BLACK</v>
      </c>
      <c r="G262" s="284">
        <v>489</v>
      </c>
      <c r="H262" s="284"/>
    </row>
    <row r="263" spans="2:9" s="11" customFormat="1" outlineLevel="1">
      <c r="B263" s="370"/>
      <c r="C263" s="370" t="s">
        <v>1863</v>
      </c>
      <c r="D263" s="135">
        <f>VLOOKUP(E263,RAZEM!A:D,4,0)</f>
        <v>8434366009070</v>
      </c>
      <c r="E263" s="164" t="s">
        <v>69</v>
      </c>
      <c r="F263" s="135" t="str">
        <f>VLOOKUP(E263,RAZEM!A:D,2,0)</f>
        <v>ROUND RING BCD110X4 36T(FOR 52) INNER BLACK</v>
      </c>
      <c r="G263" s="284">
        <v>209</v>
      </c>
      <c r="H263" s="284"/>
    </row>
    <row r="264" spans="2:9" s="11" customFormat="1" outlineLevel="1">
      <c r="B264" s="68"/>
      <c r="C264" s="69"/>
      <c r="D264" s="188"/>
      <c r="E264" s="170"/>
      <c r="F264" s="144"/>
      <c r="G264" s="169"/>
      <c r="H264" s="169"/>
    </row>
    <row r="265" spans="2:9" s="11" customFormat="1" outlineLevel="1">
      <c r="B265" s="68"/>
      <c r="C265" s="69"/>
      <c r="D265" s="171" t="s">
        <v>70</v>
      </c>
      <c r="E265" s="171"/>
      <c r="F265" s="144"/>
      <c r="G265" s="169"/>
      <c r="H265" s="169"/>
    </row>
    <row r="266" spans="2:9" s="11" customFormat="1" outlineLevel="1">
      <c r="B266" s="370"/>
      <c r="C266" s="370" t="s">
        <v>1863</v>
      </c>
      <c r="D266" s="135">
        <f>VLOOKUP(E266,RAZEM!A:D,4,0)</f>
        <v>8434366017846</v>
      </c>
      <c r="E266" s="164" t="s">
        <v>72</v>
      </c>
      <c r="F266" s="135" t="str">
        <f>VLOOKUP(E266,RAZEM!A:D,2,0)</f>
        <v>ROUND RING BCD110X4 50AT(FOR 34) OUTER AERO</v>
      </c>
      <c r="G266" s="284">
        <v>489</v>
      </c>
      <c r="H266" s="284"/>
    </row>
    <row r="267" spans="2:9" s="11" customFormat="1" outlineLevel="1">
      <c r="B267" s="370"/>
      <c r="C267" s="370" t="s">
        <v>1863</v>
      </c>
      <c r="D267" s="135">
        <f>VLOOKUP(E267,RAZEM!A:D,4,0)</f>
        <v>8434366009438</v>
      </c>
      <c r="E267" s="164" t="s">
        <v>71</v>
      </c>
      <c r="F267" s="135" t="str">
        <f>VLOOKUP(E267,RAZEM!A:D,2,0)</f>
        <v>ROUND RING BCD110X4 50T(FOR 34) OUTER BLACK</v>
      </c>
      <c r="G267" s="284">
        <v>489</v>
      </c>
      <c r="H267" s="284"/>
    </row>
    <row r="268" spans="2:9" s="11" customFormat="1" outlineLevel="1">
      <c r="B268" s="370"/>
      <c r="C268" s="370" t="s">
        <v>1863</v>
      </c>
      <c r="D268" s="135">
        <f>VLOOKUP(E268,RAZEM!A:D,4,0)</f>
        <v>8434366015446</v>
      </c>
      <c r="E268" s="164" t="s">
        <v>73</v>
      </c>
      <c r="F268" s="135" t="str">
        <f>VLOOKUP(E268,RAZEM!A:D,2,0)</f>
        <v>ROUND RING BCD110X4 34T(FOR 50) INNER BLACK</v>
      </c>
      <c r="G268" s="284">
        <v>209</v>
      </c>
      <c r="H268" s="284"/>
    </row>
    <row r="269" spans="2:9" s="11" customFormat="1">
      <c r="B269" s="68"/>
      <c r="C269" s="69"/>
      <c r="D269" s="188"/>
      <c r="E269" s="249"/>
      <c r="F269" s="169"/>
      <c r="G269" s="169"/>
      <c r="H269" s="169"/>
    </row>
    <row r="270" spans="2:9" s="11" customFormat="1" ht="18.75">
      <c r="B270" s="429" t="s">
        <v>1878</v>
      </c>
      <c r="C270" s="429"/>
      <c r="D270" s="426"/>
      <c r="E270" s="426"/>
      <c r="F270" s="421"/>
      <c r="G270" s="421"/>
      <c r="H270" s="421"/>
      <c r="I270" s="421"/>
    </row>
    <row r="271" spans="2:9" s="11" customFormat="1" ht="4.5" customHeight="1">
      <c r="B271" s="68"/>
      <c r="C271" s="69"/>
      <c r="D271" s="188"/>
      <c r="E271" s="249"/>
      <c r="F271" s="169"/>
      <c r="G271" s="169"/>
      <c r="H271" s="169"/>
    </row>
    <row r="272" spans="2:9" s="11" customFormat="1" ht="15.75">
      <c r="B272" s="419" t="s">
        <v>1879</v>
      </c>
      <c r="C272" s="419"/>
      <c r="D272" s="419"/>
      <c r="E272" s="419"/>
      <c r="F272" s="419"/>
      <c r="G272" s="419"/>
      <c r="H272" s="419"/>
      <c r="I272" s="419"/>
    </row>
    <row r="273" spans="2:9" s="11" customFormat="1" outlineLevel="1">
      <c r="B273" s="66" t="s">
        <v>1880</v>
      </c>
      <c r="C273" s="14"/>
      <c r="D273" s="203"/>
      <c r="E273" s="246"/>
      <c r="F273" s="246"/>
      <c r="G273" s="246"/>
      <c r="H273" s="246"/>
      <c r="I273" s="67"/>
    </row>
    <row r="274" spans="2:9" s="11" customFormat="1" outlineLevel="1">
      <c r="B274" s="66" t="s">
        <v>1881</v>
      </c>
      <c r="C274" s="14"/>
      <c r="D274" s="203"/>
      <c r="E274" s="246"/>
      <c r="F274" s="246"/>
      <c r="G274" s="246"/>
      <c r="H274" s="246"/>
      <c r="I274" s="67"/>
    </row>
    <row r="275" spans="2:9" s="11" customFormat="1" ht="51" outlineLevel="1">
      <c r="B275" s="61" t="s">
        <v>1882</v>
      </c>
      <c r="C275" s="60"/>
      <c r="D275" s="134" t="s">
        <v>1</v>
      </c>
      <c r="E275" s="134" t="s">
        <v>76</v>
      </c>
      <c r="F275" s="134" t="s">
        <v>1853</v>
      </c>
      <c r="G275" s="183" t="s">
        <v>1847</v>
      </c>
      <c r="H275" s="183" t="s">
        <v>1848</v>
      </c>
    </row>
    <row r="276" spans="2:9" s="11" customFormat="1" ht="18" customHeight="1" outlineLevel="1">
      <c r="B276" s="12"/>
      <c r="C276" s="71"/>
      <c r="D276" s="172" t="s">
        <v>851</v>
      </c>
      <c r="E276" s="172"/>
      <c r="F276" s="147"/>
      <c r="G276" s="298"/>
      <c r="H276" s="298"/>
    </row>
    <row r="277" spans="2:9" s="11" customFormat="1" outlineLevel="1">
      <c r="B277" s="377"/>
      <c r="C277" s="7" t="str">
        <f>VLOOKUP(E277,RAZEM!A:D,3,0)</f>
        <v xml:space="preserve"> </v>
      </c>
      <c r="D277" s="135">
        <f>VLOOKUP(E277,RAZEM!A:D,4,0)</f>
        <v>8434366022598</v>
      </c>
      <c r="E277" s="173" t="s">
        <v>852</v>
      </c>
      <c r="F277" s="135" t="str">
        <f>VLOOKUP(E277,RAZEM!A:D,2,0)</f>
        <v>Q RINGS AXS BCD110X4 50T(FOR 37) OUTER BLACK</v>
      </c>
      <c r="G277" s="284">
        <v>559</v>
      </c>
      <c r="H277" s="284"/>
    </row>
    <row r="278" spans="2:9" s="11" customFormat="1" outlineLevel="1">
      <c r="B278" s="377"/>
      <c r="C278" s="7" t="str">
        <f>VLOOKUP(E278,RAZEM!A:D,3,0)</f>
        <v xml:space="preserve"> </v>
      </c>
      <c r="D278" s="135">
        <f>VLOOKUP(E278,RAZEM!A:D,4,0)</f>
        <v>8434366022604</v>
      </c>
      <c r="E278" s="173" t="s">
        <v>853</v>
      </c>
      <c r="F278" s="135" t="str">
        <f>VLOOKUP(E278,RAZEM!A:D,2,0)</f>
        <v>Q RINGS AXS BCD110X4 37T(FOR 50) OUTER BLACK</v>
      </c>
      <c r="G278" s="284">
        <v>279</v>
      </c>
      <c r="H278" s="284"/>
    </row>
    <row r="279" spans="2:9" s="11" customFormat="1" outlineLevel="1">
      <c r="B279" s="12"/>
      <c r="C279" s="71"/>
      <c r="D279" s="191"/>
      <c r="E279" s="147"/>
      <c r="F279" s="147"/>
      <c r="G279" s="298"/>
      <c r="H279" s="298"/>
    </row>
    <row r="280" spans="2:9" s="11" customFormat="1" outlineLevel="1">
      <c r="B280" s="377"/>
      <c r="C280" s="73"/>
      <c r="D280" s="172" t="s">
        <v>85</v>
      </c>
      <c r="E280" s="172"/>
      <c r="F280" s="147"/>
      <c r="G280" s="298"/>
      <c r="H280" s="298"/>
    </row>
    <row r="281" spans="2:9" s="11" customFormat="1" outlineLevel="1">
      <c r="B281" s="378"/>
      <c r="C281" s="7" t="str">
        <f>VLOOKUP(E281,RAZEM!A:D,3,0)</f>
        <v xml:space="preserve"> </v>
      </c>
      <c r="D281" s="135">
        <f>VLOOKUP(E281,RAZEM!A:D,4,0)</f>
        <v>8434366017792</v>
      </c>
      <c r="E281" s="173" t="s">
        <v>86</v>
      </c>
      <c r="F281" s="135" t="str">
        <f>VLOOKUP(E281,RAZEM!A:D,2,0)</f>
        <v>Q RINGS AXS BCD110X4 48T(FOR 35) OUTER BLACK</v>
      </c>
      <c r="G281" s="284">
        <v>559</v>
      </c>
      <c r="H281" s="284"/>
    </row>
    <row r="282" spans="2:9" s="11" customFormat="1" outlineLevel="1">
      <c r="B282" s="378"/>
      <c r="C282" s="7" t="str">
        <f>VLOOKUP(E282,RAZEM!A:D,3,0)</f>
        <v xml:space="preserve"> </v>
      </c>
      <c r="D282" s="135">
        <f>VLOOKUP(E282,RAZEM!A:D,4,0)</f>
        <v>8434366017808</v>
      </c>
      <c r="E282" s="173" t="s">
        <v>87</v>
      </c>
      <c r="F282" s="135" t="str">
        <f>VLOOKUP(E282,RAZEM!A:D,2,0)</f>
        <v>Q RINGS AXS BCD110X4 35T(FOR 48) INNER BLACK</v>
      </c>
      <c r="G282" s="284">
        <v>279</v>
      </c>
      <c r="H282" s="284"/>
    </row>
    <row r="283" spans="2:9" s="11" customFormat="1" outlineLevel="1">
      <c r="B283" s="377"/>
      <c r="C283" s="73"/>
      <c r="D283" s="369"/>
      <c r="E283" s="148"/>
      <c r="F283" s="148"/>
      <c r="G283" s="298"/>
      <c r="H283" s="298"/>
    </row>
    <row r="284" spans="2:9" s="11" customFormat="1" ht="51" outlineLevel="1">
      <c r="B284" s="61" t="s">
        <v>1883</v>
      </c>
      <c r="C284" s="60"/>
      <c r="D284" s="134" t="s">
        <v>1</v>
      </c>
      <c r="E284" s="134" t="s">
        <v>76</v>
      </c>
      <c r="F284" s="134" t="s">
        <v>1853</v>
      </c>
      <c r="G284" s="183" t="s">
        <v>1847</v>
      </c>
      <c r="H284" s="183" t="s">
        <v>1848</v>
      </c>
    </row>
    <row r="285" spans="2:9" s="11" customFormat="1" ht="18" customHeight="1" outlineLevel="1">
      <c r="B285" s="12"/>
      <c r="C285" s="71"/>
      <c r="D285" s="172" t="s">
        <v>854</v>
      </c>
      <c r="E285" s="172"/>
      <c r="F285" s="147"/>
      <c r="G285" s="298"/>
      <c r="H285" s="298"/>
    </row>
    <row r="286" spans="2:9" s="11" customFormat="1" outlineLevel="1">
      <c r="B286" s="377"/>
      <c r="C286" s="7" t="str">
        <f>VLOOKUP(E286,RAZEM!A:D,3,0)</f>
        <v xml:space="preserve"> </v>
      </c>
      <c r="D286" s="135">
        <f>VLOOKUP(E286,RAZEM!A:D,4,0)</f>
        <v>8434366022611</v>
      </c>
      <c r="E286" s="173" t="s">
        <v>855</v>
      </c>
      <c r="F286" s="135" t="str">
        <f>VLOOKUP(E286,RAZEM!A:D,2,0)</f>
        <v>ROUND RING AXS BCD110X4 50T(FOR 37) OUTER BLACK</v>
      </c>
      <c r="G286" s="284">
        <v>489</v>
      </c>
      <c r="H286" s="284"/>
    </row>
    <row r="287" spans="2:9" s="11" customFormat="1" outlineLevel="1">
      <c r="B287" s="377"/>
      <c r="C287" s="7" t="str">
        <f>VLOOKUP(E287,RAZEM!A:D,3,0)</f>
        <v xml:space="preserve"> </v>
      </c>
      <c r="D287" s="135">
        <f>VLOOKUP(E287,RAZEM!A:D,4,0)</f>
        <v>8434366022628</v>
      </c>
      <c r="E287" s="173" t="s">
        <v>856</v>
      </c>
      <c r="F287" s="135" t="str">
        <f>VLOOKUP(E287,RAZEM!A:D,2,0)</f>
        <v>ROUND RING AXS BCD110X4 37T(FOR 50) INNER BLACK</v>
      </c>
      <c r="G287" s="284">
        <v>219</v>
      </c>
      <c r="H287" s="284"/>
    </row>
    <row r="288" spans="2:9" s="11" customFormat="1" outlineLevel="1">
      <c r="B288" s="12"/>
      <c r="C288" s="71"/>
      <c r="D288" s="191"/>
      <c r="E288" s="147"/>
      <c r="F288" s="147"/>
      <c r="G288" s="298"/>
      <c r="H288" s="298"/>
    </row>
    <row r="289" spans="2:9" s="11" customFormat="1" outlineLevel="1">
      <c r="B289" s="377"/>
      <c r="C289" s="73"/>
      <c r="D289" s="172" t="s">
        <v>88</v>
      </c>
      <c r="E289" s="172"/>
      <c r="F289" s="147"/>
      <c r="G289" s="298"/>
      <c r="H289" s="298"/>
    </row>
    <row r="290" spans="2:9" s="11" customFormat="1" outlineLevel="1">
      <c r="B290" s="378"/>
      <c r="C290" s="7" t="str">
        <f>VLOOKUP(E290,RAZEM!A:D,3,0)</f>
        <v xml:space="preserve"> </v>
      </c>
      <c r="D290" s="135">
        <f>VLOOKUP(E290,RAZEM!A:D,4,0)</f>
        <v>8434366017945</v>
      </c>
      <c r="E290" s="173" t="s">
        <v>89</v>
      </c>
      <c r="F290" s="135" t="str">
        <f>VLOOKUP(E290,RAZEM!A:D,2,0)</f>
        <v>ROUND RING AXS BCD110X4 48T(FOR 35) OUTER BLACK</v>
      </c>
      <c r="G290" s="284">
        <v>489</v>
      </c>
      <c r="H290" s="284"/>
    </row>
    <row r="291" spans="2:9" s="11" customFormat="1" outlineLevel="1">
      <c r="B291" s="378"/>
      <c r="C291" s="7" t="str">
        <f>VLOOKUP(E291,RAZEM!A:D,3,0)</f>
        <v xml:space="preserve"> </v>
      </c>
      <c r="D291" s="135">
        <f>VLOOKUP(E291,RAZEM!A:D,4,0)</f>
        <v>8434366017952</v>
      </c>
      <c r="E291" s="173" t="s">
        <v>90</v>
      </c>
      <c r="F291" s="135" t="str">
        <f>VLOOKUP(E291,RAZEM!A:D,2,0)</f>
        <v>ROUND RING AXS BCD110X4 35T(FOR 48) INNER BLACK</v>
      </c>
      <c r="G291" s="284">
        <v>219</v>
      </c>
      <c r="H291" s="284"/>
    </row>
    <row r="293" spans="2:9" s="11" customFormat="1" ht="15.75">
      <c r="B293" s="419" t="s">
        <v>1884</v>
      </c>
      <c r="C293" s="419"/>
      <c r="D293" s="419"/>
      <c r="E293" s="419"/>
      <c r="F293" s="419"/>
      <c r="G293" s="419"/>
      <c r="H293" s="419"/>
      <c r="I293" s="419"/>
    </row>
    <row r="294" spans="2:9" s="11" customFormat="1" outlineLevel="1">
      <c r="B294" s="66" t="s">
        <v>1885</v>
      </c>
      <c r="C294" s="73"/>
      <c r="D294" s="299"/>
      <c r="E294" s="298"/>
      <c r="F294" s="298"/>
      <c r="G294" s="298"/>
      <c r="H294" s="298"/>
    </row>
    <row r="295" spans="2:9" s="11" customFormat="1" outlineLevel="1">
      <c r="B295" s="66" t="s">
        <v>1886</v>
      </c>
      <c r="C295" s="73"/>
      <c r="D295" s="299"/>
      <c r="E295" s="298"/>
      <c r="F295" s="298"/>
      <c r="G295" s="298"/>
      <c r="H295" s="298"/>
    </row>
    <row r="296" spans="2:9" s="11" customFormat="1" ht="51" outlineLevel="1">
      <c r="B296" s="61" t="s">
        <v>1887</v>
      </c>
      <c r="C296" s="60"/>
      <c r="D296" s="134" t="s">
        <v>1</v>
      </c>
      <c r="E296" s="134" t="s">
        <v>76</v>
      </c>
      <c r="F296" s="134" t="s">
        <v>1853</v>
      </c>
      <c r="G296" s="183" t="s">
        <v>1847</v>
      </c>
      <c r="H296" s="183" t="s">
        <v>1848</v>
      </c>
    </row>
    <row r="297" spans="2:9" s="11" customFormat="1" ht="18" customHeight="1" outlineLevel="1">
      <c r="B297" s="12"/>
      <c r="C297" s="71"/>
      <c r="D297" s="172" t="s">
        <v>851</v>
      </c>
      <c r="E297" s="172"/>
      <c r="F297" s="147"/>
      <c r="G297" s="298"/>
      <c r="H297" s="298"/>
    </row>
    <row r="298" spans="2:9" s="11" customFormat="1" outlineLevel="1">
      <c r="B298" s="377"/>
      <c r="C298" s="7" t="str">
        <f>VLOOKUP(E298,RAZEM!A:D,3,0)</f>
        <v xml:space="preserve"> </v>
      </c>
      <c r="D298" s="135">
        <f>VLOOKUP(E298,RAZEM!A:D,4,0)</f>
        <v>8434366022635</v>
      </c>
      <c r="E298" s="173" t="s">
        <v>857</v>
      </c>
      <c r="F298" s="135" t="str">
        <f>VLOOKUP(E298,RAZEM!A:D,2,0)</f>
        <v>Q RINGS AXS BCD107X4 50T(FOR 37) OUTER BLACK</v>
      </c>
      <c r="G298" s="284">
        <v>559</v>
      </c>
      <c r="H298" s="284"/>
    </row>
    <row r="299" spans="2:9" s="11" customFormat="1" outlineLevel="1">
      <c r="B299" s="377"/>
      <c r="C299" s="7" t="str">
        <f>VLOOKUP(E299,RAZEM!A:D,3,0)</f>
        <v xml:space="preserve"> </v>
      </c>
      <c r="D299" s="135">
        <f>VLOOKUP(E299,RAZEM!A:D,4,0)</f>
        <v>8434366022642</v>
      </c>
      <c r="E299" s="173" t="s">
        <v>858</v>
      </c>
      <c r="F299" s="135" t="str">
        <f>VLOOKUP(E299,RAZEM!A:D,2,0)</f>
        <v>Q RINGS AXS BCD107X4 37T(FOR 50) INNER BLACK</v>
      </c>
      <c r="G299" s="284">
        <v>279</v>
      </c>
      <c r="H299" s="284"/>
    </row>
    <row r="300" spans="2:9" s="11" customFormat="1" outlineLevel="1">
      <c r="B300" s="12"/>
      <c r="C300" s="71"/>
      <c r="D300" s="191"/>
      <c r="E300" s="147"/>
      <c r="F300" s="147"/>
      <c r="G300" s="298"/>
      <c r="H300" s="298"/>
    </row>
    <row r="301" spans="2:9" s="11" customFormat="1" outlineLevel="1">
      <c r="B301" s="377"/>
      <c r="C301" s="73"/>
      <c r="D301" s="172" t="s">
        <v>85</v>
      </c>
      <c r="E301" s="172"/>
      <c r="F301" s="147"/>
      <c r="G301" s="299"/>
      <c r="H301" s="299"/>
    </row>
    <row r="302" spans="2:9" s="11" customFormat="1" outlineLevel="1">
      <c r="B302" s="377"/>
      <c r="C302" s="7" t="str">
        <f>VLOOKUP(E302,RAZEM!A:D,3,0)</f>
        <v xml:space="preserve"> </v>
      </c>
      <c r="D302" s="135">
        <f>VLOOKUP(E302,RAZEM!A:D,4,0)</f>
        <v>8434366022659</v>
      </c>
      <c r="E302" s="173" t="s">
        <v>859</v>
      </c>
      <c r="F302" s="135" t="str">
        <f>VLOOKUP(E302,RAZEM!A:D,2,0)</f>
        <v>Q RINGS AXS BCD107X4 48T(FOR 35) OUTER BLACK</v>
      </c>
      <c r="G302" s="284">
        <v>559</v>
      </c>
      <c r="H302" s="284"/>
    </row>
    <row r="303" spans="2:9" s="11" customFormat="1" outlineLevel="1">
      <c r="B303" s="377"/>
      <c r="C303" s="7" t="str">
        <f>VLOOKUP(E303,RAZEM!A:D,3,0)</f>
        <v xml:space="preserve"> </v>
      </c>
      <c r="D303" s="135">
        <f>VLOOKUP(E303,RAZEM!A:D,4,0)</f>
        <v>8434366022666</v>
      </c>
      <c r="E303" s="173" t="s">
        <v>860</v>
      </c>
      <c r="F303" s="135" t="str">
        <f>VLOOKUP(E303,RAZEM!A:D,2,0)</f>
        <v>Q RINGS AXS BCD107X4 35T(FOR 48) INNER BLACK</v>
      </c>
      <c r="G303" s="284">
        <v>279</v>
      </c>
      <c r="H303" s="284"/>
    </row>
    <row r="305" spans="2:9" s="11" customFormat="1" ht="18.75">
      <c r="B305" s="424" t="s">
        <v>1888</v>
      </c>
      <c r="C305" s="424"/>
      <c r="D305" s="426"/>
      <c r="E305" s="426"/>
      <c r="F305" s="421"/>
      <c r="G305" s="421"/>
      <c r="H305" s="421"/>
      <c r="I305" s="421"/>
    </row>
    <row r="306" spans="2:9" s="11" customFormat="1" ht="4.5" customHeight="1">
      <c r="B306" s="64"/>
      <c r="C306" s="65"/>
      <c r="D306" s="189"/>
      <c r="E306" s="169"/>
      <c r="F306" s="143"/>
      <c r="G306" s="143"/>
      <c r="H306" s="143"/>
    </row>
    <row r="307" spans="2:9" s="11" customFormat="1" ht="15.75">
      <c r="B307" s="419" t="s">
        <v>1889</v>
      </c>
      <c r="C307" s="419"/>
      <c r="D307" s="419"/>
      <c r="E307" s="419"/>
      <c r="F307" s="419"/>
      <c r="G307" s="419"/>
      <c r="H307" s="419"/>
      <c r="I307" s="419"/>
    </row>
    <row r="308" spans="2:9" s="11" customFormat="1" outlineLevel="1">
      <c r="B308" s="66" t="s">
        <v>1890</v>
      </c>
      <c r="C308" s="14"/>
      <c r="D308" s="203"/>
      <c r="E308" s="246"/>
      <c r="F308" s="246"/>
      <c r="G308" s="246"/>
      <c r="H308" s="246"/>
      <c r="I308" s="67"/>
    </row>
    <row r="309" spans="2:9" s="11" customFormat="1" ht="51" outlineLevel="1">
      <c r="B309" s="61" t="s">
        <v>905</v>
      </c>
      <c r="C309" s="60"/>
      <c r="D309" s="134" t="s">
        <v>1</v>
      </c>
      <c r="E309" s="134" t="s">
        <v>76</v>
      </c>
      <c r="F309" s="134" t="s">
        <v>1853</v>
      </c>
      <c r="G309" s="183" t="s">
        <v>1847</v>
      </c>
      <c r="H309" s="183" t="s">
        <v>1848</v>
      </c>
    </row>
    <row r="310" spans="2:9" s="11" customFormat="1" ht="4.5" customHeight="1" outlineLevel="1">
      <c r="B310" s="2"/>
      <c r="C310" s="7"/>
      <c r="D310" s="186"/>
      <c r="E310" s="142"/>
      <c r="F310" s="142"/>
      <c r="G310" s="143"/>
      <c r="H310" s="143"/>
    </row>
    <row r="311" spans="2:9" s="11" customFormat="1" outlineLevel="1">
      <c r="B311" s="370"/>
      <c r="C311" s="370" t="s">
        <v>1863</v>
      </c>
      <c r="D311" s="135">
        <f>VLOOKUP(E311,RAZEM!A:D,4,0)</f>
        <v>8434366009353</v>
      </c>
      <c r="E311" s="164" t="s">
        <v>13</v>
      </c>
      <c r="F311" s="135" t="str">
        <f>VLOOKUP(E311,RAZEM!A:D,2,0)</f>
        <v>Q RINGS DM 53/39T BLACK</v>
      </c>
      <c r="G311" s="284">
        <v>1069</v>
      </c>
      <c r="H311" s="284"/>
    </row>
    <row r="312" spans="2:9" s="11" customFormat="1" outlineLevel="1">
      <c r="B312" s="2"/>
      <c r="C312" s="7" t="str">
        <f>VLOOKUP(E312,RAZEM!A:D,3,0)</f>
        <v>NOOS</v>
      </c>
      <c r="D312" s="135">
        <f>VLOOKUP(E312,RAZEM!A:D,4,0)</f>
        <v>8434366009360</v>
      </c>
      <c r="E312" s="168" t="s">
        <v>14</v>
      </c>
      <c r="F312" s="135" t="str">
        <f>VLOOKUP(E312,RAZEM!A:D,2,0)</f>
        <v>Q RINGS DM 52/36T BLACK</v>
      </c>
      <c r="G312" s="284">
        <v>1069</v>
      </c>
      <c r="H312" s="284"/>
    </row>
    <row r="313" spans="2:9" s="11" customFormat="1" outlineLevel="1">
      <c r="B313" s="2"/>
      <c r="C313" s="7" t="str">
        <f>VLOOKUP(E313,RAZEM!A:D,3,0)</f>
        <v>NOOS</v>
      </c>
      <c r="D313" s="135">
        <f>VLOOKUP(E313,RAZEM!A:D,4,0)</f>
        <v>8434366009377</v>
      </c>
      <c r="E313" s="168" t="s">
        <v>15</v>
      </c>
      <c r="F313" s="135" t="str">
        <f>VLOOKUP(E313,RAZEM!A:D,2,0)</f>
        <v>Q RINGS DM 50/34T BLACK</v>
      </c>
      <c r="G313" s="284">
        <v>1069</v>
      </c>
      <c r="H313" s="284"/>
    </row>
    <row r="314" spans="2:9" s="11" customFormat="1" outlineLevel="1">
      <c r="B314" s="2"/>
      <c r="C314" s="7"/>
      <c r="D314" s="188"/>
      <c r="E314" s="170"/>
      <c r="F314" s="144"/>
      <c r="G314" s="169"/>
      <c r="H314" s="169"/>
    </row>
    <row r="315" spans="2:9" s="11" customFormat="1" ht="51" outlineLevel="1">
      <c r="B315" s="61" t="s">
        <v>1891</v>
      </c>
      <c r="C315" s="60"/>
      <c r="D315" s="134" t="s">
        <v>1</v>
      </c>
      <c r="E315" s="134" t="s">
        <v>76</v>
      </c>
      <c r="F315" s="134" t="s">
        <v>1853</v>
      </c>
      <c r="G315" s="183" t="s">
        <v>1847</v>
      </c>
      <c r="H315" s="183" t="s">
        <v>1848</v>
      </c>
    </row>
    <row r="316" spans="2:9" s="11" customFormat="1" ht="4.5" customHeight="1" outlineLevel="1">
      <c r="B316" s="2"/>
      <c r="C316" s="7"/>
      <c r="D316" s="186"/>
      <c r="E316" s="142"/>
      <c r="F316" s="142"/>
      <c r="G316" s="143"/>
      <c r="H316" s="143"/>
    </row>
    <row r="317" spans="2:9" s="11" customFormat="1" outlineLevel="1">
      <c r="B317" s="370"/>
      <c r="C317" s="370" t="s">
        <v>1863</v>
      </c>
      <c r="D317" s="135">
        <f>VLOOKUP(E317,RAZEM!A:D,4,0)</f>
        <v>8434366009384</v>
      </c>
      <c r="E317" s="164" t="s">
        <v>18</v>
      </c>
      <c r="F317" s="135" t="str">
        <f>VLOOKUP(E317,RAZEM!A:D,2,0)</f>
        <v>ROUND RINGS DM 53/39T BLACK</v>
      </c>
      <c r="G317" s="284">
        <v>979</v>
      </c>
      <c r="H317" s="284"/>
    </row>
    <row r="318" spans="2:9" s="11" customFormat="1" outlineLevel="1">
      <c r="B318" s="2"/>
      <c r="C318" s="7" t="str">
        <f>VLOOKUP(E318,RAZEM!A:D,3,0)</f>
        <v>NOOS</v>
      </c>
      <c r="D318" s="135">
        <f>VLOOKUP(E318,RAZEM!A:D,4,0)</f>
        <v>8434366009391</v>
      </c>
      <c r="E318" s="168" t="s">
        <v>19</v>
      </c>
      <c r="F318" s="135" t="str">
        <f>VLOOKUP(E318,RAZEM!A:D,2,0)</f>
        <v>ROUND RINGS DM 52/36T BLACK</v>
      </c>
      <c r="G318" s="284">
        <v>979</v>
      </c>
      <c r="H318" s="284"/>
    </row>
    <row r="319" spans="2:9" s="11" customFormat="1" outlineLevel="1">
      <c r="B319" s="2"/>
      <c r="C319" s="7" t="str">
        <f>VLOOKUP(E319,RAZEM!A:D,3,0)</f>
        <v>NOOS</v>
      </c>
      <c r="D319" s="135">
        <f>VLOOKUP(E319,RAZEM!A:D,4,0)</f>
        <v>8434366009407</v>
      </c>
      <c r="E319" s="168" t="s">
        <v>20</v>
      </c>
      <c r="F319" s="135" t="str">
        <f>VLOOKUP(E319,RAZEM!A:D,2,0)</f>
        <v>ROUND RINGS DM 50/34T BLACK</v>
      </c>
      <c r="G319" s="284">
        <v>979</v>
      </c>
      <c r="H319" s="284"/>
    </row>
    <row r="320" spans="2:9" s="11" customFormat="1">
      <c r="B320" s="375"/>
      <c r="C320" s="69"/>
      <c r="D320" s="188"/>
      <c r="E320" s="170"/>
      <c r="F320" s="144"/>
      <c r="G320" s="169"/>
      <c r="H320" s="169"/>
    </row>
    <row r="321" spans="1:9" s="11" customFormat="1" ht="15.75">
      <c r="A321" s="419" t="s">
        <v>1892</v>
      </c>
      <c r="B321" s="419"/>
      <c r="C321" s="419"/>
      <c r="D321" s="419"/>
      <c r="E321" s="419"/>
      <c r="F321" s="419"/>
      <c r="G321" s="419"/>
      <c r="H321" s="419"/>
    </row>
    <row r="322" spans="1:9" s="11" customFormat="1" outlineLevel="1">
      <c r="A322" s="66" t="s">
        <v>1893</v>
      </c>
      <c r="B322" s="14"/>
      <c r="C322" s="203"/>
      <c r="D322" s="246"/>
      <c r="E322" s="246"/>
      <c r="F322" s="246"/>
      <c r="G322" s="246"/>
      <c r="H322" s="67"/>
    </row>
    <row r="323" spans="1:9" s="11" customFormat="1" outlineLevel="1">
      <c r="A323" s="66" t="s">
        <v>1894</v>
      </c>
      <c r="B323" s="14"/>
      <c r="C323" s="203"/>
      <c r="D323" s="246"/>
      <c r="E323" s="246"/>
      <c r="F323" s="246"/>
      <c r="G323" s="246"/>
      <c r="H323" s="67"/>
    </row>
    <row r="324" spans="1:9" s="11" customFormat="1" outlineLevel="1">
      <c r="A324" s="117" t="s">
        <v>1895</v>
      </c>
      <c r="B324" s="14"/>
      <c r="C324" s="203"/>
      <c r="D324" s="246"/>
      <c r="E324" s="246"/>
      <c r="F324" s="246"/>
      <c r="G324" s="246"/>
      <c r="H324" s="67"/>
    </row>
    <row r="325" spans="1:9" s="11" customFormat="1" ht="51" outlineLevel="1">
      <c r="B325" s="61" t="s">
        <v>901</v>
      </c>
      <c r="C325" s="60"/>
      <c r="D325" s="134" t="s">
        <v>1</v>
      </c>
      <c r="E325" s="134" t="s">
        <v>76</v>
      </c>
      <c r="F325" s="134" t="s">
        <v>1853</v>
      </c>
      <c r="G325" s="183" t="s">
        <v>1847</v>
      </c>
      <c r="H325" s="183" t="s">
        <v>1848</v>
      </c>
    </row>
    <row r="326" spans="1:9" s="11" customFormat="1" ht="18.75" customHeight="1" outlineLevel="1">
      <c r="B326" s="63"/>
      <c r="C326" s="7"/>
      <c r="D326" s="171" t="s">
        <v>1560</v>
      </c>
      <c r="E326" s="171"/>
      <c r="F326" s="144"/>
      <c r="G326" s="169"/>
      <c r="H326" s="169"/>
      <c r="I326" s="70"/>
    </row>
    <row r="327" spans="1:9" s="11" customFormat="1" outlineLevel="1">
      <c r="B327" s="7"/>
      <c r="C327" s="14" t="s">
        <v>1896</v>
      </c>
      <c r="D327" s="135">
        <f>VLOOKUP(E327,RAZEM!A:D,4,0)</f>
        <v>8434366024578</v>
      </c>
      <c r="E327" s="164" t="s">
        <v>1542</v>
      </c>
      <c r="F327" s="135" t="str">
        <f>VLOOKUP(E327,RAZEM!A:D,2,0)</f>
        <v>Q RINGS BCD110X4 54T(42) 12-11S OUTER</v>
      </c>
      <c r="G327" s="284">
        <v>629</v>
      </c>
      <c r="H327" s="284"/>
    </row>
    <row r="328" spans="1:9" s="11" customFormat="1" outlineLevel="1">
      <c r="B328" s="7"/>
      <c r="C328" s="14" t="s">
        <v>1897</v>
      </c>
      <c r="D328" s="135">
        <f>VLOOKUP(E328,RAZEM!A:D,4,0)</f>
        <v>8434366024646</v>
      </c>
      <c r="E328" s="164" t="s">
        <v>1548</v>
      </c>
      <c r="F328" s="135" t="str">
        <f>VLOOKUP(E328,RAZEM!A:D,2,0)</f>
        <v>Q RINGS BCD110X4 42T(54&amp;55) 12-11S INNER</v>
      </c>
      <c r="G328" s="284">
        <v>319</v>
      </c>
      <c r="H328" s="284"/>
    </row>
    <row r="329" spans="1:9" s="11" customFormat="1" outlineLevel="1">
      <c r="B329" s="63"/>
      <c r="C329" s="7"/>
      <c r="D329" s="188"/>
      <c r="E329" s="170"/>
      <c r="F329" s="144"/>
      <c r="G329" s="169"/>
      <c r="H329" s="169"/>
    </row>
    <row r="330" spans="1:9" s="11" customFormat="1" outlineLevel="1">
      <c r="B330" s="63"/>
      <c r="C330" s="7"/>
      <c r="D330" s="145" t="s">
        <v>873</v>
      </c>
      <c r="E330" s="145"/>
      <c r="F330" s="145"/>
      <c r="G330" s="143"/>
      <c r="H330" s="143"/>
    </row>
    <row r="331" spans="1:9" s="11" customFormat="1" outlineLevel="1">
      <c r="B331" s="7"/>
      <c r="C331" s="14" t="s">
        <v>1896</v>
      </c>
      <c r="D331" s="135">
        <f>VLOOKUP(E331,RAZEM!A:D,4,0)</f>
        <v>8434366024585</v>
      </c>
      <c r="E331" s="164" t="s">
        <v>1543</v>
      </c>
      <c r="F331" s="135" t="str">
        <f>VLOOKUP(E331,RAZEM!A:D,2,0)</f>
        <v>Q RINGS BCD110X4 54T(39) 12-11S OUTER</v>
      </c>
      <c r="G331" s="284">
        <v>629</v>
      </c>
      <c r="H331" s="284"/>
    </row>
    <row r="332" spans="1:9" s="11" customFormat="1" outlineLevel="1">
      <c r="B332" s="7"/>
      <c r="C332" s="14" t="s">
        <v>1896</v>
      </c>
      <c r="D332" s="135">
        <f>VLOOKUP(E332,RAZEM!A:D,4,0)</f>
        <v>8434366024653</v>
      </c>
      <c r="E332" s="164" t="s">
        <v>1549</v>
      </c>
      <c r="F332" s="135" t="str">
        <f>VLOOKUP(E332,RAZEM!A:D,2,0)</f>
        <v>Q RINGS BCD110X4 39T(53&amp;54) 12-11S INNER</v>
      </c>
      <c r="G332" s="284">
        <v>279</v>
      </c>
      <c r="H332" s="284"/>
    </row>
    <row r="333" spans="1:9" s="11" customFormat="1" outlineLevel="1">
      <c r="B333" s="63"/>
      <c r="C333" s="7"/>
      <c r="D333" s="188"/>
      <c r="E333" s="170"/>
      <c r="F333" s="144"/>
      <c r="G333" s="169"/>
      <c r="H333" s="169"/>
    </row>
    <row r="334" spans="1:9" s="11" customFormat="1" outlineLevel="1">
      <c r="B334" s="63"/>
      <c r="C334" s="7"/>
      <c r="D334" s="145" t="s">
        <v>47</v>
      </c>
      <c r="E334" s="145"/>
      <c r="F334" s="145"/>
      <c r="G334" s="143"/>
      <c r="H334" s="143"/>
    </row>
    <row r="335" spans="1:9" s="11" customFormat="1" outlineLevel="1">
      <c r="B335" s="7"/>
      <c r="C335" s="14" t="s">
        <v>1897</v>
      </c>
      <c r="D335" s="135">
        <f>VLOOKUP(E335,RAZEM!A:D,4,0)</f>
        <v>8434366024592</v>
      </c>
      <c r="E335" s="164" t="s">
        <v>1544</v>
      </c>
      <c r="F335" s="135" t="str">
        <f>VLOOKUP(E335,RAZEM!A:D,2,0)</f>
        <v>Q RINGS BCD110X4 53T(39) 12-11S OUTER</v>
      </c>
      <c r="G335" s="284">
        <v>559</v>
      </c>
      <c r="H335" s="284"/>
    </row>
    <row r="336" spans="1:9" s="11" customFormat="1" outlineLevel="1">
      <c r="B336" s="7"/>
      <c r="C336" s="14" t="s">
        <v>1896</v>
      </c>
      <c r="D336" s="135">
        <f>VLOOKUP(E336,RAZEM!A:D,4,0)</f>
        <v>8434366024653</v>
      </c>
      <c r="E336" s="164" t="s">
        <v>1549</v>
      </c>
      <c r="F336" s="135" t="str">
        <f>VLOOKUP(E336,RAZEM!A:D,2,0)</f>
        <v>Q RINGS BCD110X4 39T(53&amp;54) 12-11S INNER</v>
      </c>
      <c r="G336" s="284">
        <v>279</v>
      </c>
      <c r="H336" s="284"/>
    </row>
    <row r="337" spans="2:9" s="11" customFormat="1" outlineLevel="1">
      <c r="B337" s="2"/>
      <c r="C337" s="7"/>
      <c r="D337" s="188"/>
      <c r="E337" s="170"/>
      <c r="F337" s="144"/>
      <c r="G337" s="169"/>
      <c r="H337" s="169"/>
    </row>
    <row r="338" spans="2:9" s="11" customFormat="1" outlineLevel="1">
      <c r="B338" s="2"/>
      <c r="C338" s="7"/>
      <c r="D338" s="171" t="s">
        <v>50</v>
      </c>
      <c r="E338" s="171"/>
      <c r="F338" s="144"/>
      <c r="G338" s="169"/>
      <c r="H338" s="169"/>
      <c r="I338" s="70"/>
    </row>
    <row r="339" spans="2:9" s="11" customFormat="1" outlineLevel="1">
      <c r="B339" s="2"/>
      <c r="C339" s="7" t="str">
        <f>VLOOKUP(E339,RAZEM!A:D,3,0)</f>
        <v>NOOS</v>
      </c>
      <c r="D339" s="135">
        <f>VLOOKUP(E339,RAZEM!A:D,4,0)</f>
        <v>8434366024608</v>
      </c>
      <c r="E339" s="164" t="s">
        <v>1545</v>
      </c>
      <c r="F339" s="135" t="str">
        <f>VLOOKUP(E339,RAZEM!A:D,2,0)</f>
        <v>Q RINGS BCD110X4 52T(36) 12-11S OUTER</v>
      </c>
      <c r="G339" s="284">
        <v>559</v>
      </c>
      <c r="H339" s="284"/>
    </row>
    <row r="340" spans="2:9" s="11" customFormat="1" outlineLevel="1">
      <c r="B340" s="2"/>
      <c r="C340" s="7" t="str">
        <f>VLOOKUP(E340,RAZEM!A:D,3,0)</f>
        <v>NOOS</v>
      </c>
      <c r="D340" s="135">
        <f>VLOOKUP(E340,RAZEM!A:D,4,0)</f>
        <v>8434366024660</v>
      </c>
      <c r="E340" s="164" t="s">
        <v>1550</v>
      </c>
      <c r="F340" s="135" t="str">
        <f>VLOOKUP(E340,RAZEM!A:D,2,0)</f>
        <v>Q RINGS BCD110X4 36T(52&amp;46) 12-11S INNER</v>
      </c>
      <c r="G340" s="284">
        <v>279</v>
      </c>
      <c r="H340" s="284"/>
    </row>
    <row r="341" spans="2:9" s="11" customFormat="1" outlineLevel="1">
      <c r="B341" s="375"/>
      <c r="C341" s="69"/>
      <c r="D341" s="188"/>
      <c r="E341" s="170"/>
      <c r="F341" s="144"/>
      <c r="G341" s="169"/>
      <c r="H341" s="169"/>
    </row>
    <row r="342" spans="2:9" s="11" customFormat="1" outlineLevel="1">
      <c r="B342" s="375"/>
      <c r="C342" s="69"/>
      <c r="D342" s="171" t="s">
        <v>54</v>
      </c>
      <c r="E342" s="171"/>
      <c r="F342" s="144"/>
      <c r="G342" s="169"/>
      <c r="H342" s="169"/>
      <c r="I342" s="70"/>
    </row>
    <row r="343" spans="2:9" s="11" customFormat="1" outlineLevel="1">
      <c r="B343" s="2"/>
      <c r="C343" s="7" t="str">
        <f>VLOOKUP(E343,RAZEM!A:D,3,0)</f>
        <v>NOOS</v>
      </c>
      <c r="D343" s="135">
        <f>VLOOKUP(E343,RAZEM!A:D,4,0)</f>
        <v>8434366024615</v>
      </c>
      <c r="E343" s="164" t="s">
        <v>1483</v>
      </c>
      <c r="F343" s="135" t="str">
        <f>VLOOKUP(E343,RAZEM!A:D,2,0)</f>
        <v>Q RINGS BCD110X4 50T(34) 12-11S OUTER</v>
      </c>
      <c r="G343" s="284">
        <v>559</v>
      </c>
      <c r="H343" s="284"/>
    </row>
    <row r="344" spans="2:9" s="11" customFormat="1" outlineLevel="1">
      <c r="B344" s="2"/>
      <c r="C344" s="7" t="str">
        <f>VLOOKUP(E344,RAZEM!A:D,3,0)</f>
        <v>NOOS</v>
      </c>
      <c r="D344" s="135">
        <f>VLOOKUP(E344,RAZEM!A:D,4,0)</f>
        <v>8434366024677</v>
      </c>
      <c r="E344" s="164" t="s">
        <v>1482</v>
      </c>
      <c r="F344" s="135" t="str">
        <f>VLOOKUP(E344,RAZEM!A:D,2,0)</f>
        <v>Q RINGS BCD110X4 34T(50) 12-11S INNER</v>
      </c>
      <c r="G344" s="284">
        <v>279</v>
      </c>
      <c r="H344" s="284"/>
    </row>
    <row r="345" spans="2:9" s="11" customFormat="1" outlineLevel="1">
      <c r="B345" s="375"/>
      <c r="C345" s="69"/>
      <c r="D345" s="188"/>
      <c r="E345" s="170"/>
      <c r="F345" s="144"/>
      <c r="G345" s="169"/>
      <c r="H345" s="169"/>
    </row>
    <row r="346" spans="2:9" s="11" customFormat="1" ht="51" outlineLevel="1">
      <c r="B346" s="61" t="s">
        <v>1898</v>
      </c>
      <c r="C346" s="60"/>
      <c r="D346" s="134" t="s">
        <v>1</v>
      </c>
      <c r="E346" s="134" t="s">
        <v>76</v>
      </c>
      <c r="F346" s="134" t="s">
        <v>1853</v>
      </c>
      <c r="G346" s="183" t="s">
        <v>1847</v>
      </c>
      <c r="H346" s="183" t="s">
        <v>1848</v>
      </c>
    </row>
    <row r="347" spans="2:9" s="11" customFormat="1" ht="18.75" customHeight="1" outlineLevel="1">
      <c r="B347" s="63"/>
      <c r="C347" s="7"/>
      <c r="D347" s="171" t="s">
        <v>1480</v>
      </c>
      <c r="E347" s="171"/>
      <c r="F347" s="144"/>
      <c r="G347" s="169"/>
      <c r="H347" s="169"/>
      <c r="I347" s="70"/>
    </row>
    <row r="348" spans="2:9" s="11" customFormat="1" outlineLevel="1">
      <c r="B348" s="7"/>
      <c r="C348" s="14" t="s">
        <v>1896</v>
      </c>
      <c r="D348" s="135">
        <f>VLOOKUP(E348,RAZEM!A:D,4,0)</f>
        <v>8434366024714</v>
      </c>
      <c r="E348" s="164" t="s">
        <v>1551</v>
      </c>
      <c r="F348" s="135" t="str">
        <f>VLOOKUP(E348,RAZEM!A:D,2,0)</f>
        <v>ROUND RING BCD110X4 54T(42) 12-11S OUTER</v>
      </c>
      <c r="G348" s="284">
        <v>559</v>
      </c>
      <c r="H348" s="284"/>
    </row>
    <row r="349" spans="2:9" s="11" customFormat="1" outlineLevel="1">
      <c r="B349" s="7"/>
      <c r="C349" s="14" t="s">
        <v>1896</v>
      </c>
      <c r="D349" s="135">
        <f>VLOOKUP(E349,RAZEM!A:D,4,0)</f>
        <v>8434366024783</v>
      </c>
      <c r="E349" s="164" t="s">
        <v>1557</v>
      </c>
      <c r="F349" s="135" t="str">
        <f>VLOOKUP(E349,RAZEM!A:D,2,0)</f>
        <v>ROUND RING BCD110X4 42T(54&amp;55) 12-11S INNER</v>
      </c>
      <c r="G349" s="284">
        <v>279</v>
      </c>
      <c r="H349" s="284"/>
    </row>
    <row r="350" spans="2:9" s="11" customFormat="1" outlineLevel="1">
      <c r="B350" s="63"/>
      <c r="C350" s="7"/>
      <c r="D350" s="188"/>
      <c r="E350" s="170"/>
      <c r="F350" s="144"/>
      <c r="G350" s="169"/>
      <c r="H350" s="169"/>
    </row>
    <row r="351" spans="2:9" s="11" customFormat="1" outlineLevel="1">
      <c r="B351" s="63"/>
      <c r="C351" s="7"/>
      <c r="D351" s="145" t="s">
        <v>876</v>
      </c>
      <c r="E351" s="145"/>
      <c r="F351" s="141"/>
      <c r="G351" s="143"/>
      <c r="H351" s="143"/>
    </row>
    <row r="352" spans="2:9" s="11" customFormat="1" outlineLevel="1">
      <c r="B352" s="7"/>
      <c r="C352" s="14" t="s">
        <v>1896</v>
      </c>
      <c r="D352" s="135">
        <f>VLOOKUP(E352,RAZEM!A:D,4,0)</f>
        <v>8434366024721</v>
      </c>
      <c r="E352" s="164" t="s">
        <v>1552</v>
      </c>
      <c r="F352" s="135" t="str">
        <f>VLOOKUP(E352,RAZEM!A:D,2,0)</f>
        <v>ROUND RING BCD110X4 54T(39) 12-11S OUTER</v>
      </c>
      <c r="G352" s="284">
        <v>559</v>
      </c>
      <c r="H352" s="284"/>
    </row>
    <row r="353" spans="2:9" s="11" customFormat="1" outlineLevel="1">
      <c r="B353" s="7"/>
      <c r="C353" s="14" t="s">
        <v>1896</v>
      </c>
      <c r="D353" s="135">
        <f>VLOOKUP(E353,RAZEM!A:D,4,0)</f>
        <v>8434366024790</v>
      </c>
      <c r="E353" s="164" t="s">
        <v>1558</v>
      </c>
      <c r="F353" s="135" t="str">
        <f>VLOOKUP(E353,RAZEM!A:D,2,0)</f>
        <v>ROUND RING BCD110X4 39T(53&amp;54) 12-11S INNER</v>
      </c>
      <c r="G353" s="284">
        <v>229</v>
      </c>
      <c r="H353" s="284"/>
    </row>
    <row r="354" spans="2:9" s="11" customFormat="1" outlineLevel="1">
      <c r="B354" s="63"/>
      <c r="C354" s="7"/>
      <c r="D354" s="188"/>
      <c r="E354" s="170"/>
      <c r="F354" s="144"/>
      <c r="G354" s="169"/>
      <c r="H354" s="169"/>
    </row>
    <row r="355" spans="2:9" s="11" customFormat="1" outlineLevel="1">
      <c r="B355" s="63"/>
      <c r="C355" s="7"/>
      <c r="D355" s="145" t="s">
        <v>63</v>
      </c>
      <c r="E355" s="145"/>
      <c r="F355" s="141"/>
      <c r="G355" s="143"/>
      <c r="H355" s="143"/>
    </row>
    <row r="356" spans="2:9" s="11" customFormat="1" outlineLevel="1">
      <c r="B356" s="7"/>
      <c r="C356" s="14" t="s">
        <v>1896</v>
      </c>
      <c r="D356" s="135">
        <f>VLOOKUP(E356,RAZEM!A:D,4,0)</f>
        <v>8434366024738</v>
      </c>
      <c r="E356" s="164" t="s">
        <v>1553</v>
      </c>
      <c r="F356" s="135" t="str">
        <f>VLOOKUP(E356,RAZEM!A:D,2,0)</f>
        <v>ROUND RING BCD110X4 53T(39) 12-11S OUTER</v>
      </c>
      <c r="G356" s="284">
        <v>489</v>
      </c>
      <c r="H356" s="284"/>
    </row>
    <row r="357" spans="2:9" s="11" customFormat="1" outlineLevel="1">
      <c r="B357" s="7"/>
      <c r="C357" s="14" t="s">
        <v>1896</v>
      </c>
      <c r="D357" s="135">
        <f>VLOOKUP(E357,RAZEM!A:D,4,0)</f>
        <v>8434366024790</v>
      </c>
      <c r="E357" s="164" t="s">
        <v>1558</v>
      </c>
      <c r="F357" s="135" t="str">
        <f>VLOOKUP(E357,RAZEM!A:D,2,0)</f>
        <v>ROUND RING BCD110X4 39T(53&amp;54) 12-11S INNER</v>
      </c>
      <c r="G357" s="284">
        <v>229</v>
      </c>
      <c r="H357" s="284"/>
    </row>
    <row r="358" spans="2:9" s="11" customFormat="1" outlineLevel="1">
      <c r="B358" s="375"/>
      <c r="C358" s="69"/>
      <c r="D358" s="188"/>
      <c r="E358" s="170"/>
      <c r="F358" s="144"/>
      <c r="G358" s="169"/>
      <c r="H358" s="169"/>
    </row>
    <row r="359" spans="2:9" s="11" customFormat="1" outlineLevel="1">
      <c r="B359" s="375"/>
      <c r="C359" s="69"/>
      <c r="D359" s="171" t="s">
        <v>66</v>
      </c>
      <c r="E359" s="171"/>
      <c r="F359" s="144"/>
      <c r="G359" s="169"/>
      <c r="H359" s="169"/>
    </row>
    <row r="360" spans="2:9" s="11" customFormat="1" outlineLevel="1">
      <c r="B360" s="2"/>
      <c r="C360" s="7" t="str">
        <f>VLOOKUP(E360,RAZEM!A:D,3,0)</f>
        <v>NOOS</v>
      </c>
      <c r="D360" s="135">
        <f>VLOOKUP(E360,RAZEM!A:D,4,0)</f>
        <v>8434366024745</v>
      </c>
      <c r="E360" s="164" t="s">
        <v>1554</v>
      </c>
      <c r="F360" s="135" t="str">
        <f>VLOOKUP(E360,RAZEM!A:D,2,0)</f>
        <v>ROUND RING BCD110X4 52T(36) 12-11S OUTER</v>
      </c>
      <c r="G360" s="284">
        <v>489</v>
      </c>
      <c r="H360" s="284"/>
    </row>
    <row r="361" spans="2:9" s="11" customFormat="1" outlineLevel="1">
      <c r="B361" s="2"/>
      <c r="C361" s="7" t="str">
        <f>VLOOKUP(E361,RAZEM!A:D,3,0)</f>
        <v>NOOS</v>
      </c>
      <c r="D361" s="135">
        <f>VLOOKUP(E361,RAZEM!A:D,4,0)</f>
        <v>8434366024806</v>
      </c>
      <c r="E361" s="164" t="s">
        <v>1559</v>
      </c>
      <c r="F361" s="135" t="str">
        <f>VLOOKUP(E361,RAZEM!A:D,2,0)</f>
        <v>ROUND RING BCD110X4 36T(52&amp;46) 12-11S INNER</v>
      </c>
      <c r="G361" s="284">
        <v>229</v>
      </c>
      <c r="H361" s="284"/>
    </row>
    <row r="362" spans="2:9" s="11" customFormat="1" outlineLevel="1">
      <c r="B362" s="375"/>
      <c r="C362" s="69"/>
      <c r="D362" s="188"/>
      <c r="E362" s="170"/>
      <c r="F362" s="144"/>
      <c r="G362" s="169"/>
      <c r="H362" s="169"/>
    </row>
    <row r="363" spans="2:9" s="11" customFormat="1" outlineLevel="1">
      <c r="B363" s="375"/>
      <c r="C363" s="69"/>
      <c r="D363" s="171" t="s">
        <v>70</v>
      </c>
      <c r="E363" s="171"/>
      <c r="F363" s="144"/>
      <c r="G363" s="169"/>
      <c r="H363" s="169"/>
    </row>
    <row r="364" spans="2:9" s="11" customFormat="1" outlineLevel="1">
      <c r="B364" s="2"/>
      <c r="C364" s="7" t="str">
        <f>VLOOKUP(E364,RAZEM!A:D,3,0)</f>
        <v>NOOS</v>
      </c>
      <c r="D364" s="135">
        <f>VLOOKUP(E364,RAZEM!A:D,4,0)</f>
        <v>8434366024752</v>
      </c>
      <c r="E364" s="164" t="s">
        <v>1485</v>
      </c>
      <c r="F364" s="135" t="str">
        <f>VLOOKUP(E364,RAZEM!A:D,2,0)</f>
        <v>ROUND RING BCD110X4 50T(34) 12-11S OUTER</v>
      </c>
      <c r="G364" s="284">
        <v>489</v>
      </c>
      <c r="H364" s="284"/>
    </row>
    <row r="365" spans="2:9" s="11" customFormat="1" outlineLevel="1">
      <c r="B365" s="2"/>
      <c r="C365" s="7" t="str">
        <f>VLOOKUP(E365,RAZEM!A:D,3,0)</f>
        <v>NOOS</v>
      </c>
      <c r="D365" s="135">
        <f>VLOOKUP(E365,RAZEM!A:D,4,0)</f>
        <v>8434366024813</v>
      </c>
      <c r="E365" s="164" t="s">
        <v>1484</v>
      </c>
      <c r="F365" s="135" t="str">
        <f>VLOOKUP(E365,RAZEM!A:D,2,0)</f>
        <v>ROUND RING BCD110X4 34T(50) 12-11S INNER</v>
      </c>
      <c r="G365" s="284">
        <v>229</v>
      </c>
      <c r="H365" s="284"/>
    </row>
    <row r="366" spans="2:9" s="11" customFormat="1" outlineLevel="1">
      <c r="B366" s="2"/>
      <c r="C366" s="7"/>
      <c r="D366" s="146"/>
      <c r="E366" s="170"/>
      <c r="F366" s="146"/>
      <c r="G366" s="143"/>
      <c r="H366" s="143"/>
    </row>
    <row r="367" spans="2:9" s="11" customFormat="1" outlineLevel="1">
      <c r="B367" s="66" t="s">
        <v>1893</v>
      </c>
      <c r="C367" s="14"/>
      <c r="D367" s="203"/>
      <c r="E367" s="246"/>
      <c r="F367" s="246"/>
      <c r="G367" s="246"/>
      <c r="H367" s="246"/>
      <c r="I367" s="67"/>
    </row>
    <row r="368" spans="2:9" s="11" customFormat="1" outlineLevel="1">
      <c r="B368" s="66" t="s">
        <v>1899</v>
      </c>
      <c r="C368" s="14"/>
      <c r="D368" s="203"/>
      <c r="E368" s="246"/>
      <c r="F368" s="246"/>
      <c r="G368" s="246"/>
      <c r="H368" s="246"/>
      <c r="I368" s="67"/>
    </row>
    <row r="369" spans="2:9" s="11" customFormat="1" outlineLevel="1">
      <c r="B369" s="117" t="s">
        <v>1895</v>
      </c>
      <c r="C369" s="14"/>
      <c r="D369" s="203"/>
      <c r="E369" s="246"/>
      <c r="F369" s="246"/>
      <c r="G369" s="246"/>
      <c r="H369" s="246"/>
      <c r="I369" s="67"/>
    </row>
    <row r="370" spans="2:9" s="11" customFormat="1" ht="51" outlineLevel="1">
      <c r="B370" s="61" t="s">
        <v>901</v>
      </c>
      <c r="C370" s="60"/>
      <c r="D370" s="134" t="s">
        <v>1</v>
      </c>
      <c r="E370" s="134" t="s">
        <v>76</v>
      </c>
      <c r="F370" s="134" t="s">
        <v>1853</v>
      </c>
      <c r="G370" s="183" t="s">
        <v>1847</v>
      </c>
      <c r="H370" s="183" t="s">
        <v>1848</v>
      </c>
    </row>
    <row r="371" spans="2:9" s="11" customFormat="1" ht="18" customHeight="1" outlineLevel="1">
      <c r="B371" s="63"/>
      <c r="C371" s="7"/>
      <c r="D371" s="145" t="s">
        <v>39</v>
      </c>
      <c r="E371" s="145"/>
      <c r="F371" s="145"/>
      <c r="G371" s="143"/>
      <c r="H371" s="143"/>
    </row>
    <row r="372" spans="2:9" s="11" customFormat="1" outlineLevel="1">
      <c r="B372" s="7"/>
      <c r="C372" s="370" t="s">
        <v>1863</v>
      </c>
      <c r="D372" s="135">
        <f>VLOOKUP(E372,RAZEM!A:D,4,0)</f>
        <v>8434366018195</v>
      </c>
      <c r="E372" s="166" t="s">
        <v>40</v>
      </c>
      <c r="F372" s="135" t="str">
        <f>VLOOKUP(E372,RAZEM!A:D,2,0)</f>
        <v>Q RINGS BCD110X4 56AT(FOR 44) OUTER AERO</v>
      </c>
      <c r="G372" s="284">
        <v>579</v>
      </c>
      <c r="H372" s="284"/>
    </row>
    <row r="373" spans="2:9" s="11" customFormat="1" outlineLevel="1">
      <c r="B373" s="7"/>
      <c r="C373" s="370" t="s">
        <v>1863</v>
      </c>
      <c r="D373" s="135">
        <f>VLOOKUP(E373,RAZEM!A:D,4,0)</f>
        <v>8434366016146</v>
      </c>
      <c r="E373" s="166" t="s">
        <v>41</v>
      </c>
      <c r="F373" s="135" t="str">
        <f>VLOOKUP(E373,RAZEM!A:D,2,0)</f>
        <v>Q RINGS BCD110X4 44T(FOR 56&amp;55&amp;54) INNER BLACK</v>
      </c>
      <c r="G373" s="284">
        <v>299</v>
      </c>
      <c r="H373" s="284"/>
    </row>
    <row r="374" spans="2:9" s="11" customFormat="1" outlineLevel="1">
      <c r="B374" s="63"/>
      <c r="C374" s="7"/>
      <c r="D374" s="186"/>
      <c r="E374" s="145"/>
      <c r="F374" s="145"/>
      <c r="G374" s="143"/>
      <c r="H374" s="143"/>
    </row>
    <row r="375" spans="2:9" s="11" customFormat="1" outlineLevel="1">
      <c r="B375" s="63"/>
      <c r="C375" s="7"/>
      <c r="D375" s="145" t="s">
        <v>42</v>
      </c>
      <c r="E375" s="145"/>
      <c r="F375" s="145"/>
      <c r="G375" s="143"/>
      <c r="H375" s="143"/>
    </row>
    <row r="376" spans="2:9" s="11" customFormat="1" outlineLevel="1">
      <c r="B376" s="7"/>
      <c r="C376" s="370" t="s">
        <v>1863</v>
      </c>
      <c r="D376" s="135">
        <f>VLOOKUP(E376,RAZEM!A:D,4,0)</f>
        <v>8434366018201</v>
      </c>
      <c r="E376" s="166" t="s">
        <v>43</v>
      </c>
      <c r="F376" s="135" t="str">
        <f>VLOOKUP(E376,RAZEM!A:D,2,0)</f>
        <v>Q RINGS BCD110X4 55AT(FOR 44&amp;42) OUTER AERO</v>
      </c>
      <c r="G376" s="284">
        <v>579</v>
      </c>
      <c r="H376" s="284"/>
    </row>
    <row r="377" spans="2:9" s="11" customFormat="1" outlineLevel="1">
      <c r="B377" s="7"/>
      <c r="C377" s="370" t="s">
        <v>1863</v>
      </c>
      <c r="D377" s="135">
        <f>VLOOKUP(E377,RAZEM!A:D,4,0)</f>
        <v>8434366016146</v>
      </c>
      <c r="E377" s="164" t="s">
        <v>41</v>
      </c>
      <c r="F377" s="135" t="str">
        <f>VLOOKUP(E377,RAZEM!A:D,2,0)</f>
        <v>Q RINGS BCD110X4 44T(FOR 56&amp;55&amp;54) INNER BLACK</v>
      </c>
      <c r="G377" s="284">
        <v>299</v>
      </c>
      <c r="H377" s="284"/>
    </row>
    <row r="378" spans="2:9" s="11" customFormat="1" outlineLevel="1">
      <c r="B378" s="7"/>
      <c r="C378" s="370" t="s">
        <v>1863</v>
      </c>
      <c r="D378" s="135">
        <f>VLOOKUP(E378,RAZEM!A:D,4,0)</f>
        <v>8434366015675</v>
      </c>
      <c r="E378" s="164" t="s">
        <v>44</v>
      </c>
      <c r="F378" s="135" t="str">
        <f>VLOOKUP(E378,RAZEM!A:D,2,0)</f>
        <v>Q RINGS BCD110X4 42T(FOR 55&amp;54) INNER BLACK</v>
      </c>
      <c r="G378" s="284">
        <v>299</v>
      </c>
      <c r="H378" s="284"/>
    </row>
    <row r="379" spans="2:9" s="11" customFormat="1" outlineLevel="1">
      <c r="B379" s="68"/>
      <c r="C379" s="69"/>
      <c r="D379" s="188"/>
      <c r="E379" s="170"/>
      <c r="F379" s="144"/>
      <c r="G379" s="169"/>
      <c r="H379" s="169"/>
    </row>
    <row r="380" spans="2:9" s="11" customFormat="1" outlineLevel="1">
      <c r="B380" s="63"/>
      <c r="C380" s="7"/>
      <c r="D380" s="145" t="s">
        <v>45</v>
      </c>
      <c r="E380" s="145"/>
      <c r="F380" s="145"/>
      <c r="G380" s="143"/>
      <c r="H380" s="143"/>
    </row>
    <row r="381" spans="2:9" s="11" customFormat="1" outlineLevel="1">
      <c r="B381" s="7"/>
      <c r="C381" s="370" t="s">
        <v>1863</v>
      </c>
      <c r="D381" s="135">
        <f>VLOOKUP(E381,RAZEM!A:D,4,0)</f>
        <v>8434366017662</v>
      </c>
      <c r="E381" s="164" t="s">
        <v>46</v>
      </c>
      <c r="F381" s="135" t="str">
        <f>VLOOKUP(E381,RAZEM!A:D,2,0)</f>
        <v>Q RINGS BCD110X4 54AT(FOR 44&amp;42) OUTER AERO</v>
      </c>
      <c r="G381" s="284">
        <v>609</v>
      </c>
      <c r="H381" s="284"/>
    </row>
    <row r="382" spans="2:9" s="11" customFormat="1" outlineLevel="1">
      <c r="B382" s="7"/>
      <c r="C382" s="370" t="s">
        <v>1863</v>
      </c>
      <c r="D382" s="135">
        <f>VLOOKUP(E382,RAZEM!A:D,4,0)</f>
        <v>8434366016146</v>
      </c>
      <c r="E382" s="164" t="s">
        <v>41</v>
      </c>
      <c r="F382" s="135" t="str">
        <f>VLOOKUP(E382,RAZEM!A:D,2,0)</f>
        <v>Q RINGS BCD110X4 44T(FOR 56&amp;55&amp;54) INNER BLACK</v>
      </c>
      <c r="G382" s="284">
        <v>299</v>
      </c>
      <c r="H382" s="284"/>
    </row>
    <row r="383" spans="2:9" s="11" customFormat="1" outlineLevel="1">
      <c r="B383" s="7"/>
      <c r="C383" s="370" t="s">
        <v>1863</v>
      </c>
      <c r="D383" s="135">
        <f>VLOOKUP(E383,RAZEM!A:D,4,0)</f>
        <v>8434366015675</v>
      </c>
      <c r="E383" s="164" t="s">
        <v>44</v>
      </c>
      <c r="F383" s="135" t="str">
        <f>VLOOKUP(E383,RAZEM!A:D,2,0)</f>
        <v>Q RINGS BCD110X4 42T(FOR 55&amp;54) INNER BLACK</v>
      </c>
      <c r="G383" s="284">
        <v>299</v>
      </c>
      <c r="H383" s="284"/>
    </row>
    <row r="384" spans="2:9" s="11" customFormat="1" outlineLevel="1">
      <c r="B384" s="68"/>
      <c r="C384" s="69"/>
      <c r="D384" s="188"/>
      <c r="E384" s="170"/>
      <c r="F384" s="144"/>
      <c r="G384" s="169"/>
      <c r="H384" s="169"/>
    </row>
    <row r="385" spans="2:9" s="11" customFormat="1" outlineLevel="1">
      <c r="B385" s="63"/>
      <c r="C385" s="7"/>
      <c r="D385" s="145" t="s">
        <v>873</v>
      </c>
      <c r="E385" s="145"/>
      <c r="F385" s="145"/>
      <c r="G385" s="143"/>
      <c r="H385" s="143"/>
    </row>
    <row r="386" spans="2:9" s="11" customFormat="1" outlineLevel="1">
      <c r="B386" s="7"/>
      <c r="C386" s="370" t="s">
        <v>1863</v>
      </c>
      <c r="D386" s="135">
        <f>VLOOKUP(E386,RAZEM!A:D,4,0)</f>
        <v>8434366018218</v>
      </c>
      <c r="E386" s="164" t="s">
        <v>874</v>
      </c>
      <c r="F386" s="135" t="str">
        <f>VLOOKUP(E386,RAZEM!A:D,2,0)</f>
        <v>Q RINGS BCD110X4 54AT(FOR 39) OUTER AERO</v>
      </c>
      <c r="G386" s="284">
        <v>609</v>
      </c>
      <c r="H386" s="284"/>
    </row>
    <row r="387" spans="2:9" s="11" customFormat="1" outlineLevel="1">
      <c r="B387" s="7"/>
      <c r="C387" s="370" t="s">
        <v>1863</v>
      </c>
      <c r="D387" s="135">
        <f>VLOOKUP(E387,RAZEM!A:D,4,0)</f>
        <v>8434366015774</v>
      </c>
      <c r="E387" s="166" t="s">
        <v>875</v>
      </c>
      <c r="F387" s="135" t="str">
        <f>VLOOKUP(E387,RAZEM!A:D,2,0)</f>
        <v>Q RINGS BCD110X4 54T(FOR 39) OUTER BLACK</v>
      </c>
      <c r="G387" s="284">
        <v>509</v>
      </c>
      <c r="H387" s="284"/>
    </row>
    <row r="388" spans="2:9" s="11" customFormat="1" outlineLevel="1">
      <c r="B388" s="7"/>
      <c r="C388" s="370" t="s">
        <v>1863</v>
      </c>
      <c r="D388" s="135">
        <f>VLOOKUP(E388,RAZEM!A:D,4,0)</f>
        <v>8434366016139</v>
      </c>
      <c r="E388" s="164" t="s">
        <v>49</v>
      </c>
      <c r="F388" s="135" t="str">
        <f>VLOOKUP(E388,RAZEM!A:D,2,0)</f>
        <v>Q RINGS BCD110X4 39T(FOR 53) INNER BLACK</v>
      </c>
      <c r="G388" s="284">
        <v>259</v>
      </c>
      <c r="H388" s="284"/>
    </row>
    <row r="389" spans="2:9" s="11" customFormat="1" outlineLevel="1">
      <c r="B389" s="68"/>
      <c r="C389" s="69"/>
      <c r="D389" s="186"/>
      <c r="E389" s="170"/>
      <c r="F389" s="144"/>
      <c r="G389" s="169"/>
      <c r="H389" s="169"/>
    </row>
    <row r="390" spans="2:9" s="11" customFormat="1" outlineLevel="1">
      <c r="B390" s="63"/>
      <c r="C390" s="7"/>
      <c r="D390" s="145" t="s">
        <v>47</v>
      </c>
      <c r="E390" s="145"/>
      <c r="F390" s="145"/>
      <c r="G390" s="143"/>
      <c r="H390" s="143"/>
    </row>
    <row r="391" spans="2:9" s="11" customFormat="1" outlineLevel="1">
      <c r="B391" s="7"/>
      <c r="C391" s="370" t="s">
        <v>1863</v>
      </c>
      <c r="D391" s="135">
        <f>VLOOKUP(E391,RAZEM!A:D,4,0)</f>
        <v>8434366017679</v>
      </c>
      <c r="E391" s="164" t="s">
        <v>48</v>
      </c>
      <c r="F391" s="135" t="str">
        <f>VLOOKUP(E391,RAZEM!A:D,2,0)</f>
        <v>Q RINGS BCD110X4 53AT(FOR 39) OUTER AERO</v>
      </c>
      <c r="G391" s="284">
        <v>539</v>
      </c>
      <c r="H391" s="284"/>
    </row>
    <row r="392" spans="2:9" s="11" customFormat="1" outlineLevel="1">
      <c r="B392" s="7"/>
      <c r="C392" s="370" t="s">
        <v>1863</v>
      </c>
      <c r="D392" s="135">
        <f>VLOOKUP(E392,RAZEM!A:D,4,0)</f>
        <v>8434366016139</v>
      </c>
      <c r="E392" s="164" t="s">
        <v>49</v>
      </c>
      <c r="F392" s="135" t="str">
        <f>VLOOKUP(E392,RAZEM!A:D,2,0)</f>
        <v>Q RINGS BCD110X4 39T(FOR 53) INNER BLACK</v>
      </c>
      <c r="G392" s="284">
        <v>259</v>
      </c>
      <c r="H392" s="284"/>
    </row>
    <row r="393" spans="2:9" s="11" customFormat="1" outlineLevel="1">
      <c r="B393" s="63"/>
      <c r="C393" s="7"/>
      <c r="D393" s="188"/>
      <c r="E393" s="170"/>
      <c r="F393" s="144"/>
      <c r="G393" s="169"/>
      <c r="H393" s="169"/>
    </row>
    <row r="394" spans="2:9" s="11" customFormat="1" outlineLevel="1">
      <c r="B394" s="68"/>
      <c r="C394" s="69"/>
      <c r="D394" s="171" t="s">
        <v>50</v>
      </c>
      <c r="E394" s="171"/>
      <c r="F394" s="144"/>
      <c r="G394" s="169"/>
      <c r="H394" s="169"/>
      <c r="I394" s="70"/>
    </row>
    <row r="395" spans="2:9" s="11" customFormat="1" outlineLevel="1">
      <c r="B395" s="7"/>
      <c r="C395" s="370" t="s">
        <v>1863</v>
      </c>
      <c r="D395" s="135">
        <f>VLOOKUP(E395,RAZEM!A:D,4,0)</f>
        <v>8434366017686</v>
      </c>
      <c r="E395" s="164" t="s">
        <v>52</v>
      </c>
      <c r="F395" s="135" t="str">
        <f>VLOOKUP(E395,RAZEM!A:D,2,0)</f>
        <v>Q RINGS BCD110X4 52AT(FOR 36) OUTER AERO</v>
      </c>
      <c r="G395" s="284">
        <v>559</v>
      </c>
      <c r="H395" s="284"/>
    </row>
    <row r="396" spans="2:9" s="11" customFormat="1" outlineLevel="1">
      <c r="B396" s="7"/>
      <c r="C396" s="370" t="s">
        <v>1863</v>
      </c>
      <c r="D396" s="135">
        <f>VLOOKUP(E396,RAZEM!A:D,4,0)</f>
        <v>8434366009001</v>
      </c>
      <c r="E396" s="164" t="s">
        <v>51</v>
      </c>
      <c r="F396" s="135" t="str">
        <f>VLOOKUP(E396,RAZEM!A:D,2,0)</f>
        <v>Q RINGS BCD110X4 52T(FOR 36) OUTER BLACK</v>
      </c>
      <c r="G396" s="284">
        <v>559</v>
      </c>
      <c r="H396" s="284"/>
    </row>
    <row r="397" spans="2:9" s="11" customFormat="1" outlineLevel="1">
      <c r="B397" s="7"/>
      <c r="C397" s="370" t="s">
        <v>1863</v>
      </c>
      <c r="D397" s="135">
        <f>VLOOKUP(E397,RAZEM!A:D,4,0)</f>
        <v>8434366015637</v>
      </c>
      <c r="E397" s="164" t="s">
        <v>53</v>
      </c>
      <c r="F397" s="135" t="str">
        <f>VLOOKUP(E397,RAZEM!A:D,2,0)</f>
        <v>Q RINGS BCD110X4 36T(FOR 52) INNER BLACK</v>
      </c>
      <c r="G397" s="284">
        <v>279</v>
      </c>
      <c r="H397" s="284"/>
    </row>
    <row r="398" spans="2:9" s="11" customFormat="1" outlineLevel="1">
      <c r="B398" s="68"/>
      <c r="C398" s="69"/>
      <c r="D398" s="188"/>
      <c r="E398" s="170"/>
      <c r="F398" s="144"/>
      <c r="G398" s="169"/>
      <c r="H398" s="169"/>
    </row>
    <row r="399" spans="2:9" s="11" customFormat="1" outlineLevel="1">
      <c r="B399" s="68"/>
      <c r="C399" s="69"/>
      <c r="D399" s="171" t="s">
        <v>54</v>
      </c>
      <c r="E399" s="171"/>
      <c r="F399" s="144"/>
      <c r="G399" s="169"/>
      <c r="H399" s="169"/>
      <c r="I399" s="70"/>
    </row>
    <row r="400" spans="2:9" s="11" customFormat="1" outlineLevel="1">
      <c r="B400" s="7"/>
      <c r="C400" s="370" t="s">
        <v>1863</v>
      </c>
      <c r="D400" s="135">
        <f>VLOOKUP(E400,RAZEM!A:D,4,0)</f>
        <v>8434366017693</v>
      </c>
      <c r="E400" s="164" t="s">
        <v>56</v>
      </c>
      <c r="F400" s="135" t="str">
        <f>VLOOKUP(E400,RAZEM!A:D,2,0)</f>
        <v>Q RINGS BCD110X4 50AT(FOR 34) OUTER AERO</v>
      </c>
      <c r="G400" s="284">
        <v>559</v>
      </c>
      <c r="H400" s="284"/>
    </row>
    <row r="401" spans="2:8" s="11" customFormat="1" outlineLevel="1">
      <c r="B401" s="7"/>
      <c r="C401" s="370" t="s">
        <v>1863</v>
      </c>
      <c r="D401" s="135">
        <f>VLOOKUP(E401,RAZEM!A:D,4,0)</f>
        <v>8434366009063</v>
      </c>
      <c r="E401" s="164" t="s">
        <v>55</v>
      </c>
      <c r="F401" s="135" t="str">
        <f>VLOOKUP(E401,RAZEM!A:D,2,0)</f>
        <v>Q RINGS BCD110X4 50T(FOR 34) OUTER BLACK</v>
      </c>
      <c r="G401" s="284">
        <v>559</v>
      </c>
      <c r="H401" s="284"/>
    </row>
    <row r="402" spans="2:8" s="11" customFormat="1" outlineLevel="1">
      <c r="B402" s="7"/>
      <c r="C402" s="370" t="s">
        <v>1863</v>
      </c>
      <c r="D402" s="135">
        <f>VLOOKUP(E402,RAZEM!A:D,4,0)</f>
        <v>8434366015804</v>
      </c>
      <c r="E402" s="164" t="s">
        <v>57</v>
      </c>
      <c r="F402" s="135" t="str">
        <f>VLOOKUP(E402,RAZEM!A:D,2,0)</f>
        <v>Q RINGS BCD110X4 34T(FOR 50) INNER BLACK</v>
      </c>
      <c r="G402" s="284">
        <v>279</v>
      </c>
      <c r="H402" s="284"/>
    </row>
    <row r="403" spans="2:8" s="11" customFormat="1" outlineLevel="1">
      <c r="B403" s="68"/>
      <c r="C403" s="69"/>
      <c r="D403" s="188"/>
      <c r="E403" s="170"/>
      <c r="F403" s="144"/>
      <c r="G403" s="169"/>
      <c r="H403" s="169"/>
    </row>
    <row r="404" spans="2:8" s="11" customFormat="1" ht="51" outlineLevel="1">
      <c r="B404" s="61" t="s">
        <v>1898</v>
      </c>
      <c r="C404" s="60"/>
      <c r="D404" s="134" t="s">
        <v>1</v>
      </c>
      <c r="E404" s="134" t="s">
        <v>76</v>
      </c>
      <c r="F404" s="134" t="s">
        <v>1853</v>
      </c>
      <c r="G404" s="183" t="s">
        <v>1847</v>
      </c>
      <c r="H404" s="183" t="s">
        <v>1848</v>
      </c>
    </row>
    <row r="405" spans="2:8" s="11" customFormat="1" ht="18" customHeight="1" outlineLevel="1">
      <c r="B405" s="63"/>
      <c r="C405" s="7"/>
      <c r="D405" s="145" t="s">
        <v>945</v>
      </c>
      <c r="E405" s="145"/>
      <c r="F405" s="141"/>
      <c r="G405" s="143"/>
      <c r="H405" s="143"/>
    </row>
    <row r="406" spans="2:8" s="11" customFormat="1" outlineLevel="1">
      <c r="B406" s="7"/>
      <c r="C406" s="370" t="s">
        <v>1863</v>
      </c>
      <c r="D406" s="135">
        <f>VLOOKUP(E406,RAZEM!A:D,4,0)</f>
        <v>8434366018249</v>
      </c>
      <c r="E406" s="166" t="s">
        <v>58</v>
      </c>
      <c r="F406" s="135" t="str">
        <f>VLOOKUP(E406,RAZEM!A:D,2,0)</f>
        <v>ROUND RING BCD110X4 58AT(FOR 44) OUTER AERO</v>
      </c>
      <c r="G406" s="284">
        <v>539</v>
      </c>
      <c r="H406" s="284"/>
    </row>
    <row r="407" spans="2:8" s="11" customFormat="1" outlineLevel="1">
      <c r="B407" s="7"/>
      <c r="C407" s="370" t="s">
        <v>1863</v>
      </c>
      <c r="D407" s="135">
        <f>VLOOKUP(E407,RAZEM!A:D,4,0)</f>
        <v>8434366016023</v>
      </c>
      <c r="E407" s="164" t="s">
        <v>59</v>
      </c>
      <c r="F407" s="135" t="str">
        <f>VLOOKUP(E407,RAZEM!A:D,2,0)</f>
        <v>ROUND RING BCD110X4 44T(FOR 58&amp;56&amp;55&amp;54) INNER BLACK</v>
      </c>
      <c r="G407" s="284">
        <v>259</v>
      </c>
      <c r="H407" s="284"/>
    </row>
    <row r="408" spans="2:8" s="11" customFormat="1" outlineLevel="1">
      <c r="B408" s="68"/>
      <c r="C408" s="69"/>
      <c r="D408" s="188"/>
      <c r="E408" s="170"/>
      <c r="F408" s="144"/>
      <c r="G408" s="169"/>
      <c r="H408" s="169"/>
    </row>
    <row r="409" spans="2:8" s="11" customFormat="1" outlineLevel="1">
      <c r="B409" s="63"/>
      <c r="C409" s="7"/>
      <c r="D409" s="145" t="s">
        <v>61</v>
      </c>
      <c r="E409" s="145"/>
      <c r="F409" s="141"/>
      <c r="G409" s="143"/>
      <c r="H409" s="143"/>
    </row>
    <row r="410" spans="2:8" s="11" customFormat="1" outlineLevel="1">
      <c r="B410" s="7"/>
      <c r="C410" s="370" t="s">
        <v>1863</v>
      </c>
      <c r="D410" s="135">
        <f>VLOOKUP(E410,RAZEM!A:D,4,0)</f>
        <v>8434366017815</v>
      </c>
      <c r="E410" s="164" t="s">
        <v>62</v>
      </c>
      <c r="F410" s="135" t="str">
        <f>VLOOKUP(E410,RAZEM!A:D,2,0)</f>
        <v>ROUND RING BCD110X4 54AT(FOR 44&amp;42) OUTER AERO</v>
      </c>
      <c r="G410" s="284">
        <v>559</v>
      </c>
      <c r="H410" s="284"/>
    </row>
    <row r="411" spans="2:8" s="11" customFormat="1" outlineLevel="1">
      <c r="B411" s="7"/>
      <c r="C411" s="370" t="s">
        <v>1863</v>
      </c>
      <c r="D411" s="135">
        <f>VLOOKUP(E411,RAZEM!A:D,4,0)</f>
        <v>8434366016023</v>
      </c>
      <c r="E411" s="164" t="s">
        <v>59</v>
      </c>
      <c r="F411" s="135" t="str">
        <f>VLOOKUP(E411,RAZEM!A:D,2,0)</f>
        <v>ROUND RING BCD110X4 44T(FOR 58&amp;56&amp;55&amp;54) INNER BLACK</v>
      </c>
      <c r="G411" s="284">
        <v>259</v>
      </c>
      <c r="H411" s="284"/>
    </row>
    <row r="412" spans="2:8" s="11" customFormat="1" outlineLevel="1">
      <c r="B412" s="7"/>
      <c r="C412" s="370" t="s">
        <v>1863</v>
      </c>
      <c r="D412" s="135">
        <f>VLOOKUP(E412,RAZEM!A:D,4,0)</f>
        <v>8434366016030</v>
      </c>
      <c r="E412" s="164" t="s">
        <v>60</v>
      </c>
      <c r="F412" s="135" t="str">
        <f>VLOOKUP(E412,RAZEM!A:D,2,0)</f>
        <v>ROUND RING BCD110X4 42T(FOR 55&amp;54) INNER BLACK</v>
      </c>
      <c r="G412" s="284">
        <v>259</v>
      </c>
      <c r="H412" s="284"/>
    </row>
    <row r="413" spans="2:8" s="11" customFormat="1" outlineLevel="1">
      <c r="B413" s="68"/>
      <c r="C413" s="69"/>
      <c r="D413" s="188"/>
      <c r="E413" s="170"/>
      <c r="F413" s="144"/>
      <c r="G413" s="169"/>
      <c r="H413" s="169"/>
    </row>
    <row r="414" spans="2:8" s="11" customFormat="1" outlineLevel="1">
      <c r="B414" s="63"/>
      <c r="C414" s="7"/>
      <c r="D414" s="145" t="s">
        <v>876</v>
      </c>
      <c r="E414" s="145"/>
      <c r="F414" s="141"/>
      <c r="G414" s="143"/>
      <c r="H414" s="143"/>
    </row>
    <row r="415" spans="2:8" s="11" customFormat="1" outlineLevel="1">
      <c r="B415" s="7"/>
      <c r="C415" s="370" t="s">
        <v>1863</v>
      </c>
      <c r="D415" s="135">
        <f>VLOOKUP(E415,RAZEM!A:D,4,0)</f>
        <v>8434366018270</v>
      </c>
      <c r="E415" s="164" t="s">
        <v>877</v>
      </c>
      <c r="F415" s="135" t="str">
        <f>VLOOKUP(E415,RAZEM!A:D,2,0)</f>
        <v>ROUND RING BCD110X4 54AT(FOR 39) OUTER AERO</v>
      </c>
      <c r="G415" s="284">
        <v>559</v>
      </c>
      <c r="H415" s="284"/>
    </row>
    <row r="416" spans="2:8" s="11" customFormat="1" outlineLevel="1">
      <c r="B416" s="7"/>
      <c r="C416" s="370" t="s">
        <v>1863</v>
      </c>
      <c r="D416" s="135">
        <f>VLOOKUP(E416,RAZEM!A:D,4,0)</f>
        <v>8434366009087</v>
      </c>
      <c r="E416" s="164" t="s">
        <v>65</v>
      </c>
      <c r="F416" s="135" t="str">
        <f>VLOOKUP(E416,RAZEM!A:D,2,0)</f>
        <v>ROUND RING BCD110X4 39T(FOR 53) INNER BLACK</v>
      </c>
      <c r="G416" s="284">
        <v>209</v>
      </c>
      <c r="H416" s="284"/>
    </row>
    <row r="417" spans="2:9" s="11" customFormat="1" outlineLevel="1">
      <c r="B417" s="68"/>
      <c r="C417" s="69"/>
      <c r="D417" s="188"/>
      <c r="E417" s="170"/>
      <c r="F417" s="144"/>
      <c r="G417" s="169"/>
      <c r="H417" s="169"/>
    </row>
    <row r="418" spans="2:9" s="11" customFormat="1" outlineLevel="1">
      <c r="B418" s="63"/>
      <c r="C418" s="7"/>
      <c r="D418" s="145" t="s">
        <v>63</v>
      </c>
      <c r="E418" s="145"/>
      <c r="F418" s="141"/>
      <c r="G418" s="143"/>
      <c r="H418" s="143"/>
    </row>
    <row r="419" spans="2:9" s="11" customFormat="1" outlineLevel="1">
      <c r="B419" s="7"/>
      <c r="C419" s="370" t="s">
        <v>1863</v>
      </c>
      <c r="D419" s="135">
        <f>VLOOKUP(E419,RAZEM!A:D,4,0)</f>
        <v>8434366017822</v>
      </c>
      <c r="E419" s="164" t="s">
        <v>64</v>
      </c>
      <c r="F419" s="135" t="str">
        <f>VLOOKUP(E419,RAZEM!A:D,2,0)</f>
        <v>ROUND RING BCD110X4 53AT(FOR 39) OUTER AERO</v>
      </c>
      <c r="G419" s="284">
        <v>489</v>
      </c>
      <c r="H419" s="284"/>
    </row>
    <row r="420" spans="2:9" s="11" customFormat="1" outlineLevel="1">
      <c r="B420" s="7"/>
      <c r="C420" s="370" t="s">
        <v>1863</v>
      </c>
      <c r="D420" s="135">
        <f>VLOOKUP(E420,RAZEM!A:D,4,0)</f>
        <v>8434366009087</v>
      </c>
      <c r="E420" s="164" t="s">
        <v>65</v>
      </c>
      <c r="F420" s="135" t="str">
        <f>VLOOKUP(E420,RAZEM!A:D,2,0)</f>
        <v>ROUND RING BCD110X4 39T(FOR 53) INNER BLACK</v>
      </c>
      <c r="G420" s="284">
        <v>209</v>
      </c>
      <c r="H420" s="284"/>
    </row>
    <row r="421" spans="2:9" s="11" customFormat="1" outlineLevel="1">
      <c r="B421" s="68"/>
      <c r="C421" s="69"/>
      <c r="D421" s="188"/>
      <c r="E421" s="170"/>
      <c r="F421" s="144"/>
      <c r="G421" s="169"/>
      <c r="H421" s="169"/>
    </row>
    <row r="422" spans="2:9" s="11" customFormat="1" outlineLevel="1">
      <c r="B422" s="68"/>
      <c r="C422" s="69"/>
      <c r="D422" s="171" t="s">
        <v>66</v>
      </c>
      <c r="E422" s="171"/>
      <c r="F422" s="144"/>
      <c r="G422" s="169"/>
      <c r="H422" s="169"/>
    </row>
    <row r="423" spans="2:9" s="11" customFormat="1" outlineLevel="1">
      <c r="B423" s="7"/>
      <c r="C423" s="370" t="s">
        <v>1863</v>
      </c>
      <c r="D423" s="135">
        <f>VLOOKUP(E423,RAZEM!A:D,4,0)</f>
        <v>8434366017839</v>
      </c>
      <c r="E423" s="164" t="s">
        <v>68</v>
      </c>
      <c r="F423" s="135" t="str">
        <f>VLOOKUP(E423,RAZEM!A:D,2,0)</f>
        <v>ROUND RING BCD110X4 52AT(FOR 36) OUTER AERO</v>
      </c>
      <c r="G423" s="284">
        <v>489</v>
      </c>
      <c r="H423" s="284"/>
    </row>
    <row r="424" spans="2:9" s="11" customFormat="1" outlineLevel="1">
      <c r="B424" s="7"/>
      <c r="C424" s="370" t="s">
        <v>1863</v>
      </c>
      <c r="D424" s="135">
        <f>VLOOKUP(E424,RAZEM!A:D,4,0)</f>
        <v>8434366009421</v>
      </c>
      <c r="E424" s="164" t="s">
        <v>67</v>
      </c>
      <c r="F424" s="135" t="str">
        <f>VLOOKUP(E424,RAZEM!A:D,2,0)</f>
        <v>ROUND RING BCD110X4 52T(FOR 36) OUTER BLACK</v>
      </c>
      <c r="G424" s="284">
        <v>489</v>
      </c>
      <c r="H424" s="284"/>
    </row>
    <row r="425" spans="2:9" s="11" customFormat="1" outlineLevel="1">
      <c r="B425" s="7"/>
      <c r="C425" s="370" t="s">
        <v>1863</v>
      </c>
      <c r="D425" s="135">
        <f>VLOOKUP(E425,RAZEM!A:D,4,0)</f>
        <v>8434366009070</v>
      </c>
      <c r="E425" s="164" t="s">
        <v>69</v>
      </c>
      <c r="F425" s="135" t="str">
        <f>VLOOKUP(E425,RAZEM!A:D,2,0)</f>
        <v>ROUND RING BCD110X4 36T(FOR 52) INNER BLACK</v>
      </c>
      <c r="G425" s="284">
        <v>209</v>
      </c>
      <c r="H425" s="284"/>
    </row>
    <row r="426" spans="2:9" s="11" customFormat="1" outlineLevel="1">
      <c r="B426" s="68"/>
      <c r="C426" s="69"/>
      <c r="D426" s="188"/>
      <c r="E426" s="170"/>
      <c r="F426" s="144"/>
      <c r="G426" s="169"/>
      <c r="H426" s="169"/>
    </row>
    <row r="427" spans="2:9" s="11" customFormat="1" outlineLevel="1">
      <c r="B427" s="68"/>
      <c r="C427" s="69"/>
      <c r="D427" s="171" t="s">
        <v>70</v>
      </c>
      <c r="E427" s="171"/>
      <c r="F427" s="144"/>
      <c r="G427" s="169"/>
      <c r="H427" s="169"/>
    </row>
    <row r="428" spans="2:9" s="11" customFormat="1" outlineLevel="1">
      <c r="B428" s="7"/>
      <c r="C428" s="7" t="str">
        <f>VLOOKUP(E428,[1]RAZEM!A:G,3,0)</f>
        <v xml:space="preserve"> </v>
      </c>
      <c r="D428" s="135">
        <f>VLOOKUP(E428,RAZEM!A:D,4,0)</f>
        <v>8434366017846</v>
      </c>
      <c r="E428" s="164" t="s">
        <v>72</v>
      </c>
      <c r="F428" s="135" t="str">
        <f>VLOOKUP(E428,RAZEM!A:D,2,0)</f>
        <v>ROUND RING BCD110X4 50AT(FOR 34) OUTER AERO</v>
      </c>
      <c r="G428" s="284">
        <v>489</v>
      </c>
      <c r="H428" s="284"/>
    </row>
    <row r="429" spans="2:9" s="11" customFormat="1" outlineLevel="1">
      <c r="B429" s="7"/>
      <c r="C429" s="370" t="s">
        <v>1863</v>
      </c>
      <c r="D429" s="135">
        <f>VLOOKUP(E429,RAZEM!A:D,4,0)</f>
        <v>8434366009438</v>
      </c>
      <c r="E429" s="164" t="s">
        <v>71</v>
      </c>
      <c r="F429" s="135" t="str">
        <f>VLOOKUP(E429,RAZEM!A:D,2,0)</f>
        <v>ROUND RING BCD110X4 50T(FOR 34) OUTER BLACK</v>
      </c>
      <c r="G429" s="284">
        <v>489</v>
      </c>
      <c r="H429" s="284"/>
    </row>
    <row r="430" spans="2:9" s="11" customFormat="1" outlineLevel="1">
      <c r="B430" s="7"/>
      <c r="C430" s="370" t="s">
        <v>1863</v>
      </c>
      <c r="D430" s="135">
        <f>VLOOKUP(E430,RAZEM!A:D,4,0)</f>
        <v>8434366015446</v>
      </c>
      <c r="E430" s="164" t="s">
        <v>73</v>
      </c>
      <c r="F430" s="135" t="str">
        <f>VLOOKUP(E430,RAZEM!A:D,2,0)</f>
        <v>ROUND RING BCD110X4 34T(FOR 50) INNER BLACK</v>
      </c>
      <c r="G430" s="284">
        <v>209</v>
      </c>
      <c r="H430" s="284"/>
    </row>
    <row r="431" spans="2:9" s="11" customFormat="1">
      <c r="B431" s="68"/>
      <c r="C431" s="69"/>
      <c r="D431" s="188"/>
      <c r="E431" s="170"/>
      <c r="F431" s="144"/>
      <c r="G431" s="169"/>
      <c r="H431" s="169"/>
    </row>
    <row r="432" spans="2:9" s="11" customFormat="1" ht="15.75">
      <c r="B432" s="419" t="s">
        <v>1900</v>
      </c>
      <c r="C432" s="419"/>
      <c r="D432" s="419"/>
      <c r="E432" s="419"/>
      <c r="F432" s="419"/>
      <c r="G432" s="419"/>
      <c r="H432" s="419"/>
      <c r="I432" s="419"/>
    </row>
    <row r="433" spans="2:9" s="11" customFormat="1" outlineLevel="1">
      <c r="B433" s="117" t="s">
        <v>1901</v>
      </c>
      <c r="C433" s="14"/>
      <c r="D433" s="203"/>
      <c r="E433" s="246"/>
      <c r="F433" s="205"/>
      <c r="G433" s="246"/>
      <c r="H433" s="246"/>
      <c r="I433" s="67"/>
    </row>
    <row r="434" spans="2:9" s="11" customFormat="1" outlineLevel="1">
      <c r="B434" s="66" t="s">
        <v>1902</v>
      </c>
      <c r="C434" s="14"/>
      <c r="D434" s="203"/>
      <c r="E434" s="246"/>
      <c r="F434" s="246"/>
      <c r="G434" s="246"/>
      <c r="H434" s="246"/>
      <c r="I434" s="67"/>
    </row>
    <row r="435" spans="2:9" s="11" customFormat="1" ht="51" outlineLevel="1">
      <c r="B435" s="61" t="s">
        <v>944</v>
      </c>
      <c r="C435" s="60"/>
      <c r="D435" s="134" t="s">
        <v>1</v>
      </c>
      <c r="E435" s="134" t="s">
        <v>76</v>
      </c>
      <c r="F435" s="134" t="s">
        <v>1853</v>
      </c>
      <c r="G435" s="183" t="s">
        <v>1847</v>
      </c>
      <c r="H435" s="183" t="s">
        <v>1848</v>
      </c>
    </row>
    <row r="436" spans="2:9" s="11" customFormat="1" ht="18" customHeight="1" outlineLevel="1">
      <c r="B436" s="375"/>
      <c r="C436" s="7"/>
      <c r="D436" s="145" t="s">
        <v>54</v>
      </c>
      <c r="E436" s="145"/>
      <c r="F436" s="141"/>
      <c r="G436" s="297"/>
      <c r="H436" s="297"/>
    </row>
    <row r="437" spans="2:9" s="11" customFormat="1" outlineLevel="1">
      <c r="B437" s="7"/>
      <c r="C437" s="370" t="s">
        <v>1863</v>
      </c>
      <c r="D437" s="135">
        <f>VLOOKUP(E437,RAZEM!A:D,4,0)</f>
        <v>8434366007243</v>
      </c>
      <c r="E437" s="174" t="s">
        <v>728</v>
      </c>
      <c r="F437" s="135" t="str">
        <f>VLOOKUP(E437,RAZEM!A:D,2,0)</f>
        <v>Q RINGS QARBON BCD110X4 50AT(FOR 34) OUTER AERO</v>
      </c>
      <c r="G437" s="284">
        <v>629</v>
      </c>
      <c r="H437" s="284"/>
    </row>
    <row r="438" spans="2:9" s="11" customFormat="1" outlineLevel="1">
      <c r="B438" s="7"/>
      <c r="C438" s="370" t="s">
        <v>1863</v>
      </c>
      <c r="D438" s="135">
        <f>VLOOKUP(E438,RAZEM!A:D,4,0)</f>
        <v>8434366015804</v>
      </c>
      <c r="E438" s="174" t="s">
        <v>57</v>
      </c>
      <c r="F438" s="135" t="str">
        <f>VLOOKUP(E438,RAZEM!A:D,2,0)</f>
        <v>Q RINGS BCD110X4 34T(FOR 50) INNER BLACK</v>
      </c>
      <c r="G438" s="284">
        <v>279</v>
      </c>
      <c r="H438" s="284"/>
    </row>
    <row r="439" spans="2:9" s="11" customFormat="1">
      <c r="B439" s="371"/>
      <c r="C439" s="39"/>
      <c r="D439" s="186"/>
      <c r="E439" s="170"/>
      <c r="F439" s="144"/>
      <c r="G439" s="276"/>
      <c r="H439" s="276"/>
    </row>
    <row r="440" spans="2:9" s="11" customFormat="1" ht="15.75">
      <c r="B440" s="419" t="s">
        <v>1903</v>
      </c>
      <c r="C440" s="419"/>
      <c r="D440" s="419"/>
      <c r="E440" s="419"/>
      <c r="F440" s="419"/>
      <c r="G440" s="419"/>
      <c r="H440" s="419"/>
      <c r="I440" s="419"/>
    </row>
    <row r="441" spans="2:9" s="11" customFormat="1" ht="4.5" customHeight="1" outlineLevel="1">
      <c r="B441" s="2"/>
      <c r="C441" s="7"/>
      <c r="D441" s="190"/>
      <c r="E441" s="144"/>
      <c r="F441" s="141"/>
      <c r="G441" s="143"/>
      <c r="H441" s="143"/>
    </row>
    <row r="442" spans="2:9" s="11" customFormat="1" ht="51" outlineLevel="1">
      <c r="B442" s="61" t="s">
        <v>943</v>
      </c>
      <c r="C442" s="60"/>
      <c r="D442" s="134" t="s">
        <v>1</v>
      </c>
      <c r="E442" s="134" t="s">
        <v>76</v>
      </c>
      <c r="F442" s="134" t="s">
        <v>1853</v>
      </c>
      <c r="G442" s="183" t="s">
        <v>1847</v>
      </c>
      <c r="H442" s="183" t="s">
        <v>1848</v>
      </c>
    </row>
    <row r="443" spans="2:9" s="11" customFormat="1" ht="18" customHeight="1" outlineLevel="1">
      <c r="B443" s="63"/>
      <c r="C443" s="7"/>
      <c r="D443" s="190" t="s">
        <v>1561</v>
      </c>
      <c r="E443" s="145"/>
      <c r="F443" s="141"/>
      <c r="G443" s="205"/>
      <c r="H443" s="205"/>
    </row>
    <row r="444" spans="2:9" s="11" customFormat="1" outlineLevel="1">
      <c r="B444" s="7"/>
      <c r="C444" s="370" t="s">
        <v>1863</v>
      </c>
      <c r="D444" s="135">
        <f>VLOOKUP(E444,RAZEM!A:D,4,0)</f>
        <v>8434366000381</v>
      </c>
      <c r="E444" s="175" t="s">
        <v>871</v>
      </c>
      <c r="F444" s="135" t="str">
        <f>VLOOKUP(E444,RAZEM!A:D,2,0)</f>
        <v>Q RINGS BCD110X5 55AT(FOR 44&amp;42) OUTER AERO</v>
      </c>
      <c r="G444" s="284">
        <v>469</v>
      </c>
      <c r="H444" s="284"/>
    </row>
    <row r="445" spans="2:9" s="11" customFormat="1" outlineLevel="1">
      <c r="B445" s="2"/>
      <c r="C445" s="7" t="str">
        <f>VLOOKUP(E445,RAZEM!A:D,3,0)</f>
        <v xml:space="preserve"> </v>
      </c>
      <c r="D445" s="135">
        <f>VLOOKUP(E445,RAZEM!A:D,4,0)</f>
        <v>8434366000688</v>
      </c>
      <c r="E445" s="174" t="s">
        <v>711</v>
      </c>
      <c r="F445" s="135" t="str">
        <f>VLOOKUP(E445,RAZEM!A:D,2,0)</f>
        <v>Q RINGS BCD110X5 42T(FOR 55&amp;54) INNER</v>
      </c>
      <c r="G445" s="284">
        <v>249</v>
      </c>
      <c r="H445" s="284"/>
    </row>
    <row r="446" spans="2:9" s="11" customFormat="1" outlineLevel="1">
      <c r="B446" s="2"/>
      <c r="C446" s="7"/>
      <c r="D446" s="186"/>
      <c r="E446" s="145"/>
      <c r="F446" s="141"/>
      <c r="G446" s="205"/>
      <c r="H446" s="205"/>
    </row>
    <row r="447" spans="2:9" s="11" customFormat="1" outlineLevel="1">
      <c r="B447" s="371"/>
      <c r="C447" s="39"/>
      <c r="D447" s="190" t="s">
        <v>1560</v>
      </c>
      <c r="E447" s="132"/>
      <c r="F447" s="132"/>
      <c r="G447" s="205"/>
      <c r="H447" s="205"/>
    </row>
    <row r="448" spans="2:9" s="11" customFormat="1" outlineLevel="1">
      <c r="B448" s="2"/>
      <c r="C448" s="7" t="str">
        <f>VLOOKUP(E448,RAZEM!A:D,3,0)</f>
        <v xml:space="preserve"> </v>
      </c>
      <c r="D448" s="135">
        <f>VLOOKUP(E448,RAZEM!A:D,4,0)</f>
        <v>8434366000398</v>
      </c>
      <c r="E448" s="158" t="s">
        <v>708</v>
      </c>
      <c r="F448" s="135" t="str">
        <f>VLOOKUP(E448,RAZEM!A:D,2,0)</f>
        <v>Q RINGS BCD110X5 54AT(FOR 44&amp;42) OUTER AERO</v>
      </c>
      <c r="G448" s="284">
        <v>509</v>
      </c>
      <c r="H448" s="284"/>
    </row>
    <row r="449" spans="2:8" s="11" customFormat="1" outlineLevel="1">
      <c r="B449" s="2"/>
      <c r="C449" s="7" t="str">
        <f>VLOOKUP(E449,RAZEM!A:D,3,0)</f>
        <v xml:space="preserve"> </v>
      </c>
      <c r="D449" s="135">
        <f>VLOOKUP(E449,RAZEM!A:D,4,0)</f>
        <v>8434366000688</v>
      </c>
      <c r="E449" s="174" t="s">
        <v>711</v>
      </c>
      <c r="F449" s="135" t="str">
        <f>VLOOKUP(E449,RAZEM!A:D,2,0)</f>
        <v>Q RINGS BCD110X5 42T(FOR 55&amp;54) INNER</v>
      </c>
      <c r="G449" s="284">
        <v>249</v>
      </c>
      <c r="H449" s="284"/>
    </row>
    <row r="450" spans="2:8" s="11" customFormat="1" outlineLevel="1">
      <c r="B450" s="371"/>
      <c r="C450" s="39"/>
      <c r="D450" s="185"/>
      <c r="E450" s="132"/>
      <c r="F450" s="132"/>
      <c r="G450" s="205"/>
      <c r="H450" s="205"/>
    </row>
    <row r="451" spans="2:8" s="11" customFormat="1" outlineLevel="1">
      <c r="B451" s="371"/>
      <c r="C451" s="39"/>
      <c r="D451" s="190" t="s">
        <v>946</v>
      </c>
      <c r="E451" s="132"/>
      <c r="F451" s="132"/>
      <c r="G451" s="205"/>
      <c r="H451" s="205"/>
    </row>
    <row r="452" spans="2:8" s="11" customFormat="1" outlineLevel="1">
      <c r="B452" s="2"/>
      <c r="C452" s="7" t="str">
        <f>VLOOKUP(E452,RAZEM!A:D,3,0)</f>
        <v xml:space="preserve"> </v>
      </c>
      <c r="D452" s="135">
        <f>VLOOKUP(E452,RAZEM!A:D,4,0)</f>
        <v>8434366000411</v>
      </c>
      <c r="E452" s="158" t="s">
        <v>709</v>
      </c>
      <c r="F452" s="135" t="str">
        <f>VLOOKUP(E452,RAZEM!A:D,2,0)</f>
        <v>Q RINGS BCD110X5 53AT(FOR 38) OUTER AERO</v>
      </c>
      <c r="G452" s="284">
        <v>509</v>
      </c>
      <c r="H452" s="284"/>
    </row>
    <row r="453" spans="2:8" s="11" customFormat="1" outlineLevel="1">
      <c r="B453" s="2"/>
      <c r="C453" s="7" t="str">
        <f>VLOOKUP(E453,RAZEM!A:D,3,0)</f>
        <v xml:space="preserve"> </v>
      </c>
      <c r="D453" s="135">
        <f>VLOOKUP(E453,RAZEM!A:D,4,0)</f>
        <v>8434366000718</v>
      </c>
      <c r="E453" s="174" t="s">
        <v>712</v>
      </c>
      <c r="F453" s="135" t="str">
        <f>VLOOKUP(E453,RAZEM!A:D,2,0)</f>
        <v>Q RINGS BCD110X5 38T(FOR 53) INNER</v>
      </c>
      <c r="G453" s="284">
        <v>249</v>
      </c>
      <c r="H453" s="284"/>
    </row>
    <row r="454" spans="2:8" s="11" customFormat="1" outlineLevel="1">
      <c r="B454" s="371"/>
      <c r="C454" s="39"/>
      <c r="D454" s="185"/>
      <c r="E454" s="132"/>
      <c r="F454" s="132"/>
      <c r="G454" s="205"/>
      <c r="H454" s="205"/>
    </row>
    <row r="455" spans="2:8" s="11" customFormat="1" outlineLevel="1">
      <c r="B455" s="371"/>
      <c r="C455" s="39"/>
      <c r="D455" s="190" t="s">
        <v>50</v>
      </c>
      <c r="E455" s="132"/>
      <c r="F455" s="132"/>
      <c r="G455" s="205"/>
      <c r="H455" s="205"/>
    </row>
    <row r="456" spans="2:8" s="11" customFormat="1" outlineLevel="1">
      <c r="B456" s="2"/>
      <c r="C456" s="7" t="str">
        <f>VLOOKUP(E456,RAZEM!A:D,3,0)</f>
        <v xml:space="preserve"> </v>
      </c>
      <c r="D456" s="135">
        <f>VLOOKUP(E456,RAZEM!A:D,4,0)</f>
        <v>8434366000459</v>
      </c>
      <c r="E456" s="158" t="s">
        <v>710</v>
      </c>
      <c r="F456" s="135" t="str">
        <f>VLOOKUP(E456,RAZEM!A:D,2,0)</f>
        <v>Q RINGS BCD110X5 52AT(FOR 36) OUTER AERO</v>
      </c>
      <c r="G456" s="284">
        <v>509</v>
      </c>
      <c r="H456" s="284"/>
    </row>
    <row r="457" spans="2:8" s="11" customFormat="1" outlineLevel="1">
      <c r="B457" s="2"/>
      <c r="C457" s="7" t="str">
        <f>VLOOKUP(E457,RAZEM!A:D,3,0)</f>
        <v xml:space="preserve"> </v>
      </c>
      <c r="D457" s="135">
        <f>VLOOKUP(E457,RAZEM!A:D,4,0)</f>
        <v>8434366000732</v>
      </c>
      <c r="E457" s="176" t="s">
        <v>713</v>
      </c>
      <c r="F457" s="135" t="str">
        <f>VLOOKUP(E457,RAZEM!A:D,2,0)</f>
        <v>Q RINGS BCD110X5 36T(FOR 52&amp;46&amp;44) INNER</v>
      </c>
      <c r="G457" s="284">
        <v>249</v>
      </c>
      <c r="H457" s="284"/>
    </row>
    <row r="458" spans="2:8" s="11" customFormat="1" outlineLevel="1">
      <c r="B458" s="371"/>
      <c r="C458" s="39"/>
      <c r="D458" s="185"/>
      <c r="E458" s="132"/>
      <c r="F458" s="132"/>
      <c r="G458" s="205"/>
      <c r="H458" s="205"/>
    </row>
    <row r="459" spans="2:8" s="11" customFormat="1" outlineLevel="1">
      <c r="B459" s="371"/>
      <c r="C459" s="39"/>
      <c r="D459" s="190" t="s">
        <v>54</v>
      </c>
      <c r="E459" s="132"/>
      <c r="F459" s="132"/>
      <c r="G459" s="205"/>
      <c r="H459" s="205"/>
    </row>
    <row r="460" spans="2:8" s="11" customFormat="1" outlineLevel="1">
      <c r="B460" s="2"/>
      <c r="C460" s="7" t="str">
        <f>VLOOKUP(E460,RAZEM!A:D,3,0)</f>
        <v xml:space="preserve"> </v>
      </c>
      <c r="D460" s="135">
        <f>VLOOKUP(E460,RAZEM!A:D,4,0)</f>
        <v>8434366000565</v>
      </c>
      <c r="E460" s="158" t="s">
        <v>870</v>
      </c>
      <c r="F460" s="135" t="str">
        <f>VLOOKUP(E460,RAZEM!A:D,2,0)</f>
        <v>Q RINGS BCD110X5 50AT(FOR 34) OUTER AERO</v>
      </c>
      <c r="G460" s="284">
        <v>509</v>
      </c>
      <c r="H460" s="284"/>
    </row>
    <row r="461" spans="2:8" s="11" customFormat="1" outlineLevel="1">
      <c r="B461" s="2"/>
      <c r="C461" s="7" t="str">
        <f>VLOOKUP(E461,RAZEM!A:D,3,0)</f>
        <v xml:space="preserve"> </v>
      </c>
      <c r="D461" s="135">
        <f>VLOOKUP(E461,RAZEM!A:D,4,0)</f>
        <v>8434366000756</v>
      </c>
      <c r="E461" s="176" t="s">
        <v>714</v>
      </c>
      <c r="F461" s="135" t="str">
        <f>VLOOKUP(E461,RAZEM!A:D,2,0)</f>
        <v>Q RINGS BCD110X5 34T(FOR 50) INNER</v>
      </c>
      <c r="G461" s="284">
        <v>249</v>
      </c>
      <c r="H461" s="284"/>
    </row>
    <row r="462" spans="2:8" s="11" customFormat="1" outlineLevel="1">
      <c r="B462" s="2"/>
      <c r="C462" s="7"/>
      <c r="D462" s="190"/>
      <c r="E462" s="144"/>
      <c r="F462" s="141"/>
      <c r="G462" s="169"/>
      <c r="H462" s="169"/>
    </row>
    <row r="463" spans="2:8" s="11" customFormat="1" ht="51" outlineLevel="1">
      <c r="B463" s="61" t="s">
        <v>1904</v>
      </c>
      <c r="C463" s="60"/>
      <c r="D463" s="134" t="s">
        <v>1</v>
      </c>
      <c r="E463" s="134" t="s">
        <v>76</v>
      </c>
      <c r="F463" s="134" t="s">
        <v>1853</v>
      </c>
      <c r="G463" s="183" t="s">
        <v>1847</v>
      </c>
      <c r="H463" s="183" t="s">
        <v>1848</v>
      </c>
    </row>
    <row r="464" spans="2:8" s="11" customFormat="1" ht="18" customHeight="1" outlineLevel="1">
      <c r="B464" s="63"/>
      <c r="C464" s="7"/>
      <c r="D464" s="190" t="s">
        <v>945</v>
      </c>
      <c r="E464" s="145"/>
      <c r="F464" s="141"/>
      <c r="G464" s="169"/>
      <c r="H464" s="169"/>
    </row>
    <row r="465" spans="2:8" s="11" customFormat="1" outlineLevel="1">
      <c r="B465" s="7"/>
      <c r="C465" s="370" t="s">
        <v>1863</v>
      </c>
      <c r="D465" s="135">
        <f>VLOOKUP(E465,RAZEM!A:D,4,0)</f>
        <v>8434366015002</v>
      </c>
      <c r="E465" s="177" t="s">
        <v>894</v>
      </c>
      <c r="F465" s="135" t="str">
        <f>VLOOKUP(E465,RAZEM!A:D,2,0)</f>
        <v>ROUND RING BCD110X5 58AT(FOR 44) OUTER AERO</v>
      </c>
      <c r="G465" s="284">
        <v>369</v>
      </c>
      <c r="H465" s="284"/>
    </row>
    <row r="466" spans="2:8" s="11" customFormat="1" outlineLevel="1">
      <c r="B466" s="63"/>
      <c r="C466" s="7"/>
      <c r="D466" s="190"/>
      <c r="E466" s="144"/>
      <c r="F466" s="141"/>
      <c r="G466" s="143"/>
      <c r="H466" s="143"/>
    </row>
    <row r="467" spans="2:8" s="11" customFormat="1" outlineLevel="1">
      <c r="B467" s="63"/>
      <c r="C467" s="7"/>
      <c r="D467" s="190" t="s">
        <v>1481</v>
      </c>
      <c r="E467" s="144"/>
      <c r="F467" s="141"/>
      <c r="G467" s="143"/>
      <c r="H467" s="143"/>
    </row>
    <row r="468" spans="2:8" s="11" customFormat="1" outlineLevel="1">
      <c r="B468" s="7"/>
      <c r="C468" s="370" t="s">
        <v>1863</v>
      </c>
      <c r="D468" s="135">
        <f>VLOOKUP(E468,RAZEM!A:D,4,0)</f>
        <v>8434366001876</v>
      </c>
      <c r="E468" s="177" t="s">
        <v>872</v>
      </c>
      <c r="F468" s="135" t="str">
        <f>VLOOKUP(E468,RAZEM!A:D,2,0)</f>
        <v>ROUND RING BCD110X5 42T(FOR 55&amp;54) INNER</v>
      </c>
      <c r="G468" s="284">
        <v>179</v>
      </c>
      <c r="H468" s="284"/>
    </row>
    <row r="469" spans="2:8" s="11" customFormat="1" outlineLevel="1">
      <c r="C469" s="39"/>
      <c r="D469" s="185"/>
      <c r="E469" s="132"/>
      <c r="F469" s="132"/>
      <c r="G469" s="205"/>
      <c r="H469" s="205"/>
    </row>
    <row r="470" spans="2:8" s="11" customFormat="1" outlineLevel="1">
      <c r="C470" s="39"/>
      <c r="D470" s="190" t="s">
        <v>1480</v>
      </c>
      <c r="E470" s="132"/>
      <c r="F470" s="132"/>
      <c r="G470" s="205"/>
      <c r="H470" s="205"/>
    </row>
    <row r="471" spans="2:8" s="11" customFormat="1" outlineLevel="1">
      <c r="B471" s="7"/>
      <c r="C471" s="370" t="s">
        <v>1863</v>
      </c>
      <c r="D471" s="135">
        <f>VLOOKUP(E471,RAZEM!A:D,4,0)</f>
        <v>8434366001876</v>
      </c>
      <c r="E471" s="177" t="s">
        <v>872</v>
      </c>
      <c r="F471" s="135" t="str">
        <f>VLOOKUP(E471,RAZEM!A:D,2,0)</f>
        <v>ROUND RING BCD110X5 42T(FOR 55&amp;54) INNER</v>
      </c>
      <c r="G471" s="284">
        <v>179</v>
      </c>
      <c r="H471" s="284"/>
    </row>
    <row r="472" spans="2:8" s="11" customFormat="1" outlineLevel="1">
      <c r="B472" s="371"/>
      <c r="C472" s="39"/>
      <c r="D472" s="185"/>
      <c r="E472" s="132"/>
      <c r="F472" s="132"/>
      <c r="G472" s="205"/>
      <c r="H472" s="205"/>
    </row>
    <row r="473" spans="2:8" s="11" customFormat="1" outlineLevel="1">
      <c r="B473" s="371"/>
      <c r="C473" s="39"/>
      <c r="D473" s="190" t="s">
        <v>947</v>
      </c>
      <c r="E473" s="132"/>
      <c r="F473" s="132"/>
      <c r="G473" s="205"/>
      <c r="H473" s="205"/>
    </row>
    <row r="474" spans="2:8" s="11" customFormat="1" outlineLevel="1">
      <c r="B474" s="2"/>
      <c r="C474" s="7" t="str">
        <f>VLOOKUP(E474,RAZEM!A:D,3,0)</f>
        <v xml:space="preserve"> </v>
      </c>
      <c r="D474" s="135">
        <f>VLOOKUP(E474,RAZEM!A:D,4,0)</f>
        <v>8434366001760</v>
      </c>
      <c r="E474" s="174" t="s">
        <v>717</v>
      </c>
      <c r="F474" s="135" t="str">
        <f>VLOOKUP(E474,RAZEM!A:D,2,0)</f>
        <v>ROUND RING BCD110X5 53AT(FOR 38) OUTER AERO</v>
      </c>
      <c r="G474" s="284">
        <v>419</v>
      </c>
      <c r="H474" s="284"/>
    </row>
    <row r="475" spans="2:8" s="11" customFormat="1" outlineLevel="1">
      <c r="B475" s="2"/>
      <c r="C475" s="7" t="str">
        <f>VLOOKUP(E475,RAZEM!A:D,3,0)</f>
        <v xml:space="preserve"> </v>
      </c>
      <c r="D475" s="135">
        <f>VLOOKUP(E475,RAZEM!A:D,4,0)</f>
        <v>8434366001906</v>
      </c>
      <c r="E475" s="174" t="s">
        <v>722</v>
      </c>
      <c r="F475" s="135" t="str">
        <f>VLOOKUP(E475,RAZEM!A:D,2,0)</f>
        <v>ROUND RING BCD110X5 38T(FOR 53) INNER</v>
      </c>
      <c r="G475" s="284">
        <v>189</v>
      </c>
      <c r="H475" s="284"/>
    </row>
    <row r="476" spans="2:8" s="11" customFormat="1" outlineLevel="1">
      <c r="B476" s="371"/>
      <c r="C476" s="39"/>
      <c r="D476" s="185"/>
      <c r="E476" s="132"/>
      <c r="F476" s="132"/>
      <c r="G476" s="205"/>
      <c r="H476" s="205"/>
    </row>
    <row r="477" spans="2:8" s="11" customFormat="1" outlineLevel="1">
      <c r="B477" s="371"/>
      <c r="C477" s="39"/>
      <c r="D477" s="190" t="s">
        <v>66</v>
      </c>
      <c r="E477" s="132"/>
      <c r="F477" s="132"/>
      <c r="G477" s="205"/>
      <c r="H477" s="205"/>
    </row>
    <row r="478" spans="2:8" s="11" customFormat="1" outlineLevel="1">
      <c r="B478" s="2"/>
      <c r="C478" s="7" t="str">
        <f>VLOOKUP(E478,RAZEM!A:D,3,0)</f>
        <v xml:space="preserve"> </v>
      </c>
      <c r="D478" s="135">
        <f>VLOOKUP(E478,RAZEM!A:D,4,0)</f>
        <v>8434366001791</v>
      </c>
      <c r="E478" s="177" t="s">
        <v>718</v>
      </c>
      <c r="F478" s="135" t="str">
        <f>VLOOKUP(E478,RAZEM!A:D,2,0)</f>
        <v>ROUND RING BCD110X5 52AT(FOR 36) OUTER AERO</v>
      </c>
      <c r="G478" s="284">
        <v>419</v>
      </c>
      <c r="H478" s="284"/>
    </row>
    <row r="479" spans="2:8" s="11" customFormat="1" outlineLevel="1">
      <c r="B479" s="2"/>
      <c r="C479" s="7" t="str">
        <f>VLOOKUP(E479,RAZEM!A:D,3,0)</f>
        <v xml:space="preserve"> </v>
      </c>
      <c r="D479" s="135">
        <f>VLOOKUP(E479,RAZEM!A:D,4,0)</f>
        <v>8434366001913</v>
      </c>
      <c r="E479" s="177" t="s">
        <v>723</v>
      </c>
      <c r="F479" s="135" t="str">
        <f>VLOOKUP(E479,RAZEM!A:D,2,0)</f>
        <v>ROUND RING BCD110X5 36T(52&amp;46&amp;44) INNER</v>
      </c>
      <c r="G479" s="284">
        <v>189</v>
      </c>
      <c r="H479" s="284"/>
    </row>
    <row r="480" spans="2:8" s="11" customFormat="1" outlineLevel="1">
      <c r="B480" s="371"/>
      <c r="C480" s="39"/>
      <c r="D480" s="185"/>
      <c r="E480" s="132"/>
      <c r="F480" s="132"/>
      <c r="G480" s="205"/>
      <c r="H480" s="205"/>
    </row>
    <row r="481" spans="2:9" s="11" customFormat="1" outlineLevel="1">
      <c r="B481" s="371"/>
      <c r="C481" s="39"/>
      <c r="D481" s="190" t="s">
        <v>70</v>
      </c>
      <c r="E481" s="132"/>
      <c r="F481" s="132"/>
      <c r="G481" s="205"/>
      <c r="H481" s="205"/>
    </row>
    <row r="482" spans="2:9" s="11" customFormat="1" outlineLevel="1">
      <c r="B482" s="2"/>
      <c r="C482" s="7" t="str">
        <f>VLOOKUP(E482,RAZEM!A:D,3,0)</f>
        <v xml:space="preserve"> </v>
      </c>
      <c r="D482" s="135">
        <f>VLOOKUP(E482,RAZEM!A:D,4,0)</f>
        <v>8434366001838</v>
      </c>
      <c r="E482" s="177" t="s">
        <v>719</v>
      </c>
      <c r="F482" s="135" t="str">
        <f>VLOOKUP(E482,RAZEM!A:D,2,0)</f>
        <v>ROUND RING BCD110X5 50AT(FOR 34) OUTER AERO</v>
      </c>
      <c r="G482" s="284">
        <v>419</v>
      </c>
      <c r="H482" s="284"/>
    </row>
    <row r="483" spans="2:9" s="11" customFormat="1" outlineLevel="1">
      <c r="B483" s="2"/>
      <c r="C483" s="7" t="str">
        <f>VLOOKUP(E483,RAZEM!A:D,3,0)</f>
        <v xml:space="preserve"> </v>
      </c>
      <c r="D483" s="135">
        <f>VLOOKUP(E483,RAZEM!A:D,4,0)</f>
        <v>8434366001920</v>
      </c>
      <c r="E483" s="177" t="s">
        <v>724</v>
      </c>
      <c r="F483" s="135" t="str">
        <f>VLOOKUP(E483,RAZEM!A:D,2,0)</f>
        <v>ROUND RING BCD110X5 34T(FOR 50) INNER</v>
      </c>
      <c r="G483" s="284">
        <v>189</v>
      </c>
      <c r="H483" s="284"/>
    </row>
    <row r="485" spans="2:9" s="11" customFormat="1" ht="15.75">
      <c r="B485" s="419" t="s">
        <v>1905</v>
      </c>
      <c r="C485" s="419"/>
      <c r="D485" s="419"/>
      <c r="E485" s="419"/>
      <c r="F485" s="419"/>
      <c r="G485" s="419"/>
      <c r="H485" s="419"/>
      <c r="I485" s="419"/>
    </row>
    <row r="486" spans="2:9" s="11" customFormat="1" ht="4.5" customHeight="1" outlineLevel="1">
      <c r="B486" s="2"/>
      <c r="C486" s="7"/>
      <c r="D486" s="186"/>
      <c r="E486" s="178"/>
      <c r="F486" s="144"/>
      <c r="G486" s="169"/>
      <c r="H486" s="169"/>
    </row>
    <row r="487" spans="2:9" s="11" customFormat="1" ht="51" outlineLevel="1">
      <c r="B487" s="61" t="s">
        <v>880</v>
      </c>
      <c r="C487" s="60"/>
      <c r="D487" s="134" t="s">
        <v>1</v>
      </c>
      <c r="E487" s="134" t="s">
        <v>76</v>
      </c>
      <c r="F487" s="134" t="s">
        <v>1853</v>
      </c>
      <c r="G487" s="183" t="s">
        <v>1847</v>
      </c>
      <c r="H487" s="183" t="s">
        <v>1848</v>
      </c>
    </row>
    <row r="488" spans="2:9" s="11" customFormat="1" ht="18" customHeight="1" outlineLevel="1">
      <c r="B488" s="2"/>
      <c r="C488" s="7"/>
      <c r="D488" s="145" t="s">
        <v>47</v>
      </c>
      <c r="E488" s="145"/>
      <c r="F488" s="141"/>
      <c r="G488" s="300"/>
      <c r="H488" s="300"/>
    </row>
    <row r="489" spans="2:9" s="11" customFormat="1" outlineLevel="1">
      <c r="B489" s="2"/>
      <c r="C489" s="7" t="str">
        <f>VLOOKUP(E489,RAZEM!A:D,3,0)</f>
        <v xml:space="preserve"> </v>
      </c>
      <c r="D489" s="135">
        <f>VLOOKUP(E489,RAZEM!A:D,4,0)</f>
        <v>8434366000268</v>
      </c>
      <c r="E489" s="174" t="s">
        <v>715</v>
      </c>
      <c r="F489" s="135" t="str">
        <f>VLOOKUP(E489,RAZEM!A:D,2,0)</f>
        <v>Q RINGS BCD130X5 53AT(FOR 39) OUTER AERO</v>
      </c>
      <c r="G489" s="284">
        <v>489</v>
      </c>
      <c r="H489" s="284"/>
    </row>
    <row r="490" spans="2:9" s="11" customFormat="1" outlineLevel="1">
      <c r="B490" s="2"/>
      <c r="C490" s="7" t="str">
        <f>VLOOKUP(E490,RAZEM!A:D,3,0)</f>
        <v xml:space="preserve"> </v>
      </c>
      <c r="D490" s="135">
        <f>VLOOKUP(E490,RAZEM!A:D,4,0)</f>
        <v>8434366000367</v>
      </c>
      <c r="E490" s="174" t="s">
        <v>716</v>
      </c>
      <c r="F490" s="135" t="str">
        <f>VLOOKUP(E490,RAZEM!A:D,2,0)</f>
        <v>Q RINGS BCD130X5 39T(FOR 53&amp;52&amp;50&amp;46) INNER</v>
      </c>
      <c r="G490" s="284">
        <v>219</v>
      </c>
      <c r="H490" s="284"/>
    </row>
    <row r="491" spans="2:9" s="11" customFormat="1">
      <c r="B491" s="375"/>
      <c r="C491" s="69"/>
      <c r="D491" s="188"/>
      <c r="E491" s="170"/>
      <c r="F491" s="144"/>
      <c r="G491" s="169"/>
      <c r="H491" s="169"/>
    </row>
    <row r="492" spans="2:9" s="11" customFormat="1">
      <c r="B492" s="375"/>
      <c r="C492" s="69"/>
      <c r="D492" s="188"/>
      <c r="E492" s="170"/>
      <c r="F492" s="144"/>
      <c r="G492" s="169"/>
      <c r="H492" s="169"/>
    </row>
    <row r="493" spans="2:9" s="11" customFormat="1" ht="21">
      <c r="B493" s="427" t="s">
        <v>915</v>
      </c>
      <c r="C493" s="427"/>
      <c r="D493" s="427"/>
      <c r="E493" s="427"/>
      <c r="F493" s="427"/>
      <c r="G493" s="427"/>
      <c r="H493" s="427"/>
      <c r="I493" s="427"/>
    </row>
    <row r="494" spans="2:9" s="11" customFormat="1" ht="4.5" customHeight="1">
      <c r="B494" s="3"/>
      <c r="C494" s="54"/>
      <c r="D494" s="189"/>
      <c r="E494" s="169"/>
      <c r="F494" s="143"/>
      <c r="G494" s="143"/>
      <c r="H494" s="143"/>
      <c r="I494" s="67"/>
    </row>
    <row r="495" spans="2:9" s="11" customFormat="1" ht="18.75">
      <c r="B495" s="424" t="s">
        <v>1906</v>
      </c>
      <c r="C495" s="424"/>
      <c r="D495" s="426"/>
      <c r="E495" s="426"/>
      <c r="F495" s="421"/>
      <c r="G495" s="421"/>
      <c r="H495" s="421"/>
      <c r="I495" s="421"/>
    </row>
    <row r="496" spans="2:9" s="11" customFormat="1" ht="4.5" customHeight="1">
      <c r="B496" s="3"/>
      <c r="C496" s="54"/>
      <c r="D496" s="189"/>
      <c r="E496" s="169"/>
      <c r="F496" s="143"/>
      <c r="G496" s="143"/>
      <c r="H496" s="143"/>
      <c r="I496" s="67"/>
    </row>
    <row r="497" spans="2:9" s="11" customFormat="1" ht="15.75">
      <c r="B497" s="419" t="s">
        <v>1907</v>
      </c>
      <c r="C497" s="419"/>
      <c r="D497" s="419"/>
      <c r="E497" s="419"/>
      <c r="F497" s="419"/>
      <c r="G497" s="419"/>
      <c r="H497" s="419"/>
      <c r="I497" s="419"/>
    </row>
    <row r="498" spans="2:9" s="11" customFormat="1" ht="4.5" customHeight="1" outlineLevel="1">
      <c r="B498" s="68"/>
      <c r="C498" s="69"/>
      <c r="D498" s="188"/>
      <c r="E498" s="249"/>
      <c r="F498" s="169"/>
      <c r="G498" s="169"/>
      <c r="H498" s="169"/>
    </row>
    <row r="499" spans="2:9" s="11" customFormat="1" ht="51" outlineLevel="1">
      <c r="B499" s="59" t="s">
        <v>1908</v>
      </c>
      <c r="C499" s="60"/>
      <c r="D499" s="183" t="s">
        <v>1</v>
      </c>
      <c r="E499" s="183" t="s">
        <v>76</v>
      </c>
      <c r="F499" s="183" t="s">
        <v>1853</v>
      </c>
      <c r="G499" s="183" t="s">
        <v>1847</v>
      </c>
      <c r="H499" s="183" t="s">
        <v>1848</v>
      </c>
      <c r="I499" s="62"/>
    </row>
    <row r="500" spans="2:9" s="11" customFormat="1" ht="4.5" customHeight="1" outlineLevel="1">
      <c r="B500" s="380"/>
      <c r="C500" s="77"/>
      <c r="D500" s="193"/>
      <c r="E500" s="149"/>
      <c r="F500" s="149"/>
      <c r="G500" s="301"/>
      <c r="H500" s="301"/>
    </row>
    <row r="501" spans="2:9" s="11" customFormat="1" outlineLevel="1">
      <c r="C501" s="14" t="s">
        <v>1910</v>
      </c>
      <c r="D501" s="135" t="str">
        <f>VLOOKUP(E501,RAZEM!A:D,4,0)</f>
        <v>TBC</v>
      </c>
      <c r="E501" s="164" t="s">
        <v>1676</v>
      </c>
      <c r="F501" s="135" t="str">
        <f>VLOOKUP(E501,RAZEM!A:D,2,0)</f>
        <v>Q RINGS 1X DM 54T UNIVERSAL TOOTH BLACK</v>
      </c>
      <c r="G501" s="284">
        <v>839</v>
      </c>
      <c r="H501" s="284"/>
    </row>
    <row r="502" spans="2:9" s="11" customFormat="1" outlineLevel="1">
      <c r="B502" s="7"/>
      <c r="C502" s="14" t="s">
        <v>1911</v>
      </c>
      <c r="D502" s="135" t="str">
        <f>VLOOKUP(E502,RAZEM!A:D,4,0)</f>
        <v>TBC</v>
      </c>
      <c r="E502" s="164" t="s">
        <v>1677</v>
      </c>
      <c r="F502" s="135" t="str">
        <f>VLOOKUP(E502,RAZEM!A:D,2,0)</f>
        <v>Q RINGS 1X DM 52T UNIVERSAL TOOTH BLACK</v>
      </c>
      <c r="G502" s="284">
        <v>839</v>
      </c>
      <c r="H502" s="284"/>
    </row>
    <row r="503" spans="2:9" s="11" customFormat="1" outlineLevel="1">
      <c r="B503" s="7"/>
      <c r="C503" s="14" t="s">
        <v>1909</v>
      </c>
      <c r="D503" s="135" t="str">
        <f>VLOOKUP(E503,RAZEM!A:D,4,0)</f>
        <v>TBC</v>
      </c>
      <c r="E503" s="164" t="s">
        <v>1678</v>
      </c>
      <c r="F503" s="135" t="str">
        <f>VLOOKUP(E503,RAZEM!A:D,2,0)</f>
        <v>Q RINGS 1X DM 50T UNIVERSAL TOOTH BLACK</v>
      </c>
      <c r="G503" s="284">
        <v>839</v>
      </c>
      <c r="H503" s="284"/>
    </row>
    <row r="504" spans="2:9" s="11" customFormat="1" outlineLevel="1">
      <c r="B504" s="7"/>
      <c r="C504" s="14" t="s">
        <v>1909</v>
      </c>
      <c r="D504" s="135" t="str">
        <f>VLOOKUP(E504,RAZEM!A:D,4,0)</f>
        <v>TBC</v>
      </c>
      <c r="E504" s="164" t="s">
        <v>1679</v>
      </c>
      <c r="F504" s="135" t="str">
        <f>VLOOKUP(E504,RAZEM!A:D,2,0)</f>
        <v>Q RINGS 1X DM 48T UNIVERSAL TOOTH BLACK</v>
      </c>
      <c r="G504" s="284">
        <v>839</v>
      </c>
      <c r="H504" s="284"/>
    </row>
    <row r="505" spans="2:9" s="11" customFormat="1" outlineLevel="1" collapsed="1">
      <c r="B505" s="375"/>
      <c r="C505" s="69"/>
      <c r="D505" s="188"/>
      <c r="E505" s="170"/>
      <c r="F505" s="144"/>
      <c r="G505" s="169"/>
      <c r="H505" s="169"/>
    </row>
    <row r="506" spans="2:9" s="11" customFormat="1" ht="51" outlineLevel="1">
      <c r="B506" s="61" t="s">
        <v>1912</v>
      </c>
      <c r="C506" s="60"/>
      <c r="D506" s="134" t="s">
        <v>1</v>
      </c>
      <c r="E506" s="134" t="s">
        <v>76</v>
      </c>
      <c r="F506" s="134" t="s">
        <v>1853</v>
      </c>
      <c r="G506" s="183" t="s">
        <v>1847</v>
      </c>
      <c r="H506" s="183" t="s">
        <v>1848</v>
      </c>
    </row>
    <row r="507" spans="2:9" s="11" customFormat="1" ht="4.5" customHeight="1" outlineLevel="1">
      <c r="B507" s="380"/>
      <c r="C507" s="77"/>
      <c r="D507" s="193"/>
      <c r="E507" s="149"/>
      <c r="F507" s="149"/>
      <c r="G507" s="301"/>
      <c r="H507" s="301"/>
    </row>
    <row r="508" spans="2:9" s="11" customFormat="1" outlineLevel="1">
      <c r="B508" s="7"/>
      <c r="C508" s="14" t="s">
        <v>1910</v>
      </c>
      <c r="D508" s="135" t="str">
        <f>VLOOKUP(E508,RAZEM!A:D,4,0)</f>
        <v>TBC</v>
      </c>
      <c r="E508" s="164" t="s">
        <v>1697</v>
      </c>
      <c r="F508" s="135" t="str">
        <f>VLOOKUP(E508,RAZEM!A:D,2,0)</f>
        <v>ROUND RING 1X DM 54T UNIVERSAL TOOTH BLACK</v>
      </c>
      <c r="G508" s="284">
        <v>719</v>
      </c>
      <c r="H508" s="284"/>
    </row>
    <row r="509" spans="2:9" s="11" customFormat="1" outlineLevel="1">
      <c r="B509" s="7"/>
      <c r="C509" s="14" t="s">
        <v>1910</v>
      </c>
      <c r="D509" s="135" t="str">
        <f>VLOOKUP(E509,RAZEM!A:D,4,0)</f>
        <v>TBC</v>
      </c>
      <c r="E509" s="164" t="s">
        <v>1698</v>
      </c>
      <c r="F509" s="135" t="str">
        <f>VLOOKUP(E509,RAZEM!A:D,2,0)</f>
        <v>ROUND RING 1X DM 52T UNIVERSAL TOOTH BLACK</v>
      </c>
      <c r="G509" s="284">
        <v>719</v>
      </c>
      <c r="H509" s="284"/>
    </row>
    <row r="510" spans="2:9" s="11" customFormat="1" outlineLevel="1">
      <c r="B510" s="7"/>
      <c r="C510" s="14" t="s">
        <v>1909</v>
      </c>
      <c r="D510" s="135" t="str">
        <f>VLOOKUP(E510,RAZEM!A:D,4,0)</f>
        <v>TBC</v>
      </c>
      <c r="E510" s="164" t="s">
        <v>1699</v>
      </c>
      <c r="F510" s="135" t="str">
        <f>VLOOKUP(E510,RAZEM!A:D,2,0)</f>
        <v>ROUND RING 1X DM 50T UNIVERSAL TOOTH BLACK</v>
      </c>
      <c r="G510" s="284">
        <v>719</v>
      </c>
      <c r="H510" s="284"/>
    </row>
    <row r="511" spans="2:9" s="11" customFormat="1" outlineLevel="1">
      <c r="B511" s="7"/>
      <c r="C511" s="14" t="s">
        <v>1909</v>
      </c>
      <c r="D511" s="135" t="str">
        <f>VLOOKUP(E511,RAZEM!A:D,4,0)</f>
        <v>TBC</v>
      </c>
      <c r="E511" s="164" t="s">
        <v>1700</v>
      </c>
      <c r="F511" s="135" t="str">
        <f>VLOOKUP(E511,RAZEM!A:D,2,0)</f>
        <v>ROUND RING 1X DM 48T UNIVERSAL TOOTH BLACK</v>
      </c>
      <c r="G511" s="284">
        <v>719</v>
      </c>
      <c r="H511" s="284"/>
    </row>
    <row r="512" spans="2:9" s="11" customFormat="1">
      <c r="B512" s="375"/>
      <c r="C512" s="69"/>
      <c r="D512" s="188"/>
      <c r="E512" s="170"/>
      <c r="F512" s="144"/>
      <c r="G512" s="169"/>
      <c r="H512" s="169"/>
    </row>
    <row r="513" spans="1:8" s="11" customFormat="1" ht="15.75">
      <c r="A513" s="419" t="s">
        <v>1913</v>
      </c>
      <c r="B513" s="419"/>
      <c r="C513" s="419"/>
      <c r="D513" s="419"/>
      <c r="E513" s="419"/>
      <c r="F513" s="419"/>
      <c r="G513" s="419"/>
      <c r="H513" s="419"/>
    </row>
    <row r="514" spans="1:8" s="11" customFormat="1" ht="4.5" customHeight="1" outlineLevel="1">
      <c r="B514" s="375"/>
      <c r="C514" s="69"/>
      <c r="D514" s="188"/>
      <c r="E514" s="170"/>
      <c r="F514" s="144"/>
      <c r="G514" s="169"/>
      <c r="H514" s="169"/>
    </row>
    <row r="515" spans="1:8" s="11" customFormat="1" ht="51" outlineLevel="1">
      <c r="B515" s="61" t="s">
        <v>1915</v>
      </c>
      <c r="C515" s="60"/>
      <c r="D515" s="134" t="s">
        <v>1</v>
      </c>
      <c r="E515" s="134" t="s">
        <v>76</v>
      </c>
      <c r="F515" s="134" t="s">
        <v>1853</v>
      </c>
      <c r="G515" s="183" t="s">
        <v>1847</v>
      </c>
      <c r="H515" s="183" t="s">
        <v>1848</v>
      </c>
    </row>
    <row r="516" spans="1:8" s="11" customFormat="1" ht="4.5" customHeight="1" outlineLevel="1">
      <c r="B516" s="381"/>
      <c r="C516" s="79"/>
      <c r="D516" s="146"/>
      <c r="E516" s="169"/>
      <c r="F516" s="143"/>
      <c r="G516" s="169"/>
      <c r="H516" s="169"/>
    </row>
    <row r="517" spans="1:8" s="11" customFormat="1" outlineLevel="1">
      <c r="B517" s="80"/>
      <c r="C517" s="14" t="s">
        <v>1910</v>
      </c>
      <c r="D517" s="135" t="str">
        <f>VLOOKUP(E517,RAZEM!A:D,4,0)</f>
        <v>TBC</v>
      </c>
      <c r="E517" s="165" t="s">
        <v>1668</v>
      </c>
      <c r="F517" s="135" t="str">
        <f>VLOOKUP(E517,RAZEM!A:D,2,0)</f>
        <v>Q RINGS 1X BCD110X4 54T UNIVERSAL TOOTH BLACK</v>
      </c>
      <c r="G517" s="284">
        <v>679</v>
      </c>
      <c r="H517" s="284"/>
    </row>
    <row r="518" spans="1:8" s="11" customFormat="1" outlineLevel="1">
      <c r="B518" s="80"/>
      <c r="C518" s="14" t="s">
        <v>1910</v>
      </c>
      <c r="D518" s="135" t="str">
        <f>VLOOKUP(E518,RAZEM!A:D,4,0)</f>
        <v>TBC</v>
      </c>
      <c r="E518" s="165" t="s">
        <v>1669</v>
      </c>
      <c r="F518" s="135" t="str">
        <f>VLOOKUP(E518,RAZEM!A:D,2,0)</f>
        <v>Q RINGS 1X BCD110X4 52T UNIVERSAL TOOTH BLACK</v>
      </c>
      <c r="G518" s="284">
        <v>679</v>
      </c>
      <c r="H518" s="284"/>
    </row>
    <row r="519" spans="1:8" s="11" customFormat="1" outlineLevel="1">
      <c r="B519" s="80"/>
      <c r="C519" s="14" t="s">
        <v>1909</v>
      </c>
      <c r="D519" s="135" t="str">
        <f>VLOOKUP(E519,RAZEM!A:D,4,0)</f>
        <v>TBC</v>
      </c>
      <c r="E519" s="165" t="s">
        <v>1670</v>
      </c>
      <c r="F519" s="135" t="str">
        <f>VLOOKUP(E519,RAZEM!A:D,2,0)</f>
        <v>Q RINGS 1X BCD110X4 50T UNIVERSAL TOOTH BLACK</v>
      </c>
      <c r="G519" s="284">
        <v>679</v>
      </c>
      <c r="H519" s="284"/>
    </row>
    <row r="520" spans="1:8" s="11" customFormat="1" outlineLevel="1">
      <c r="B520" s="80"/>
      <c r="C520" s="14" t="s">
        <v>1909</v>
      </c>
      <c r="D520" s="135" t="str">
        <f>VLOOKUP(E520,RAZEM!A:D,4,0)</f>
        <v>TBC</v>
      </c>
      <c r="E520" s="165" t="s">
        <v>1671</v>
      </c>
      <c r="F520" s="135" t="str">
        <f>VLOOKUP(E520,RAZEM!A:D,2,0)</f>
        <v>Q RINGS 1X BCD110X4 48T UNIVERSAL TOOTH BLACK</v>
      </c>
      <c r="G520" s="284">
        <v>679</v>
      </c>
      <c r="H520" s="284"/>
    </row>
    <row r="521" spans="1:8" s="11" customFormat="1" outlineLevel="1">
      <c r="B521" s="375"/>
      <c r="C521" s="69"/>
      <c r="D521" s="188"/>
      <c r="E521" s="144"/>
      <c r="F521" s="132"/>
      <c r="G521" s="169"/>
      <c r="H521" s="169"/>
    </row>
    <row r="522" spans="1:8" s="11" customFormat="1" ht="51" outlineLevel="1">
      <c r="B522" s="61" t="s">
        <v>1914</v>
      </c>
      <c r="C522" s="60"/>
      <c r="D522" s="134" t="s">
        <v>1</v>
      </c>
      <c r="E522" s="134" t="s">
        <v>76</v>
      </c>
      <c r="F522" s="134" t="s">
        <v>1853</v>
      </c>
      <c r="G522" s="183" t="s">
        <v>1847</v>
      </c>
      <c r="H522" s="183" t="s">
        <v>1848</v>
      </c>
    </row>
    <row r="523" spans="1:8" s="11" customFormat="1" ht="4.5" customHeight="1" outlineLevel="1">
      <c r="B523" s="381"/>
      <c r="C523" s="79"/>
      <c r="D523" s="146"/>
      <c r="E523" s="169"/>
      <c r="F523" s="143"/>
      <c r="G523" s="169"/>
      <c r="H523" s="169"/>
    </row>
    <row r="524" spans="1:8" s="11" customFormat="1" outlineLevel="1">
      <c r="B524" s="80"/>
      <c r="C524" s="14" t="s">
        <v>1910</v>
      </c>
      <c r="D524" s="135" t="str">
        <f>VLOOKUP(E524,RAZEM!A:D,4,0)</f>
        <v>TBC</v>
      </c>
      <c r="E524" s="165" t="s">
        <v>1689</v>
      </c>
      <c r="F524" s="135" t="str">
        <f>VLOOKUP(E524,RAZEM!A:D,2,0)</f>
        <v>ROUND RING 1X BCD110X4 54T UNIVERSAL TOOTH BLACK</v>
      </c>
      <c r="G524" s="284">
        <v>129</v>
      </c>
      <c r="H524" s="284"/>
    </row>
    <row r="525" spans="1:8" s="11" customFormat="1" outlineLevel="1">
      <c r="B525" s="80"/>
      <c r="C525" s="14" t="s">
        <v>1910</v>
      </c>
      <c r="D525" s="135" t="str">
        <f>VLOOKUP(E525,RAZEM!A:D,4,0)</f>
        <v>TBC</v>
      </c>
      <c r="E525" s="165" t="s">
        <v>1690</v>
      </c>
      <c r="F525" s="135" t="str">
        <f>VLOOKUP(E525,RAZEM!A:D,2,0)</f>
        <v>ROUND RING 1X BCD110X4 52T UNIVERSAL TOOTH BLACK</v>
      </c>
      <c r="G525" s="284">
        <v>129</v>
      </c>
      <c r="H525" s="284"/>
    </row>
    <row r="526" spans="1:8" s="11" customFormat="1" outlineLevel="1">
      <c r="B526" s="80"/>
      <c r="C526" s="14" t="s">
        <v>1909</v>
      </c>
      <c r="D526" s="135" t="str">
        <f>VLOOKUP(E526,RAZEM!A:D,4,0)</f>
        <v>TBC</v>
      </c>
      <c r="E526" s="165" t="s">
        <v>1691</v>
      </c>
      <c r="F526" s="135" t="str">
        <f>VLOOKUP(E526,RAZEM!A:D,2,0)</f>
        <v>ROUND RING 1X BCD110X4 50T UNIVERSAL TOOTH BLACK</v>
      </c>
      <c r="G526" s="284">
        <v>129</v>
      </c>
      <c r="H526" s="284"/>
    </row>
    <row r="527" spans="1:8" s="11" customFormat="1" outlineLevel="1">
      <c r="B527" s="80"/>
      <c r="C527" s="14" t="s">
        <v>1909</v>
      </c>
      <c r="D527" s="135" t="str">
        <f>VLOOKUP(E527,RAZEM!A:D,4,0)</f>
        <v>TBC</v>
      </c>
      <c r="E527" s="165" t="s">
        <v>1692</v>
      </c>
      <c r="F527" s="135" t="str">
        <f>VLOOKUP(E527,RAZEM!A:D,2,0)</f>
        <v>ROUND RING 1X BCD110X4 48T UNIVERSAL TOOTH BLACK</v>
      </c>
      <c r="G527" s="284">
        <v>129</v>
      </c>
      <c r="H527" s="284"/>
    </row>
    <row r="528" spans="1:8" s="11" customFormat="1">
      <c r="B528" s="379"/>
      <c r="C528" s="54"/>
      <c r="D528" s="186"/>
      <c r="E528" s="144"/>
      <c r="F528" s="141"/>
      <c r="G528" s="297"/>
      <c r="H528" s="297"/>
    </row>
    <row r="529" spans="2:9" s="11" customFormat="1" ht="18.75">
      <c r="B529" s="424" t="s">
        <v>1916</v>
      </c>
      <c r="C529" s="424"/>
      <c r="D529" s="426"/>
      <c r="E529" s="426"/>
      <c r="F529" s="421"/>
      <c r="G529" s="421"/>
      <c r="H529" s="421"/>
      <c r="I529" s="421"/>
    </row>
    <row r="530" spans="2:9" s="11" customFormat="1" ht="4.5" customHeight="1">
      <c r="B530" s="3"/>
      <c r="C530" s="54"/>
      <c r="D530" s="189"/>
      <c r="E530" s="169"/>
      <c r="F530" s="143"/>
      <c r="G530" s="143"/>
      <c r="H530" s="143"/>
      <c r="I530" s="67"/>
    </row>
    <row r="531" spans="2:9" s="11" customFormat="1" ht="15.75">
      <c r="B531" s="419" t="s">
        <v>1907</v>
      </c>
      <c r="C531" s="419"/>
      <c r="D531" s="419"/>
      <c r="E531" s="419"/>
      <c r="F531" s="419"/>
      <c r="G531" s="419"/>
      <c r="H531" s="419"/>
      <c r="I531" s="419"/>
    </row>
    <row r="532" spans="2:9" s="11" customFormat="1" ht="4.5" customHeight="1" outlineLevel="1">
      <c r="B532" s="375"/>
      <c r="C532" s="69"/>
      <c r="D532" s="188"/>
      <c r="E532" s="170"/>
      <c r="F532" s="144"/>
      <c r="G532" s="169"/>
      <c r="H532" s="169"/>
    </row>
    <row r="533" spans="2:9" s="11" customFormat="1" ht="51" outlineLevel="1">
      <c r="B533" s="61" t="s">
        <v>905</v>
      </c>
      <c r="C533" s="60"/>
      <c r="D533" s="134" t="s">
        <v>1</v>
      </c>
      <c r="E533" s="134" t="s">
        <v>76</v>
      </c>
      <c r="F533" s="134" t="s">
        <v>1853</v>
      </c>
      <c r="G533" s="183" t="s">
        <v>1847</v>
      </c>
      <c r="H533" s="183" t="s">
        <v>1848</v>
      </c>
    </row>
    <row r="534" spans="2:9" s="11" customFormat="1" ht="4.5" customHeight="1" outlineLevel="1">
      <c r="B534" s="380"/>
      <c r="C534" s="77"/>
      <c r="D534" s="193"/>
      <c r="E534" s="149"/>
      <c r="F534" s="149"/>
      <c r="G534" s="301"/>
      <c r="H534" s="301"/>
    </row>
    <row r="535" spans="2:9" s="11" customFormat="1" outlineLevel="1">
      <c r="B535" s="7"/>
      <c r="C535" s="370" t="s">
        <v>1863</v>
      </c>
      <c r="D535" s="135">
        <f>VLOOKUP(E535,RAZEM!A:D,4,0)</f>
        <v>8434366013572</v>
      </c>
      <c r="E535" s="164" t="s">
        <v>23</v>
      </c>
      <c r="F535" s="135" t="str">
        <f>VLOOKUP(E535,RAZEM!A:D,2,0)</f>
        <v>Q RINGS 1X DM 54T BLACK</v>
      </c>
      <c r="G535" s="284">
        <v>839</v>
      </c>
      <c r="H535" s="284"/>
    </row>
    <row r="536" spans="2:9" s="11" customFormat="1" outlineLevel="1">
      <c r="B536" s="7"/>
      <c r="C536" s="370" t="s">
        <v>1863</v>
      </c>
      <c r="D536" s="135">
        <f>VLOOKUP(E536,RAZEM!A:D,4,0)</f>
        <v>8434366013589</v>
      </c>
      <c r="E536" s="164" t="s">
        <v>24</v>
      </c>
      <c r="F536" s="135" t="str">
        <f>VLOOKUP(E536,RAZEM!A:D,2,0)</f>
        <v>Q RINGS 1X DM 52T BLACK</v>
      </c>
      <c r="G536" s="284">
        <v>839</v>
      </c>
      <c r="H536" s="284"/>
    </row>
    <row r="537" spans="2:9" s="11" customFormat="1" outlineLevel="1">
      <c r="B537" s="7"/>
      <c r="C537" s="370" t="s">
        <v>1863</v>
      </c>
      <c r="D537" s="135">
        <f>VLOOKUP(E537,RAZEM!A:D,4,0)</f>
        <v>8434366013602</v>
      </c>
      <c r="E537" s="164" t="s">
        <v>25</v>
      </c>
      <c r="F537" s="135" t="str">
        <f>VLOOKUP(E537,RAZEM!A:D,2,0)</f>
        <v>Q RINGS 1X DM 48T BLACK</v>
      </c>
      <c r="G537" s="284">
        <v>839</v>
      </c>
      <c r="H537" s="284"/>
    </row>
    <row r="538" spans="2:9" s="11" customFormat="1" outlineLevel="1" collapsed="1">
      <c r="B538" s="375"/>
      <c r="C538" s="69"/>
      <c r="D538" s="188"/>
      <c r="E538" s="170"/>
      <c r="F538" s="144"/>
      <c r="G538" s="169"/>
      <c r="H538" s="169"/>
    </row>
    <row r="539" spans="2:9" s="11" customFormat="1" ht="51" outlineLevel="1">
      <c r="B539" s="61" t="s">
        <v>1891</v>
      </c>
      <c r="C539" s="60"/>
      <c r="D539" s="134" t="s">
        <v>1</v>
      </c>
      <c r="E539" s="134" t="s">
        <v>76</v>
      </c>
      <c r="F539" s="134" t="s">
        <v>1853</v>
      </c>
      <c r="G539" s="183" t="s">
        <v>1847</v>
      </c>
      <c r="H539" s="183" t="s">
        <v>1848</v>
      </c>
    </row>
    <row r="540" spans="2:9" s="11" customFormat="1" ht="4.5" customHeight="1" outlineLevel="1">
      <c r="B540" s="380"/>
      <c r="C540" s="77"/>
      <c r="D540" s="193"/>
      <c r="E540" s="149"/>
      <c r="F540" s="149"/>
      <c r="G540" s="301"/>
      <c r="H540" s="301"/>
    </row>
    <row r="541" spans="2:9" s="11" customFormat="1" outlineLevel="1">
      <c r="B541" s="80"/>
      <c r="C541" s="370" t="s">
        <v>1863</v>
      </c>
      <c r="D541" s="135">
        <f>VLOOKUP(E541,RAZEM!A:D,4,0)</f>
        <v>8434366013961</v>
      </c>
      <c r="E541" s="164" t="s">
        <v>30</v>
      </c>
      <c r="F541" s="135" t="str">
        <f>VLOOKUP(E541,RAZEM!A:D,2,0)</f>
        <v>ROUND RING 1X DM 54T BLACK</v>
      </c>
      <c r="G541" s="284">
        <v>719</v>
      </c>
      <c r="H541" s="284"/>
    </row>
    <row r="542" spans="2:9" s="11" customFormat="1" outlineLevel="1">
      <c r="B542" s="80"/>
      <c r="C542" s="370" t="s">
        <v>1863</v>
      </c>
      <c r="D542" s="135">
        <f>VLOOKUP(E542,RAZEM!A:D,4,0)</f>
        <v>8434366013893</v>
      </c>
      <c r="E542" s="164" t="s">
        <v>31</v>
      </c>
      <c r="F542" s="135" t="str">
        <f>VLOOKUP(E542,RAZEM!A:D,2,0)</f>
        <v>ROUND RING 1X DM 52T BLACK</v>
      </c>
      <c r="G542" s="284">
        <v>719</v>
      </c>
      <c r="H542" s="284"/>
    </row>
    <row r="543" spans="2:9" s="11" customFormat="1" outlineLevel="1">
      <c r="B543" s="80"/>
      <c r="C543" s="370" t="s">
        <v>1863</v>
      </c>
      <c r="D543" s="135">
        <f>VLOOKUP(E543,RAZEM!A:D,4,0)</f>
        <v>8434366013909</v>
      </c>
      <c r="E543" s="164" t="s">
        <v>32</v>
      </c>
      <c r="F543" s="135" t="str">
        <f>VLOOKUP(E543,RAZEM!A:D,2,0)</f>
        <v>ROUND RING 1X DM 50T BLACK</v>
      </c>
      <c r="G543" s="284">
        <v>719</v>
      </c>
      <c r="H543" s="284"/>
    </row>
    <row r="544" spans="2:9" s="11" customFormat="1" outlineLevel="1">
      <c r="B544" s="80"/>
      <c r="C544" s="370" t="s">
        <v>1863</v>
      </c>
      <c r="D544" s="135">
        <f>VLOOKUP(E544,RAZEM!A:D,4,0)</f>
        <v>8434366013978</v>
      </c>
      <c r="E544" s="164" t="s">
        <v>33</v>
      </c>
      <c r="F544" s="135" t="str">
        <f>VLOOKUP(E544,RAZEM!A:D,2,0)</f>
        <v>ROUND RING 1X DM 48T BLACK</v>
      </c>
      <c r="G544" s="284">
        <v>719</v>
      </c>
      <c r="H544" s="284"/>
    </row>
    <row r="545" spans="2:9" s="11" customFormat="1" outlineLevel="1">
      <c r="B545" s="80"/>
      <c r="C545" s="370" t="s">
        <v>1863</v>
      </c>
      <c r="D545" s="135">
        <f>VLOOKUP(E545,RAZEM!A:D,4,0)</f>
        <v>8434366013985</v>
      </c>
      <c r="E545" s="164" t="s">
        <v>34</v>
      </c>
      <c r="F545" s="135" t="str">
        <f>VLOOKUP(E545,RAZEM!A:D,2,0)</f>
        <v>ROUND RING 1X DM 46T BLACK</v>
      </c>
      <c r="G545" s="284">
        <v>719</v>
      </c>
      <c r="H545" s="284"/>
    </row>
    <row r="546" spans="2:9" s="11" customFormat="1">
      <c r="B546" s="375"/>
      <c r="C546" s="69"/>
      <c r="D546" s="188"/>
      <c r="E546" s="170"/>
      <c r="F546" s="144"/>
      <c r="G546" s="169"/>
      <c r="H546" s="169"/>
    </row>
    <row r="547" spans="2:9" s="11" customFormat="1" ht="15.75">
      <c r="B547" s="419" t="s">
        <v>1917</v>
      </c>
      <c r="C547" s="419"/>
      <c r="D547" s="419"/>
      <c r="E547" s="419"/>
      <c r="F547" s="419"/>
      <c r="G547" s="419"/>
      <c r="H547" s="419"/>
      <c r="I547" s="419"/>
    </row>
    <row r="548" spans="2:9" s="11" customFormat="1" ht="4.5" customHeight="1" outlineLevel="1">
      <c r="B548" s="375"/>
      <c r="C548" s="69"/>
      <c r="D548" s="188"/>
      <c r="E548" s="170"/>
      <c r="F548" s="144"/>
      <c r="G548" s="169"/>
      <c r="H548" s="169"/>
    </row>
    <row r="549" spans="2:9" s="11" customFormat="1" ht="51" outlineLevel="1">
      <c r="B549" s="59" t="s">
        <v>1918</v>
      </c>
      <c r="C549" s="60"/>
      <c r="D549" s="134" t="s">
        <v>1</v>
      </c>
      <c r="E549" s="134" t="s">
        <v>76</v>
      </c>
      <c r="F549" s="134" t="s">
        <v>1853</v>
      </c>
      <c r="G549" s="183" t="s">
        <v>1847</v>
      </c>
      <c r="H549" s="183" t="s">
        <v>1848</v>
      </c>
    </row>
    <row r="550" spans="2:9" s="11" customFormat="1" ht="4.5" customHeight="1" outlineLevel="1">
      <c r="B550" s="381"/>
      <c r="C550" s="79"/>
      <c r="D550" s="146"/>
      <c r="E550" s="169"/>
      <c r="F550" s="143"/>
      <c r="G550" s="169"/>
      <c r="H550" s="169"/>
    </row>
    <row r="551" spans="2:9" s="11" customFormat="1" outlineLevel="1">
      <c r="B551" s="80"/>
      <c r="C551" s="370" t="s">
        <v>1863</v>
      </c>
      <c r="D551" s="135">
        <f>VLOOKUP(E551,RAZEM!A:D,4,0)</f>
        <v>8434366018225</v>
      </c>
      <c r="E551" s="165" t="s">
        <v>77</v>
      </c>
      <c r="F551" s="135" t="str">
        <f>VLOOKUP(E551,RAZEM!A:D,2,0)</f>
        <v>Q RINGS 1X BCD110X4 54T BLACK</v>
      </c>
      <c r="G551" s="284">
        <v>679</v>
      </c>
      <c r="H551" s="284"/>
    </row>
    <row r="552" spans="2:9" s="11" customFormat="1" outlineLevel="1">
      <c r="B552" s="80"/>
      <c r="C552" s="370" t="s">
        <v>1863</v>
      </c>
      <c r="D552" s="135">
        <f>VLOOKUP(E552,RAZEM!A:D,4,0)</f>
        <v>8434366018232</v>
      </c>
      <c r="E552" s="165" t="s">
        <v>78</v>
      </c>
      <c r="F552" s="135" t="str">
        <f>VLOOKUP(E552,RAZEM!A:D,2,0)</f>
        <v>Q RINGS 1X BCD110X4 52T BLACK</v>
      </c>
      <c r="G552" s="284">
        <v>679</v>
      </c>
      <c r="H552" s="284"/>
    </row>
    <row r="553" spans="2:9" s="11" customFormat="1" outlineLevel="1">
      <c r="B553" s="80"/>
      <c r="C553" s="370" t="s">
        <v>1863</v>
      </c>
      <c r="D553" s="135">
        <f>VLOOKUP(E553,RAZEM!A:D,4,0)</f>
        <v>8434366017709</v>
      </c>
      <c r="E553" s="165" t="s">
        <v>79</v>
      </c>
      <c r="F553" s="135" t="str">
        <f>VLOOKUP(E553,RAZEM!A:D,2,0)</f>
        <v>Q RINGS 1X BCD110X4 50T BLACK</v>
      </c>
      <c r="G553" s="284">
        <v>679</v>
      </c>
      <c r="H553" s="284"/>
    </row>
    <row r="554" spans="2:9" s="11" customFormat="1" outlineLevel="1">
      <c r="B554" s="80"/>
      <c r="C554" s="370" t="s">
        <v>1863</v>
      </c>
      <c r="D554" s="135">
        <f>VLOOKUP(E554,RAZEM!A:D,4,0)</f>
        <v>8434366017716</v>
      </c>
      <c r="E554" s="165" t="s">
        <v>80</v>
      </c>
      <c r="F554" s="135" t="str">
        <f>VLOOKUP(E554,RAZEM!A:D,2,0)</f>
        <v>Q RINGS 1X BCD110X4 48T BLACK</v>
      </c>
      <c r="G554" s="284">
        <v>679</v>
      </c>
      <c r="H554" s="284"/>
    </row>
    <row r="555" spans="2:9" s="11" customFormat="1">
      <c r="B555" s="379"/>
      <c r="C555" s="54"/>
      <c r="D555" s="186"/>
      <c r="E555" s="144"/>
      <c r="F555" s="141"/>
      <c r="G555" s="297"/>
      <c r="H555" s="297"/>
    </row>
    <row r="556" spans="2:9" s="11" customFormat="1" ht="18.75">
      <c r="B556" s="430" t="s">
        <v>1919</v>
      </c>
      <c r="C556" s="430"/>
      <c r="D556" s="425"/>
      <c r="E556" s="425"/>
      <c r="F556" s="421"/>
      <c r="G556" s="421"/>
      <c r="H556" s="421"/>
      <c r="I556" s="421"/>
    </row>
    <row r="557" spans="2:9" s="11" customFormat="1" ht="4.5" customHeight="1">
      <c r="B557" s="3"/>
      <c r="C557" s="54"/>
      <c r="D557" s="189"/>
      <c r="E557" s="169"/>
      <c r="F557" s="143"/>
      <c r="G557" s="143"/>
      <c r="H557" s="143"/>
      <c r="I557" s="67"/>
    </row>
    <row r="558" spans="2:9" s="11" customFormat="1" ht="15.75">
      <c r="B558" s="419" t="s">
        <v>1920</v>
      </c>
      <c r="C558" s="419"/>
      <c r="D558" s="419"/>
      <c r="E558" s="419"/>
      <c r="F558" s="419"/>
      <c r="G558" s="419"/>
      <c r="H558" s="419"/>
      <c r="I558" s="419"/>
    </row>
    <row r="559" spans="2:9" s="11" customFormat="1" ht="4.5" customHeight="1" outlineLevel="1">
      <c r="B559" s="375"/>
      <c r="C559" s="69"/>
      <c r="D559" s="188"/>
      <c r="E559" s="170"/>
      <c r="F559" s="144"/>
      <c r="G559" s="169"/>
      <c r="H559" s="169"/>
    </row>
    <row r="560" spans="2:9" s="11" customFormat="1" ht="51" outlineLevel="1">
      <c r="B560" s="59" t="s">
        <v>1921</v>
      </c>
      <c r="C560" s="60"/>
      <c r="D560" s="134" t="s">
        <v>1</v>
      </c>
      <c r="E560" s="134" t="s">
        <v>76</v>
      </c>
      <c r="F560" s="134" t="s">
        <v>1853</v>
      </c>
      <c r="G560" s="183" t="s">
        <v>1847</v>
      </c>
      <c r="H560" s="183" t="s">
        <v>1848</v>
      </c>
    </row>
    <row r="561" spans="2:8" s="11" customFormat="1" ht="4.5" customHeight="1" outlineLevel="1">
      <c r="B561" s="380"/>
      <c r="C561" s="77"/>
      <c r="D561" s="193"/>
      <c r="E561" s="149"/>
      <c r="F561" s="149"/>
      <c r="G561" s="301"/>
      <c r="H561" s="301"/>
    </row>
    <row r="562" spans="2:8" s="11" customFormat="1" outlineLevel="1">
      <c r="B562" s="7"/>
      <c r="C562" s="14" t="s">
        <v>1910</v>
      </c>
      <c r="D562" s="135" t="str">
        <f>VLOOKUP(E562,RAZEM!A:D,4,0)</f>
        <v>TBC</v>
      </c>
      <c r="E562" s="164" t="s">
        <v>1676</v>
      </c>
      <c r="F562" s="135" t="str">
        <f>VLOOKUP(E562,RAZEM!A:D,2,0)</f>
        <v>Q RINGS 1X DM 54T UNIVERSAL TOOTH BLACK</v>
      </c>
      <c r="G562" s="284">
        <v>839</v>
      </c>
      <c r="H562" s="284"/>
    </row>
    <row r="563" spans="2:8" s="11" customFormat="1" outlineLevel="1">
      <c r="B563" s="7"/>
      <c r="C563" s="14" t="s">
        <v>1910</v>
      </c>
      <c r="D563" s="135" t="str">
        <f>VLOOKUP(E563,RAZEM!A:D,4,0)</f>
        <v>TBC</v>
      </c>
      <c r="E563" s="164" t="s">
        <v>1677</v>
      </c>
      <c r="F563" s="135" t="str">
        <f>VLOOKUP(E563,RAZEM!A:D,2,0)</f>
        <v>Q RINGS 1X DM 52T UNIVERSAL TOOTH BLACK</v>
      </c>
      <c r="G563" s="284">
        <v>839</v>
      </c>
      <c r="H563" s="284"/>
    </row>
    <row r="564" spans="2:8" s="11" customFormat="1" outlineLevel="1">
      <c r="B564" s="7"/>
      <c r="C564" s="14" t="s">
        <v>1909</v>
      </c>
      <c r="D564" s="135" t="str">
        <f>VLOOKUP(E564,RAZEM!A:D,4,0)</f>
        <v>TBC</v>
      </c>
      <c r="E564" s="164" t="s">
        <v>1678</v>
      </c>
      <c r="F564" s="135" t="str">
        <f>VLOOKUP(E564,RAZEM!A:D,2,0)</f>
        <v>Q RINGS 1X DM 50T UNIVERSAL TOOTH BLACK</v>
      </c>
      <c r="G564" s="284">
        <v>839</v>
      </c>
      <c r="H564" s="284"/>
    </row>
    <row r="565" spans="2:8" s="11" customFormat="1" outlineLevel="1">
      <c r="B565" s="7"/>
      <c r="C565" s="14" t="s">
        <v>1909</v>
      </c>
      <c r="D565" s="135" t="str">
        <f>VLOOKUP(E565,RAZEM!A:D,4,0)</f>
        <v>TBC</v>
      </c>
      <c r="E565" s="164" t="s">
        <v>1679</v>
      </c>
      <c r="F565" s="135" t="str">
        <f>VLOOKUP(E565,RAZEM!A:D,2,0)</f>
        <v>Q RINGS 1X DM 48T UNIVERSAL TOOTH BLACK</v>
      </c>
      <c r="G565" s="284">
        <v>839</v>
      </c>
      <c r="H565" s="284"/>
    </row>
    <row r="566" spans="2:8" s="11" customFormat="1" outlineLevel="1" collapsed="1">
      <c r="B566" s="375"/>
      <c r="C566" s="69"/>
      <c r="D566" s="188"/>
      <c r="E566" s="170"/>
      <c r="F566" s="144"/>
      <c r="G566" s="169"/>
      <c r="H566" s="169"/>
    </row>
    <row r="567" spans="2:8" s="11" customFormat="1" ht="51" outlineLevel="1">
      <c r="B567" s="59" t="s">
        <v>1922</v>
      </c>
      <c r="C567" s="60"/>
      <c r="D567" s="134" t="s">
        <v>1</v>
      </c>
      <c r="E567" s="134" t="s">
        <v>76</v>
      </c>
      <c r="F567" s="134" t="s">
        <v>1853</v>
      </c>
      <c r="G567" s="183" t="s">
        <v>1847</v>
      </c>
      <c r="H567" s="183" t="s">
        <v>1848</v>
      </c>
    </row>
    <row r="568" spans="2:8" s="11" customFormat="1" ht="4.5" customHeight="1" outlineLevel="1">
      <c r="B568" s="380"/>
      <c r="C568" s="77"/>
      <c r="D568" s="193"/>
      <c r="E568" s="149"/>
      <c r="F568" s="149"/>
      <c r="G568" s="301"/>
      <c r="H568" s="301"/>
    </row>
    <row r="569" spans="2:8" s="11" customFormat="1" outlineLevel="1">
      <c r="B569" s="7"/>
      <c r="C569" s="370" t="s">
        <v>1863</v>
      </c>
      <c r="D569" s="135">
        <f>VLOOKUP(E569,RAZEM!A:D,4,0)</f>
        <v>8434366013572</v>
      </c>
      <c r="E569" s="164" t="s">
        <v>23</v>
      </c>
      <c r="F569" s="135" t="str">
        <f>VLOOKUP(E569,RAZEM!A:D,2,0)</f>
        <v>Q RINGS 1X DM 54T BLACK</v>
      </c>
      <c r="G569" s="284">
        <v>839</v>
      </c>
      <c r="H569" s="284"/>
    </row>
    <row r="570" spans="2:8" s="11" customFormat="1" outlineLevel="1">
      <c r="B570" s="7"/>
      <c r="C570" s="370" t="s">
        <v>1863</v>
      </c>
      <c r="D570" s="135">
        <f>VLOOKUP(E570,RAZEM!A:D,4,0)</f>
        <v>8434366013589</v>
      </c>
      <c r="E570" s="164" t="s">
        <v>24</v>
      </c>
      <c r="F570" s="135" t="str">
        <f>VLOOKUP(E570,RAZEM!A:D,2,0)</f>
        <v>Q RINGS 1X DM 52T BLACK</v>
      </c>
      <c r="G570" s="284">
        <v>839</v>
      </c>
      <c r="H570" s="284"/>
    </row>
    <row r="571" spans="2:8" s="11" customFormat="1" outlineLevel="1">
      <c r="B571" s="7"/>
      <c r="C571" s="370" t="s">
        <v>1863</v>
      </c>
      <c r="D571" s="135">
        <f>VLOOKUP(E571,RAZEM!A:D,4,0)</f>
        <v>8434366013602</v>
      </c>
      <c r="E571" s="164" t="s">
        <v>25</v>
      </c>
      <c r="F571" s="135" t="str">
        <f>VLOOKUP(E571,RAZEM!A:D,2,0)</f>
        <v>Q RINGS 1X DM 48T BLACK</v>
      </c>
      <c r="G571" s="284">
        <v>839</v>
      </c>
      <c r="H571" s="284"/>
    </row>
    <row r="572" spans="2:8" s="11" customFormat="1" outlineLevel="1" collapsed="1">
      <c r="B572" s="375"/>
      <c r="C572" s="69"/>
      <c r="D572" s="188"/>
      <c r="E572" s="170"/>
      <c r="F572" s="144"/>
      <c r="G572" s="169"/>
      <c r="H572" s="169"/>
    </row>
    <row r="573" spans="2:8" s="11" customFormat="1" ht="51" outlineLevel="1">
      <c r="B573" s="59" t="s">
        <v>1923</v>
      </c>
      <c r="C573" s="60"/>
      <c r="D573" s="134" t="s">
        <v>1</v>
      </c>
      <c r="E573" s="134" t="s">
        <v>76</v>
      </c>
      <c r="F573" s="134" t="s">
        <v>1853</v>
      </c>
      <c r="G573" s="183" t="s">
        <v>1847</v>
      </c>
      <c r="H573" s="183" t="s">
        <v>1848</v>
      </c>
    </row>
    <row r="574" spans="2:8" s="11" customFormat="1" ht="4.5" customHeight="1" outlineLevel="1">
      <c r="B574" s="380"/>
      <c r="C574" s="77"/>
      <c r="D574" s="193"/>
      <c r="E574" s="149"/>
      <c r="F574" s="149"/>
      <c r="G574" s="301"/>
      <c r="H574" s="301"/>
    </row>
    <row r="575" spans="2:8" s="11" customFormat="1" outlineLevel="1">
      <c r="B575" s="7"/>
      <c r="C575" s="14" t="s">
        <v>1910</v>
      </c>
      <c r="D575" s="135" t="str">
        <f>VLOOKUP(E575,RAZEM!A:D,4,0)</f>
        <v>TBC</v>
      </c>
      <c r="E575" s="164" t="s">
        <v>1697</v>
      </c>
      <c r="F575" s="135" t="str">
        <f>VLOOKUP(E575,RAZEM!A:D,2,0)</f>
        <v>ROUND RING 1X DM 54T UNIVERSAL TOOTH BLACK</v>
      </c>
      <c r="G575" s="284">
        <v>719</v>
      </c>
      <c r="H575" s="284"/>
    </row>
    <row r="576" spans="2:8" s="11" customFormat="1" outlineLevel="1">
      <c r="B576" s="7"/>
      <c r="C576" s="14" t="s">
        <v>1910</v>
      </c>
      <c r="D576" s="135" t="str">
        <f>VLOOKUP(E576,RAZEM!A:D,4,0)</f>
        <v>TBC</v>
      </c>
      <c r="E576" s="164" t="s">
        <v>1698</v>
      </c>
      <c r="F576" s="135" t="str">
        <f>VLOOKUP(E576,RAZEM!A:D,2,0)</f>
        <v>ROUND RING 1X DM 52T UNIVERSAL TOOTH BLACK</v>
      </c>
      <c r="G576" s="284">
        <v>719</v>
      </c>
      <c r="H576" s="284"/>
    </row>
    <row r="577" spans="2:9" s="11" customFormat="1" outlineLevel="1">
      <c r="B577" s="7"/>
      <c r="C577" s="14" t="s">
        <v>1909</v>
      </c>
      <c r="D577" s="135" t="str">
        <f>VLOOKUP(E577,RAZEM!A:D,4,0)</f>
        <v>TBC</v>
      </c>
      <c r="E577" s="164" t="s">
        <v>1699</v>
      </c>
      <c r="F577" s="135" t="str">
        <f>VLOOKUP(E577,RAZEM!A:D,2,0)</f>
        <v>ROUND RING 1X DM 50T UNIVERSAL TOOTH BLACK</v>
      </c>
      <c r="G577" s="284">
        <v>719</v>
      </c>
      <c r="H577" s="284"/>
    </row>
    <row r="578" spans="2:9" s="11" customFormat="1" outlineLevel="1">
      <c r="B578" s="7"/>
      <c r="C578" s="14" t="s">
        <v>1909</v>
      </c>
      <c r="D578" s="135" t="str">
        <f>VLOOKUP(E578,RAZEM!A:D,4,0)</f>
        <v>TBC</v>
      </c>
      <c r="E578" s="164" t="s">
        <v>1700</v>
      </c>
      <c r="F578" s="135" t="str">
        <f>VLOOKUP(E578,RAZEM!A:D,2,0)</f>
        <v>ROUND RING 1X DM 48T UNIVERSAL TOOTH BLACK</v>
      </c>
      <c r="G578" s="284">
        <v>719</v>
      </c>
      <c r="H578" s="284"/>
    </row>
    <row r="579" spans="2:9" s="11" customFormat="1" outlineLevel="1" collapsed="1">
      <c r="B579" s="375"/>
      <c r="C579" s="69"/>
      <c r="D579" s="188"/>
      <c r="E579" s="170"/>
      <c r="F579" s="144"/>
      <c r="G579" s="169"/>
      <c r="H579" s="169"/>
    </row>
    <row r="580" spans="2:9" s="11" customFormat="1" ht="51" outlineLevel="1">
      <c r="B580" s="61" t="s">
        <v>1891</v>
      </c>
      <c r="C580" s="60"/>
      <c r="D580" s="134" t="s">
        <v>1</v>
      </c>
      <c r="E580" s="134" t="s">
        <v>76</v>
      </c>
      <c r="F580" s="134" t="s">
        <v>1853</v>
      </c>
      <c r="G580" s="183" t="s">
        <v>1847</v>
      </c>
      <c r="H580" s="183" t="s">
        <v>1848</v>
      </c>
    </row>
    <row r="581" spans="2:9" s="11" customFormat="1" ht="4.5" customHeight="1" outlineLevel="1">
      <c r="B581" s="380"/>
      <c r="C581" s="77"/>
      <c r="D581" s="193"/>
      <c r="E581" s="149"/>
      <c r="F581" s="149"/>
      <c r="G581" s="301"/>
      <c r="H581" s="301"/>
    </row>
    <row r="582" spans="2:9" s="11" customFormat="1" outlineLevel="1">
      <c r="B582" s="7"/>
      <c r="C582" s="370" t="s">
        <v>1863</v>
      </c>
      <c r="D582" s="135">
        <f>VLOOKUP(E582,RAZEM!A:D,4,0)</f>
        <v>8434366013961</v>
      </c>
      <c r="E582" s="164" t="s">
        <v>30</v>
      </c>
      <c r="F582" s="135" t="str">
        <f>VLOOKUP(E582,RAZEM!A:D,2,0)</f>
        <v>ROUND RING 1X DM 54T BLACK</v>
      </c>
      <c r="G582" s="284">
        <v>719</v>
      </c>
      <c r="H582" s="284"/>
    </row>
    <row r="583" spans="2:9" s="11" customFormat="1" outlineLevel="1">
      <c r="B583" s="7"/>
      <c r="C583" s="370" t="s">
        <v>1863</v>
      </c>
      <c r="D583" s="135">
        <f>VLOOKUP(E583,RAZEM!A:D,4,0)</f>
        <v>8434366013893</v>
      </c>
      <c r="E583" s="164" t="s">
        <v>31</v>
      </c>
      <c r="F583" s="135" t="str">
        <f>VLOOKUP(E583,RAZEM!A:D,2,0)</f>
        <v>ROUND RING 1X DM 52T BLACK</v>
      </c>
      <c r="G583" s="284">
        <v>719</v>
      </c>
      <c r="H583" s="284"/>
    </row>
    <row r="584" spans="2:9" s="11" customFormat="1" outlineLevel="1">
      <c r="B584" s="7"/>
      <c r="C584" s="370" t="s">
        <v>1863</v>
      </c>
      <c r="D584" s="135">
        <f>VLOOKUP(E584,RAZEM!A:D,4,0)</f>
        <v>8434366013909</v>
      </c>
      <c r="E584" s="164" t="s">
        <v>32</v>
      </c>
      <c r="F584" s="135" t="str">
        <f>VLOOKUP(E584,RAZEM!A:D,2,0)</f>
        <v>ROUND RING 1X DM 50T BLACK</v>
      </c>
      <c r="G584" s="284">
        <v>719</v>
      </c>
      <c r="H584" s="284"/>
    </row>
    <row r="585" spans="2:9" s="11" customFormat="1" outlineLevel="1">
      <c r="B585" s="7"/>
      <c r="C585" s="370" t="s">
        <v>1863</v>
      </c>
      <c r="D585" s="135">
        <f>VLOOKUP(E585,RAZEM!A:D,4,0)</f>
        <v>8434366013978</v>
      </c>
      <c r="E585" s="164" t="s">
        <v>33</v>
      </c>
      <c r="F585" s="135" t="str">
        <f>VLOOKUP(E585,RAZEM!A:D,2,0)</f>
        <v>ROUND RING 1X DM 48T BLACK</v>
      </c>
      <c r="G585" s="284">
        <v>719</v>
      </c>
      <c r="H585" s="284"/>
    </row>
    <row r="586" spans="2:9" s="11" customFormat="1" outlineLevel="1">
      <c r="B586" s="7"/>
      <c r="C586" s="370" t="s">
        <v>1863</v>
      </c>
      <c r="D586" s="135">
        <f>VLOOKUP(E586,RAZEM!A:D,4,0)</f>
        <v>8434366013985</v>
      </c>
      <c r="E586" s="164" t="s">
        <v>34</v>
      </c>
      <c r="F586" s="135" t="str">
        <f>VLOOKUP(E586,RAZEM!A:D,2,0)</f>
        <v>ROUND RING 1X DM 46T BLACK</v>
      </c>
      <c r="G586" s="284">
        <v>719</v>
      </c>
      <c r="H586" s="284"/>
    </row>
    <row r="587" spans="2:9" s="11" customFormat="1">
      <c r="B587" s="375"/>
      <c r="C587" s="69"/>
      <c r="D587" s="188"/>
      <c r="E587" s="170"/>
      <c r="F587" s="144"/>
      <c r="G587" s="169"/>
      <c r="H587" s="169"/>
    </row>
    <row r="588" spans="2:9" s="11" customFormat="1" ht="15.75">
      <c r="B588" s="419" t="s">
        <v>1924</v>
      </c>
      <c r="C588" s="419"/>
      <c r="D588" s="419"/>
      <c r="E588" s="419"/>
      <c r="F588" s="419"/>
      <c r="G588" s="419"/>
      <c r="H588" s="419"/>
      <c r="I588" s="419"/>
    </row>
    <row r="589" spans="2:9" s="11" customFormat="1" ht="4.5" customHeight="1" outlineLevel="1">
      <c r="B589" s="375"/>
      <c r="C589" s="69"/>
      <c r="D589" s="188"/>
      <c r="E589" s="170"/>
      <c r="F589" s="144"/>
      <c r="G589" s="169"/>
      <c r="H589" s="169"/>
    </row>
    <row r="590" spans="2:9" s="11" customFormat="1" ht="51" outlineLevel="1">
      <c r="B590" s="59" t="s">
        <v>1925</v>
      </c>
      <c r="C590" s="60"/>
      <c r="D590" s="134" t="s">
        <v>1</v>
      </c>
      <c r="E590" s="134" t="s">
        <v>76</v>
      </c>
      <c r="F590" s="134" t="s">
        <v>1853</v>
      </c>
      <c r="G590" s="183" t="s">
        <v>1847</v>
      </c>
      <c r="H590" s="183" t="s">
        <v>1848</v>
      </c>
    </row>
    <row r="591" spans="2:9" s="11" customFormat="1" ht="4.5" customHeight="1" outlineLevel="1">
      <c r="B591" s="381"/>
      <c r="C591" s="79"/>
      <c r="D591" s="146"/>
      <c r="E591" s="169"/>
      <c r="F591" s="143"/>
      <c r="G591" s="169"/>
      <c r="H591" s="169"/>
    </row>
    <row r="592" spans="2:9" s="11" customFormat="1" outlineLevel="1">
      <c r="B592" s="80"/>
      <c r="C592" s="14" t="s">
        <v>1910</v>
      </c>
      <c r="D592" s="135" t="str">
        <f>VLOOKUP(E592,RAZEM!A:D,4,0)</f>
        <v>TBC</v>
      </c>
      <c r="E592" s="165" t="s">
        <v>1668</v>
      </c>
      <c r="F592" s="135" t="str">
        <f>VLOOKUP(E592,RAZEM!A:D,2,0)</f>
        <v>Q RINGS 1X BCD110X4 54T UNIVERSAL TOOTH BLACK</v>
      </c>
      <c r="G592" s="284">
        <v>679</v>
      </c>
      <c r="H592" s="284"/>
    </row>
    <row r="593" spans="1:8" s="11" customFormat="1" outlineLevel="1">
      <c r="B593" s="80"/>
      <c r="C593" s="14" t="s">
        <v>1910</v>
      </c>
      <c r="D593" s="135" t="str">
        <f>VLOOKUP(E593,RAZEM!A:D,4,0)</f>
        <v>TBC</v>
      </c>
      <c r="E593" s="165" t="s">
        <v>1669</v>
      </c>
      <c r="F593" s="135" t="str">
        <f>VLOOKUP(E593,RAZEM!A:D,2,0)</f>
        <v>Q RINGS 1X BCD110X4 52T UNIVERSAL TOOTH BLACK</v>
      </c>
      <c r="G593" s="284">
        <v>679</v>
      </c>
      <c r="H593" s="284"/>
    </row>
    <row r="594" spans="1:8" s="11" customFormat="1" outlineLevel="1">
      <c r="B594" s="80"/>
      <c r="C594" s="14" t="s">
        <v>1909</v>
      </c>
      <c r="D594" s="135" t="str">
        <f>VLOOKUP(E594,RAZEM!A:D,4,0)</f>
        <v>TBC</v>
      </c>
      <c r="E594" s="165" t="s">
        <v>1670</v>
      </c>
      <c r="F594" s="135" t="str">
        <f>VLOOKUP(E594,RAZEM!A:D,2,0)</f>
        <v>Q RINGS 1X BCD110X4 50T UNIVERSAL TOOTH BLACK</v>
      </c>
      <c r="G594" s="284">
        <v>679</v>
      </c>
      <c r="H594" s="284"/>
    </row>
    <row r="595" spans="1:8" s="11" customFormat="1" outlineLevel="1">
      <c r="B595" s="80"/>
      <c r="C595" s="14" t="s">
        <v>1909</v>
      </c>
      <c r="D595" s="135" t="str">
        <f>VLOOKUP(E595,RAZEM!A:D,4,0)</f>
        <v>TBC</v>
      </c>
      <c r="E595" s="165" t="s">
        <v>1671</v>
      </c>
      <c r="F595" s="135" t="str">
        <f>VLOOKUP(E595,RAZEM!A:D,2,0)</f>
        <v>Q RINGS 1X BCD110X4 48T UNIVERSAL TOOTH BLACK</v>
      </c>
      <c r="G595" s="284">
        <v>679</v>
      </c>
      <c r="H595" s="284"/>
    </row>
    <row r="596" spans="1:8" s="11" customFormat="1" outlineLevel="1">
      <c r="B596" s="375"/>
      <c r="C596" s="69"/>
      <c r="D596" s="188"/>
      <c r="E596" s="144"/>
      <c r="F596" s="132"/>
      <c r="G596" s="169"/>
      <c r="H596" s="169"/>
    </row>
    <row r="597" spans="1:8" s="11" customFormat="1" ht="51" outlineLevel="1">
      <c r="B597" s="61" t="s">
        <v>1918</v>
      </c>
      <c r="C597" s="60"/>
      <c r="D597" s="134" t="s">
        <v>1</v>
      </c>
      <c r="E597" s="134" t="s">
        <v>76</v>
      </c>
      <c r="F597" s="134" t="s">
        <v>1853</v>
      </c>
      <c r="G597" s="183" t="s">
        <v>1847</v>
      </c>
      <c r="H597" s="183" t="s">
        <v>1848</v>
      </c>
    </row>
    <row r="598" spans="1:8" s="11" customFormat="1" ht="4.5" customHeight="1" outlineLevel="1">
      <c r="B598" s="381"/>
      <c r="C598" s="79"/>
      <c r="D598" s="146"/>
      <c r="E598" s="169"/>
      <c r="F598" s="143"/>
      <c r="G598" s="169"/>
      <c r="H598" s="169"/>
    </row>
    <row r="599" spans="1:8" s="11" customFormat="1" outlineLevel="1">
      <c r="B599" s="80"/>
      <c r="C599" s="370" t="s">
        <v>1863</v>
      </c>
      <c r="D599" s="135">
        <f>VLOOKUP(E599,RAZEM!A:D,4,0)</f>
        <v>8434366018225</v>
      </c>
      <c r="E599" s="165" t="s">
        <v>77</v>
      </c>
      <c r="F599" s="135" t="str">
        <f>VLOOKUP(E599,RAZEM!A:D,2,0)</f>
        <v>Q RINGS 1X BCD110X4 54T BLACK</v>
      </c>
      <c r="G599" s="284">
        <v>679</v>
      </c>
      <c r="H599" s="284"/>
    </row>
    <row r="600" spans="1:8" s="11" customFormat="1" outlineLevel="1">
      <c r="B600" s="80"/>
      <c r="C600" s="370" t="s">
        <v>1863</v>
      </c>
      <c r="D600" s="135">
        <f>VLOOKUP(E600,RAZEM!A:D,4,0)</f>
        <v>8434366018232</v>
      </c>
      <c r="E600" s="165" t="s">
        <v>78</v>
      </c>
      <c r="F600" s="135" t="str">
        <f>VLOOKUP(E600,RAZEM!A:D,2,0)</f>
        <v>Q RINGS 1X BCD110X4 52T BLACK</v>
      </c>
      <c r="G600" s="284">
        <v>679</v>
      </c>
      <c r="H600" s="284"/>
    </row>
    <row r="601" spans="1:8" s="11" customFormat="1" outlineLevel="1">
      <c r="B601" s="80"/>
      <c r="C601" s="370" t="s">
        <v>1863</v>
      </c>
      <c r="D601" s="135">
        <f>VLOOKUP(E601,RAZEM!A:D,4,0)</f>
        <v>8434366017709</v>
      </c>
      <c r="E601" s="165" t="s">
        <v>79</v>
      </c>
      <c r="F601" s="135" t="str">
        <f>VLOOKUP(E601,RAZEM!A:D,2,0)</f>
        <v>Q RINGS 1X BCD110X4 50T BLACK</v>
      </c>
      <c r="G601" s="284">
        <v>679</v>
      </c>
      <c r="H601" s="284"/>
    </row>
    <row r="602" spans="1:8" s="11" customFormat="1" outlineLevel="1">
      <c r="B602" s="80"/>
      <c r="C602" s="370" t="s">
        <v>1863</v>
      </c>
      <c r="D602" s="135">
        <f>VLOOKUP(E602,RAZEM!A:D,4,0)</f>
        <v>8434366017716</v>
      </c>
      <c r="E602" s="165" t="s">
        <v>80</v>
      </c>
      <c r="F602" s="135" t="str">
        <f>VLOOKUP(E602,RAZEM!A:D,2,0)</f>
        <v>Q RINGS 1X BCD110X4 48T BLACK</v>
      </c>
      <c r="G602" s="284">
        <v>679</v>
      </c>
      <c r="H602" s="284"/>
    </row>
    <row r="603" spans="1:8" s="11" customFormat="1" outlineLevel="1">
      <c r="A603" s="397"/>
      <c r="B603" s="398"/>
      <c r="C603" s="399"/>
      <c r="D603" s="188"/>
      <c r="E603" s="144"/>
      <c r="F603" s="132"/>
      <c r="G603" s="169"/>
      <c r="H603" s="169"/>
    </row>
    <row r="604" spans="1:8" s="11" customFormat="1" ht="51" outlineLevel="1">
      <c r="B604" s="61" t="s">
        <v>1914</v>
      </c>
      <c r="C604" s="60"/>
      <c r="D604" s="134" t="s">
        <v>1</v>
      </c>
      <c r="E604" s="134" t="s">
        <v>76</v>
      </c>
      <c r="F604" s="134" t="s">
        <v>1853</v>
      </c>
      <c r="G604" s="183" t="s">
        <v>1847</v>
      </c>
      <c r="H604" s="183" t="s">
        <v>1848</v>
      </c>
    </row>
    <row r="605" spans="1:8" s="11" customFormat="1" ht="4.5" customHeight="1" outlineLevel="1">
      <c r="B605" s="381"/>
      <c r="C605" s="79"/>
      <c r="D605" s="146"/>
      <c r="E605" s="169"/>
      <c r="F605" s="143"/>
      <c r="G605" s="169"/>
      <c r="H605" s="169"/>
    </row>
    <row r="606" spans="1:8" s="11" customFormat="1" outlineLevel="1">
      <c r="B606" s="80"/>
      <c r="C606" s="14" t="s">
        <v>1910</v>
      </c>
      <c r="D606" s="135" t="str">
        <f>VLOOKUP(E606,RAZEM!A:D,4,0)</f>
        <v>TBC</v>
      </c>
      <c r="E606" s="165" t="s">
        <v>1689</v>
      </c>
      <c r="F606" s="135" t="str">
        <f>VLOOKUP(E606,RAZEM!A:D,2,0)</f>
        <v>ROUND RING 1X BCD110X4 54T UNIVERSAL TOOTH BLACK</v>
      </c>
      <c r="G606" s="284">
        <v>579</v>
      </c>
      <c r="H606" s="284"/>
    </row>
    <row r="607" spans="1:8" s="11" customFormat="1" outlineLevel="1">
      <c r="B607" s="80"/>
      <c r="C607" s="14" t="s">
        <v>1910</v>
      </c>
      <c r="D607" s="135" t="str">
        <f>VLOOKUP(E607,RAZEM!A:D,4,0)</f>
        <v>TBC</v>
      </c>
      <c r="E607" s="165" t="s">
        <v>1690</v>
      </c>
      <c r="F607" s="135" t="str">
        <f>VLOOKUP(E607,RAZEM!A:D,2,0)</f>
        <v>ROUND RING 1X BCD110X4 52T UNIVERSAL TOOTH BLACK</v>
      </c>
      <c r="G607" s="284">
        <v>579</v>
      </c>
      <c r="H607" s="284"/>
    </row>
    <row r="608" spans="1:8" s="11" customFormat="1" outlineLevel="1">
      <c r="B608" s="80"/>
      <c r="C608" s="14" t="s">
        <v>1909</v>
      </c>
      <c r="D608" s="135" t="str">
        <f>VLOOKUP(E608,RAZEM!A:D,4,0)</f>
        <v>TBC</v>
      </c>
      <c r="E608" s="165" t="s">
        <v>1691</v>
      </c>
      <c r="F608" s="135" t="str">
        <f>VLOOKUP(E608,RAZEM!A:D,2,0)</f>
        <v>ROUND RING 1X BCD110X4 50T UNIVERSAL TOOTH BLACK</v>
      </c>
      <c r="G608" s="284">
        <v>579</v>
      </c>
      <c r="H608" s="284"/>
    </row>
    <row r="609" spans="1:8" s="11" customFormat="1" outlineLevel="1">
      <c r="B609" s="80"/>
      <c r="C609" s="14" t="s">
        <v>1909</v>
      </c>
      <c r="D609" s="135" t="str">
        <f>VLOOKUP(E609,RAZEM!A:D,4,0)</f>
        <v>TBC</v>
      </c>
      <c r="E609" s="165" t="s">
        <v>1692</v>
      </c>
      <c r="F609" s="135" t="str">
        <f>VLOOKUP(E609,RAZEM!A:D,2,0)</f>
        <v>ROUND RING 1X BCD110X4 48T UNIVERSAL TOOTH BLACK</v>
      </c>
      <c r="G609" s="284">
        <v>579</v>
      </c>
      <c r="H609" s="284"/>
    </row>
    <row r="610" spans="1:8" s="11" customFormat="1">
      <c r="B610" s="379"/>
      <c r="C610" s="54"/>
      <c r="D610" s="186"/>
      <c r="E610" s="144"/>
      <c r="F610" s="141"/>
      <c r="G610" s="297"/>
      <c r="H610" s="297"/>
    </row>
    <row r="611" spans="1:8" s="11" customFormat="1">
      <c r="B611" s="379"/>
      <c r="C611" s="54"/>
      <c r="D611" s="186"/>
      <c r="E611" s="144"/>
      <c r="F611" s="141"/>
      <c r="G611" s="297"/>
      <c r="H611" s="297"/>
    </row>
    <row r="612" spans="1:8" s="11" customFormat="1" ht="21">
      <c r="A612" s="422" t="s">
        <v>1926</v>
      </c>
      <c r="B612" s="422"/>
      <c r="C612" s="422"/>
      <c r="D612" s="422"/>
      <c r="E612" s="422"/>
      <c r="F612" s="422"/>
      <c r="G612" s="422"/>
      <c r="H612" s="282"/>
    </row>
    <row r="613" spans="1:8" s="11" customFormat="1" ht="4.5" customHeight="1">
      <c r="A613" s="66"/>
      <c r="B613" s="14"/>
      <c r="C613" s="188"/>
      <c r="D613" s="169"/>
      <c r="E613" s="143"/>
      <c r="F613" s="143"/>
      <c r="G613" s="143"/>
    </row>
    <row r="614" spans="1:8" s="11" customFormat="1" ht="18.75">
      <c r="A614" s="423" t="s">
        <v>1927</v>
      </c>
      <c r="B614" s="423"/>
      <c r="C614" s="423"/>
      <c r="D614" s="423"/>
      <c r="E614" s="423"/>
      <c r="F614" s="423"/>
      <c r="G614" s="423"/>
      <c r="H614" s="423"/>
    </row>
    <row r="615" spans="1:8" s="11" customFormat="1" ht="4.5" customHeight="1">
      <c r="A615" s="66"/>
      <c r="B615" s="14"/>
      <c r="C615" s="188"/>
      <c r="D615" s="169"/>
      <c r="E615" s="143"/>
      <c r="F615" s="143"/>
      <c r="G615" s="143"/>
    </row>
    <row r="616" spans="1:8" s="11" customFormat="1" ht="15.75">
      <c r="A616" s="419" t="s">
        <v>1929</v>
      </c>
      <c r="B616" s="419"/>
      <c r="C616" s="419"/>
      <c r="D616" s="419"/>
      <c r="E616" s="419"/>
      <c r="F616" s="419"/>
      <c r="G616" s="419"/>
      <c r="H616" s="419"/>
    </row>
    <row r="617" spans="1:8" s="11" customFormat="1" outlineLevel="1">
      <c r="A617" s="66" t="s">
        <v>1928</v>
      </c>
      <c r="B617" s="14"/>
      <c r="C617" s="188"/>
      <c r="D617" s="169"/>
      <c r="E617" s="143"/>
      <c r="F617" s="143"/>
      <c r="G617" s="143"/>
    </row>
    <row r="618" spans="1:8" s="11" customFormat="1" ht="51" outlineLevel="1">
      <c r="B618" s="61" t="s">
        <v>1930</v>
      </c>
      <c r="C618" s="60"/>
      <c r="D618" s="134" t="s">
        <v>1</v>
      </c>
      <c r="E618" s="134" t="s">
        <v>76</v>
      </c>
      <c r="F618" s="134" t="s">
        <v>1853</v>
      </c>
      <c r="G618" s="183" t="s">
        <v>1847</v>
      </c>
      <c r="H618" s="183" t="s">
        <v>1848</v>
      </c>
    </row>
    <row r="619" spans="1:8" s="11" customFormat="1" outlineLevel="1">
      <c r="B619" s="375"/>
      <c r="C619" s="14"/>
      <c r="D619" s="194"/>
      <c r="E619" s="144"/>
      <c r="F619" s="141"/>
      <c r="G619" s="143"/>
      <c r="H619" s="143"/>
    </row>
    <row r="620" spans="1:8" s="11" customFormat="1" outlineLevel="1">
      <c r="B620" s="382"/>
      <c r="C620" s="7" t="str">
        <f>VLOOKUP(E620,RAZEM!A:D,3,0)</f>
        <v xml:space="preserve"> </v>
      </c>
      <c r="D620" s="135">
        <f>VLOOKUP(E620,RAZEM!A:D,4,0)</f>
        <v>8434366025407</v>
      </c>
      <c r="E620" s="164" t="s">
        <v>1706</v>
      </c>
      <c r="F620" s="135" t="str">
        <f>VLOOKUP(E620,RAZEM!A:D,2,0)</f>
        <v>ALDHU CARBON CRANK ARMS 155 MM</v>
      </c>
      <c r="G620" s="284">
        <v>2199</v>
      </c>
      <c r="H620" s="284"/>
    </row>
    <row r="621" spans="1:8" s="11" customFormat="1" outlineLevel="1">
      <c r="B621" s="382"/>
      <c r="C621" s="7" t="str">
        <f>VLOOKUP(E621,RAZEM!A:D,3,0)</f>
        <v xml:space="preserve"> </v>
      </c>
      <c r="D621" s="135">
        <f>VLOOKUP(E621,RAZEM!A:D,4,0)</f>
        <v>8434366022048</v>
      </c>
      <c r="E621" s="164" t="s">
        <v>797</v>
      </c>
      <c r="F621" s="135" t="str">
        <f>VLOOKUP(E621,RAZEM!A:D,2,0)</f>
        <v>ALDHU CARBON CRANK ARMS 165 MM</v>
      </c>
      <c r="G621" s="284">
        <v>2199</v>
      </c>
      <c r="H621" s="284"/>
    </row>
    <row r="622" spans="1:8" s="11" customFormat="1" outlineLevel="1">
      <c r="B622" s="382"/>
      <c r="C622" s="7" t="str">
        <f>VLOOKUP(E622,RAZEM!A:D,3,0)</f>
        <v>NOOS</v>
      </c>
      <c r="D622" s="135">
        <f>VLOOKUP(E622,RAZEM!A:D,4,0)</f>
        <v>8434366022055</v>
      </c>
      <c r="E622" s="164" t="s">
        <v>798</v>
      </c>
      <c r="F622" s="135" t="str">
        <f>VLOOKUP(E622,RAZEM!A:D,2,0)</f>
        <v>ALDHU CARBON CRANK ARMS 170 MM</v>
      </c>
      <c r="G622" s="284">
        <v>2199</v>
      </c>
      <c r="H622" s="284"/>
    </row>
    <row r="623" spans="1:8" s="11" customFormat="1" outlineLevel="1">
      <c r="B623" s="382"/>
      <c r="C623" s="7" t="str">
        <f>VLOOKUP(E623,RAZEM!A:D,3,0)</f>
        <v>NOOS</v>
      </c>
      <c r="D623" s="135">
        <f>VLOOKUP(E623,RAZEM!A:D,4,0)</f>
        <v>8434366022062</v>
      </c>
      <c r="E623" s="164" t="s">
        <v>799</v>
      </c>
      <c r="F623" s="135" t="str">
        <f>VLOOKUP(E623,RAZEM!A:D,2,0)</f>
        <v>ALDHU CARBON CRANK ARMS 172.5 MM</v>
      </c>
      <c r="G623" s="284">
        <v>2199</v>
      </c>
      <c r="H623" s="284"/>
    </row>
    <row r="624" spans="1:8" s="11" customFormat="1" outlineLevel="1">
      <c r="B624" s="382"/>
      <c r="C624" s="7" t="str">
        <f>VLOOKUP(E624,RAZEM!A:D,3,0)</f>
        <v xml:space="preserve"> </v>
      </c>
      <c r="D624" s="135">
        <f>VLOOKUP(E624,RAZEM!A:D,4,0)</f>
        <v>8434366022079</v>
      </c>
      <c r="E624" s="164" t="s">
        <v>800</v>
      </c>
      <c r="F624" s="135" t="str">
        <f>VLOOKUP(E624,RAZEM!A:D,2,0)</f>
        <v>ALDHU CARBON CRANK ARMS 175 MM</v>
      </c>
      <c r="G624" s="284">
        <v>2199</v>
      </c>
      <c r="H624" s="284"/>
    </row>
    <row r="625" spans="2:8" s="11" customFormat="1" outlineLevel="1">
      <c r="B625" s="375"/>
      <c r="C625" s="14"/>
      <c r="D625" s="194"/>
      <c r="E625" s="144"/>
      <c r="F625" s="141"/>
      <c r="G625" s="143"/>
      <c r="H625" s="143"/>
    </row>
    <row r="626" spans="2:8" s="11" customFormat="1" ht="51" outlineLevel="1">
      <c r="B626" s="61" t="s">
        <v>1931</v>
      </c>
      <c r="C626" s="60"/>
      <c r="D626" s="134" t="s">
        <v>1</v>
      </c>
      <c r="E626" s="134" t="s">
        <v>76</v>
      </c>
      <c r="F626" s="134" t="s">
        <v>1853</v>
      </c>
      <c r="G626" s="183" t="s">
        <v>1847</v>
      </c>
      <c r="H626" s="183" t="s">
        <v>1848</v>
      </c>
    </row>
    <row r="627" spans="2:8" s="11" customFormat="1" outlineLevel="1">
      <c r="B627" s="2"/>
      <c r="C627" s="7"/>
      <c r="D627" s="186"/>
      <c r="E627" s="142"/>
      <c r="F627" s="142"/>
      <c r="G627" s="296"/>
      <c r="H627" s="296"/>
    </row>
    <row r="628" spans="2:8" s="11" customFormat="1" outlineLevel="1">
      <c r="B628" s="382"/>
      <c r="C628" s="7" t="str">
        <f>VLOOKUP(E628,RAZEM!A:D,3,0)</f>
        <v xml:space="preserve"> </v>
      </c>
      <c r="D628" s="135">
        <f>VLOOKUP(E628,RAZEM!A:D,4,0)</f>
        <v>8434366012018</v>
      </c>
      <c r="E628" s="164" t="s">
        <v>91</v>
      </c>
      <c r="F628" s="135" t="str">
        <f>VLOOKUP(E628,RAZEM!A:D,2,0)</f>
        <v>ALDHU CRANK ARMS 150 MM</v>
      </c>
      <c r="G628" s="284">
        <v>1379</v>
      </c>
      <c r="H628" s="284"/>
    </row>
    <row r="629" spans="2:8" s="11" customFormat="1" outlineLevel="1">
      <c r="B629" s="382"/>
      <c r="C629" s="7" t="str">
        <f>VLOOKUP(E629,RAZEM!A:D,3,0)</f>
        <v xml:space="preserve"> </v>
      </c>
      <c r="D629" s="135">
        <f>VLOOKUP(E629,RAZEM!A:D,4,0)</f>
        <v>8434366012025</v>
      </c>
      <c r="E629" s="164" t="s">
        <v>92</v>
      </c>
      <c r="F629" s="135" t="str">
        <f>VLOOKUP(E629,RAZEM!A:D,2,0)</f>
        <v>ALDHU CRANK ARMS 155 MM</v>
      </c>
      <c r="G629" s="284">
        <v>1379</v>
      </c>
      <c r="H629" s="284"/>
    </row>
    <row r="630" spans="2:8" s="11" customFormat="1" outlineLevel="1">
      <c r="B630" s="382"/>
      <c r="C630" s="7" t="str">
        <f>VLOOKUP(E630,RAZEM!A:D,3,0)</f>
        <v xml:space="preserve"> </v>
      </c>
      <c r="D630" s="135">
        <f>VLOOKUP(E630,RAZEM!A:D,4,0)</f>
        <v>8434366012032</v>
      </c>
      <c r="E630" s="164" t="s">
        <v>93</v>
      </c>
      <c r="F630" s="135" t="str">
        <f>VLOOKUP(E630,RAZEM!A:D,2,0)</f>
        <v>ALDHU CRANK ARMS 160 MM</v>
      </c>
      <c r="G630" s="284">
        <v>1379</v>
      </c>
      <c r="H630" s="284"/>
    </row>
    <row r="631" spans="2:8" s="11" customFormat="1" outlineLevel="1">
      <c r="B631" s="382"/>
      <c r="C631" s="7" t="str">
        <f>VLOOKUP(E631,RAZEM!A:D,3,0)</f>
        <v>NOOS</v>
      </c>
      <c r="D631" s="135">
        <f>VLOOKUP(E631,RAZEM!A:D,4,0)</f>
        <v>8434366012049</v>
      </c>
      <c r="E631" s="164" t="s">
        <v>94</v>
      </c>
      <c r="F631" s="135" t="str">
        <f>VLOOKUP(E631,RAZEM!A:D,2,0)</f>
        <v>ALDHU CRANK ARMS 165 MM</v>
      </c>
      <c r="G631" s="284">
        <v>1379</v>
      </c>
      <c r="H631" s="284"/>
    </row>
    <row r="632" spans="2:8" s="11" customFormat="1" outlineLevel="1">
      <c r="B632" s="382"/>
      <c r="C632" s="7" t="str">
        <f>VLOOKUP(E632,RAZEM!A:D,3,0)</f>
        <v xml:space="preserve"> </v>
      </c>
      <c r="D632" s="135">
        <f>VLOOKUP(E632,RAZEM!A:D,4,0)</f>
        <v>8434366018584</v>
      </c>
      <c r="E632" s="164" t="s">
        <v>95</v>
      </c>
      <c r="F632" s="135" t="str">
        <f>VLOOKUP(E632,RAZEM!A:D,2,0)</f>
        <v>ALDHU CRANK ARMS 167.5 MM</v>
      </c>
      <c r="G632" s="284">
        <v>1379</v>
      </c>
      <c r="H632" s="284"/>
    </row>
    <row r="633" spans="2:8" s="11" customFormat="1" outlineLevel="1">
      <c r="B633" s="382"/>
      <c r="C633" s="7" t="str">
        <f>VLOOKUP(E633,RAZEM!A:D,3,0)</f>
        <v>NOOS</v>
      </c>
      <c r="D633" s="135">
        <f>VLOOKUP(E633,RAZEM!A:D,4,0)</f>
        <v>8434366009179</v>
      </c>
      <c r="E633" s="164" t="s">
        <v>96</v>
      </c>
      <c r="F633" s="135" t="str">
        <f>VLOOKUP(E633,RAZEM!A:D,2,0)</f>
        <v>ALDHU CRANK ARMS 170 MM</v>
      </c>
      <c r="G633" s="284">
        <v>1379</v>
      </c>
      <c r="H633" s="284"/>
    </row>
    <row r="634" spans="2:8" s="11" customFormat="1" outlineLevel="1">
      <c r="B634" s="382"/>
      <c r="C634" s="7" t="str">
        <f>VLOOKUP(E634,RAZEM!A:D,3,0)</f>
        <v>NOOS</v>
      </c>
      <c r="D634" s="135">
        <f>VLOOKUP(E634,RAZEM!A:D,4,0)</f>
        <v>8434366009186</v>
      </c>
      <c r="E634" s="164" t="s">
        <v>97</v>
      </c>
      <c r="F634" s="135" t="str">
        <f>VLOOKUP(E634,RAZEM!A:D,2,0)</f>
        <v>ALDHU CRANK ARMS 172.5 MM</v>
      </c>
      <c r="G634" s="284">
        <v>1379</v>
      </c>
      <c r="H634" s="284"/>
    </row>
    <row r="635" spans="2:8" s="11" customFormat="1" outlineLevel="1">
      <c r="B635" s="382"/>
      <c r="C635" s="7" t="str">
        <f>VLOOKUP(E635,RAZEM!A:D,3,0)</f>
        <v xml:space="preserve"> </v>
      </c>
      <c r="D635" s="135">
        <f>VLOOKUP(E635,RAZEM!A:D,4,0)</f>
        <v>8434366009193</v>
      </c>
      <c r="E635" s="168" t="s">
        <v>98</v>
      </c>
      <c r="F635" s="135" t="str">
        <f>VLOOKUP(E635,RAZEM!A:D,2,0)</f>
        <v>ALDHU CRANK ARMS 175 MM</v>
      </c>
      <c r="G635" s="284">
        <v>1379</v>
      </c>
      <c r="H635" s="284"/>
    </row>
    <row r="636" spans="2:8" s="11" customFormat="1" outlineLevel="1">
      <c r="B636" s="2"/>
      <c r="C636" s="7"/>
      <c r="D636" s="186"/>
      <c r="E636" s="170"/>
      <c r="F636" s="144"/>
      <c r="G636" s="169"/>
      <c r="H636" s="169"/>
    </row>
    <row r="637" spans="2:8" s="11" customFormat="1" ht="51" outlineLevel="1">
      <c r="B637" s="61" t="s">
        <v>1932</v>
      </c>
      <c r="C637" s="60"/>
      <c r="D637" s="134" t="s">
        <v>1</v>
      </c>
      <c r="E637" s="134" t="s">
        <v>76</v>
      </c>
      <c r="F637" s="134" t="s">
        <v>1853</v>
      </c>
      <c r="G637" s="183" t="s">
        <v>1847</v>
      </c>
      <c r="H637" s="183" t="s">
        <v>1848</v>
      </c>
    </row>
    <row r="638" spans="2:8" s="11" customFormat="1" outlineLevel="1">
      <c r="B638" s="2"/>
      <c r="C638" s="7"/>
      <c r="D638" s="186"/>
      <c r="E638" s="142"/>
      <c r="F638" s="142"/>
      <c r="G638" s="296"/>
      <c r="H638" s="296"/>
    </row>
    <row r="639" spans="2:8" s="11" customFormat="1" outlineLevel="1">
      <c r="B639" s="382"/>
      <c r="C639" s="7" t="str">
        <f>VLOOKUP(E639,RAZEM!A:D,3,0)</f>
        <v xml:space="preserve"> </v>
      </c>
      <c r="D639" s="135">
        <f>VLOOKUP(E639,RAZEM!A:D,4,0)</f>
        <v>8434366018928</v>
      </c>
      <c r="E639" s="164" t="s">
        <v>796</v>
      </c>
      <c r="F639" s="135" t="str">
        <f>VLOOKUP(E639,RAZEM!A:D,2,0)</f>
        <v>VEGAST CRANK ARMS 165 MM</v>
      </c>
      <c r="G639" s="284">
        <v>679</v>
      </c>
      <c r="H639" s="284"/>
    </row>
    <row r="640" spans="2:8" s="11" customFormat="1" outlineLevel="1">
      <c r="B640" s="382"/>
      <c r="C640" s="7" t="str">
        <f>VLOOKUP(E640,RAZEM!A:D,3,0)</f>
        <v xml:space="preserve"> </v>
      </c>
      <c r="D640" s="135">
        <f>VLOOKUP(E640,RAZEM!A:D,4,0)</f>
        <v>8434366011981</v>
      </c>
      <c r="E640" s="164" t="s">
        <v>99</v>
      </c>
      <c r="F640" s="135" t="str">
        <f>VLOOKUP(E640,RAZEM!A:D,2,0)</f>
        <v>VEGAST CRANK ARMS 170 MM</v>
      </c>
      <c r="G640" s="284">
        <v>679</v>
      </c>
      <c r="H640" s="284"/>
    </row>
    <row r="641" spans="2:8" s="11" customFormat="1" outlineLevel="1">
      <c r="B641" s="382"/>
      <c r="C641" s="7" t="str">
        <f>VLOOKUP(E641,RAZEM!A:D,3,0)</f>
        <v xml:space="preserve"> </v>
      </c>
      <c r="D641" s="135">
        <f>VLOOKUP(E641,RAZEM!A:D,4,0)</f>
        <v>8434366011998</v>
      </c>
      <c r="E641" s="164" t="s">
        <v>100</v>
      </c>
      <c r="F641" s="135" t="str">
        <f>VLOOKUP(E641,RAZEM!A:D,2,0)</f>
        <v>VEGAST CRANK ARMS 172.5 MM</v>
      </c>
      <c r="G641" s="284">
        <v>679</v>
      </c>
      <c r="H641" s="284"/>
    </row>
    <row r="642" spans="2:8" s="11" customFormat="1" outlineLevel="1">
      <c r="B642" s="382"/>
      <c r="C642" s="7" t="str">
        <f>VLOOKUP(E642,RAZEM!A:D,3,0)</f>
        <v xml:space="preserve"> </v>
      </c>
      <c r="D642" s="135">
        <f>VLOOKUP(E642,RAZEM!A:D,4,0)</f>
        <v>8434366012001</v>
      </c>
      <c r="E642" s="164" t="s">
        <v>101</v>
      </c>
      <c r="F642" s="135" t="str">
        <f>VLOOKUP(E642,RAZEM!A:D,2,0)</f>
        <v>VEGAST CRANK ARMS 175 MM</v>
      </c>
      <c r="G642" s="284">
        <v>679</v>
      </c>
      <c r="H642" s="284"/>
    </row>
    <row r="643" spans="2:8" s="11" customFormat="1">
      <c r="B643" s="2"/>
      <c r="C643" s="7"/>
      <c r="D643" s="186"/>
      <c r="E643" s="170"/>
      <c r="F643" s="144"/>
      <c r="G643" s="169"/>
      <c r="H643" s="169"/>
    </row>
    <row r="644" spans="2:8" s="11" customFormat="1" ht="15.75">
      <c r="B644" s="419" t="s">
        <v>1933</v>
      </c>
      <c r="C644" s="419"/>
      <c r="D644" s="419"/>
      <c r="E644" s="419"/>
      <c r="F644" s="419"/>
      <c r="G644" s="419"/>
      <c r="H644" s="419"/>
    </row>
    <row r="645" spans="2:8" s="11" customFormat="1" ht="4.5" customHeight="1" outlineLevel="1">
      <c r="B645" s="2"/>
      <c r="C645" s="7"/>
      <c r="D645" s="186"/>
      <c r="E645" s="170"/>
      <c r="F645" s="144"/>
      <c r="G645" s="169"/>
      <c r="H645" s="169"/>
    </row>
    <row r="646" spans="2:8" s="11" customFormat="1" ht="51" outlineLevel="1">
      <c r="B646" s="61" t="s">
        <v>1935</v>
      </c>
      <c r="C646" s="60"/>
      <c r="D646" s="134" t="s">
        <v>1</v>
      </c>
      <c r="E646" s="134" t="s">
        <v>76</v>
      </c>
      <c r="F646" s="134" t="s">
        <v>1853</v>
      </c>
      <c r="G646" s="183" t="s">
        <v>1847</v>
      </c>
      <c r="H646" s="183" t="s">
        <v>1848</v>
      </c>
    </row>
    <row r="647" spans="2:8" s="11" customFormat="1" ht="4.5" customHeight="1" outlineLevel="1">
      <c r="B647" s="2"/>
      <c r="C647" s="7"/>
      <c r="D647" s="186"/>
      <c r="E647" s="142"/>
      <c r="F647" s="142"/>
      <c r="G647" s="296"/>
      <c r="H647" s="296"/>
    </row>
    <row r="648" spans="2:8" s="11" customFormat="1" outlineLevel="1">
      <c r="B648" s="382"/>
      <c r="C648" s="7" t="str">
        <f>VLOOKUP(E648,RAZEM!A:D,3,0)</f>
        <v>NOOS</v>
      </c>
      <c r="D648" s="135">
        <f>VLOOKUP(E648,RAZEM!A:D,4,0)</f>
        <v>8434366009209</v>
      </c>
      <c r="E648" s="164" t="s">
        <v>111</v>
      </c>
      <c r="F648" s="135" t="str">
        <f>VLOOKUP(E648,RAZEM!A:D,2,0)</f>
        <v>ROAD AXLE 30 MM STANDARD BLACK</v>
      </c>
      <c r="G648" s="284">
        <v>279</v>
      </c>
      <c r="H648" s="284"/>
    </row>
    <row r="649" spans="2:8" s="11" customFormat="1">
      <c r="B649" s="2"/>
      <c r="C649" s="7"/>
      <c r="D649" s="186"/>
      <c r="E649" s="144"/>
      <c r="F649" s="141"/>
      <c r="G649" s="143"/>
      <c r="H649" s="143"/>
    </row>
    <row r="650" spans="2:8" s="11" customFormat="1" ht="15.75">
      <c r="B650" s="419" t="s">
        <v>1934</v>
      </c>
      <c r="C650" s="419"/>
      <c r="D650" s="419"/>
      <c r="E650" s="419"/>
      <c r="F650" s="419"/>
      <c r="G650" s="419"/>
      <c r="H650" s="419"/>
    </row>
    <row r="651" spans="2:8" s="11" customFormat="1" ht="4.5" customHeight="1" outlineLevel="1">
      <c r="B651" s="2"/>
      <c r="C651" s="7"/>
      <c r="D651" s="186"/>
      <c r="E651" s="144"/>
      <c r="F651" s="141"/>
      <c r="G651" s="143"/>
      <c r="H651" s="143"/>
    </row>
    <row r="652" spans="2:8" s="11" customFormat="1" ht="51" outlineLevel="1">
      <c r="B652" s="61" t="s">
        <v>1936</v>
      </c>
      <c r="C652" s="60"/>
      <c r="D652" s="134" t="s">
        <v>1</v>
      </c>
      <c r="E652" s="134" t="s">
        <v>76</v>
      </c>
      <c r="F652" s="134" t="s">
        <v>1853</v>
      </c>
      <c r="G652" s="183" t="s">
        <v>1847</v>
      </c>
      <c r="H652" s="183" t="s">
        <v>1848</v>
      </c>
    </row>
    <row r="653" spans="2:8" s="11" customFormat="1" ht="4.5" customHeight="1" outlineLevel="1">
      <c r="B653" s="2"/>
      <c r="C653" s="7"/>
      <c r="D653" s="186"/>
      <c r="E653" s="142"/>
      <c r="F653" s="142"/>
      <c r="G653" s="296"/>
      <c r="H653" s="296"/>
    </row>
    <row r="654" spans="2:8" s="11" customFormat="1" outlineLevel="1">
      <c r="B654" s="382"/>
      <c r="C654" s="7" t="str">
        <f>VLOOKUP(E654,RAZEM!A:D,3,0)</f>
        <v>NOOS</v>
      </c>
      <c r="D654" s="135">
        <f>VLOOKUP(E654,RAZEM!A:D,4,0)</f>
        <v>8434366009452</v>
      </c>
      <c r="E654" s="164" t="s">
        <v>115</v>
      </c>
      <c r="F654" s="135" t="str">
        <f>VLOOKUP(E654,RAZEM!A:D,2,0)</f>
        <v>SPIDER ROAD BCD110X4 DIN 2X/1X - MATT DARK GREY</v>
      </c>
      <c r="G654" s="284">
        <v>319</v>
      </c>
      <c r="H654" s="284"/>
    </row>
    <row r="655" spans="2:8" s="11" customFormat="1" outlineLevel="1">
      <c r="B655" s="382"/>
      <c r="C655" s="7" t="str">
        <f>VLOOKUP(E655,RAZEM!A:D,3,0)</f>
        <v xml:space="preserve"> </v>
      </c>
      <c r="D655" s="135">
        <f>VLOOKUP(E655,RAZEM!A:D,4,0)</f>
        <v>8434366025155</v>
      </c>
      <c r="E655" s="167" t="s">
        <v>1766</v>
      </c>
      <c r="F655" s="135" t="str">
        <f>VLOOKUP(E655,RAZEM!A:D,2,0)</f>
        <v>SPIDER ROAD BCD110X4 DIN 2X/1X - GLOSS BLACK</v>
      </c>
      <c r="G655" s="284">
        <v>319</v>
      </c>
      <c r="H655" s="284"/>
    </row>
    <row r="656" spans="2:8" s="11" customFormat="1" outlineLevel="1">
      <c r="B656" s="382"/>
      <c r="C656" s="7" t="str">
        <f>VLOOKUP(E656,RAZEM!A:D,3,0)</f>
        <v xml:space="preserve"> </v>
      </c>
      <c r="D656" s="135">
        <f>VLOOKUP(E656,RAZEM!A:D,4,0)</f>
        <v>8434366018133</v>
      </c>
      <c r="E656" s="179" t="s">
        <v>116</v>
      </c>
      <c r="F656" s="135" t="str">
        <f>VLOOKUP(E656,RAZEM!A:D,2,0)</f>
        <v>1X/2X AERO MAS SPIDER 110X4</v>
      </c>
      <c r="G656" s="284">
        <v>469</v>
      </c>
      <c r="H656" s="284"/>
    </row>
    <row r="657" spans="2:9" s="11" customFormat="1">
      <c r="B657" s="2"/>
      <c r="C657" s="7"/>
      <c r="D657" s="186"/>
      <c r="E657" s="144"/>
      <c r="F657" s="141"/>
      <c r="G657" s="143"/>
      <c r="H657" s="143"/>
    </row>
    <row r="658" spans="2:9" s="11" customFormat="1" ht="15.75">
      <c r="B658" s="419" t="s">
        <v>1937</v>
      </c>
      <c r="C658" s="419"/>
      <c r="D658" s="419"/>
      <c r="E658" s="419"/>
      <c r="F658" s="419"/>
      <c r="G658" s="419"/>
      <c r="H658" s="419"/>
    </row>
    <row r="659" spans="2:9" s="11" customFormat="1" ht="4.5" customHeight="1" outlineLevel="1">
      <c r="B659" s="2"/>
      <c r="C659" s="7"/>
      <c r="D659" s="186"/>
      <c r="E659" s="144"/>
      <c r="F659" s="141"/>
      <c r="G659" s="143"/>
      <c r="H659" s="143"/>
    </row>
    <row r="660" spans="2:9" s="11" customFormat="1" ht="51" outlineLevel="1">
      <c r="B660" s="61" t="s">
        <v>1938</v>
      </c>
      <c r="C660" s="60"/>
      <c r="D660" s="134" t="s">
        <v>1</v>
      </c>
      <c r="E660" s="134" t="s">
        <v>76</v>
      </c>
      <c r="F660" s="134" t="s">
        <v>1853</v>
      </c>
      <c r="G660" s="183" t="s">
        <v>1847</v>
      </c>
      <c r="H660" s="183" t="s">
        <v>1848</v>
      </c>
    </row>
    <row r="661" spans="2:9" s="11" customFormat="1" ht="4.5" customHeight="1" outlineLevel="1">
      <c r="B661" s="2"/>
      <c r="C661" s="7"/>
      <c r="D661" s="186"/>
      <c r="E661" s="142"/>
      <c r="F661" s="142"/>
      <c r="G661" s="296"/>
      <c r="H661" s="296"/>
    </row>
    <row r="662" spans="2:9" s="11" customFormat="1" outlineLevel="1">
      <c r="B662" s="382"/>
      <c r="C662" s="7" t="str">
        <f>VLOOKUP(E662,RAZEM!A:D,3,0)</f>
        <v>NOOS</v>
      </c>
      <c r="D662" s="135">
        <f>VLOOKUP(E662,RAZEM!A:D,4,0)</f>
        <v>8434366023434</v>
      </c>
      <c r="E662" s="164" t="s">
        <v>1468</v>
      </c>
      <c r="F662" s="135" t="str">
        <f>VLOOKUP(E662,RAZEM!A:D,2,0)</f>
        <v>30 MM UNIVERSAL SPACER SET</v>
      </c>
      <c r="G662" s="284">
        <v>69</v>
      </c>
      <c r="H662" s="284"/>
    </row>
    <row r="664" spans="2:9" s="11" customFormat="1" ht="18.75">
      <c r="B664" s="423" t="s">
        <v>1939</v>
      </c>
      <c r="C664" s="423"/>
      <c r="D664" s="423"/>
      <c r="E664" s="423"/>
      <c r="F664" s="423"/>
      <c r="G664" s="423"/>
      <c r="H664" s="423"/>
      <c r="I664" s="423"/>
    </row>
    <row r="665" spans="2:9" s="11" customFormat="1" ht="4.5" customHeight="1">
      <c r="C665" s="39"/>
      <c r="D665" s="198"/>
      <c r="E665" s="205"/>
      <c r="F665" s="205"/>
      <c r="G665" s="205"/>
      <c r="H665" s="205"/>
    </row>
    <row r="666" spans="2:9" s="11" customFormat="1" ht="15.75">
      <c r="B666" s="419" t="s">
        <v>1940</v>
      </c>
      <c r="C666" s="419"/>
      <c r="D666" s="419"/>
      <c r="E666" s="419"/>
      <c r="F666" s="419"/>
      <c r="G666" s="419"/>
      <c r="H666" s="419"/>
      <c r="I666" s="419"/>
    </row>
    <row r="667" spans="2:9" s="11" customFormat="1" outlineLevel="1">
      <c r="B667" s="66" t="s">
        <v>1928</v>
      </c>
      <c r="C667" s="14"/>
      <c r="D667" s="188"/>
      <c r="E667" s="169"/>
      <c r="F667" s="143"/>
      <c r="G667" s="143"/>
      <c r="H667" s="143"/>
    </row>
    <row r="668" spans="2:9" s="11" customFormat="1" ht="51" outlineLevel="1">
      <c r="B668" s="59" t="s">
        <v>1941</v>
      </c>
      <c r="C668" s="60"/>
      <c r="D668" s="183" t="s">
        <v>1</v>
      </c>
      <c r="E668" s="183" t="s">
        <v>76</v>
      </c>
      <c r="F668" s="183" t="s">
        <v>1853</v>
      </c>
      <c r="G668" s="183" t="s">
        <v>1847</v>
      </c>
      <c r="H668" s="183" t="s">
        <v>1848</v>
      </c>
      <c r="I668" s="62"/>
    </row>
    <row r="669" spans="2:9" s="11" customFormat="1" outlineLevel="1">
      <c r="B669" s="2"/>
      <c r="C669" s="7"/>
      <c r="D669" s="186"/>
      <c r="E669" s="170"/>
      <c r="F669" s="144"/>
      <c r="G669" s="169"/>
      <c r="H669" s="169"/>
    </row>
    <row r="670" spans="2:9" s="11" customFormat="1" outlineLevel="1">
      <c r="B670" s="382"/>
      <c r="C670" s="7" t="str">
        <f>VLOOKUP(E670,RAZEM!A:D,3,0)</f>
        <v xml:space="preserve"> </v>
      </c>
      <c r="D670" s="135">
        <f>VLOOKUP(E670,RAZEM!A:D,4,0)</f>
        <v>8434366016672</v>
      </c>
      <c r="E670" s="164" t="s">
        <v>102</v>
      </c>
      <c r="F670" s="135" t="str">
        <f>VLOOKUP(E670,RAZEM!A:D,2,0)</f>
        <v>ALDHU24 CRANK ARMS 155 MM</v>
      </c>
      <c r="G670" s="284">
        <v>1379</v>
      </c>
      <c r="H670" s="284"/>
    </row>
    <row r="671" spans="2:9" s="11" customFormat="1" outlineLevel="1">
      <c r="B671" s="382"/>
      <c r="C671" s="7" t="str">
        <f>VLOOKUP(E671,RAZEM!A:D,3,0)</f>
        <v xml:space="preserve"> </v>
      </c>
      <c r="D671" s="135">
        <f>VLOOKUP(E671,RAZEM!A:D,4,0)</f>
        <v>8434366016689</v>
      </c>
      <c r="E671" s="164" t="s">
        <v>103</v>
      </c>
      <c r="F671" s="135" t="str">
        <f>VLOOKUP(E671,RAZEM!A:D,2,0)</f>
        <v>ALDHU24 CRANK ARMS 165 MM</v>
      </c>
      <c r="G671" s="284">
        <v>1379</v>
      </c>
      <c r="H671" s="284"/>
    </row>
    <row r="672" spans="2:9" s="11" customFormat="1" outlineLevel="1">
      <c r="B672" s="382"/>
      <c r="C672" s="7" t="str">
        <f>VLOOKUP(E672,RAZEM!A:D,3,0)</f>
        <v>NOOS</v>
      </c>
      <c r="D672" s="135">
        <f>VLOOKUP(E672,RAZEM!A:D,4,0)</f>
        <v>8434366014289</v>
      </c>
      <c r="E672" s="164" t="s">
        <v>104</v>
      </c>
      <c r="F672" s="135" t="str">
        <f>VLOOKUP(E672,RAZEM!A:D,2,0)</f>
        <v>ALDHU24 CRANK ARMS 170 MM</v>
      </c>
      <c r="G672" s="284">
        <v>1379</v>
      </c>
      <c r="H672" s="284"/>
    </row>
    <row r="673" spans="2:9" s="11" customFormat="1" outlineLevel="1">
      <c r="B673" s="382"/>
      <c r="C673" s="7" t="str">
        <f>VLOOKUP(E673,RAZEM!A:D,3,0)</f>
        <v>NOOS</v>
      </c>
      <c r="D673" s="135">
        <f>VLOOKUP(E673,RAZEM!A:D,4,0)</f>
        <v>8434366014296</v>
      </c>
      <c r="E673" s="164" t="s">
        <v>105</v>
      </c>
      <c r="F673" s="135" t="str">
        <f>VLOOKUP(E673,RAZEM!A:D,2,0)</f>
        <v>ALDHU24 CRANK ARMS 172.5 MM</v>
      </c>
      <c r="G673" s="284">
        <v>1379</v>
      </c>
      <c r="H673" s="284"/>
    </row>
    <row r="674" spans="2:9" s="11" customFormat="1" outlineLevel="1">
      <c r="B674" s="382"/>
      <c r="C674" s="7" t="str">
        <f>VLOOKUP(E674,RAZEM!A:D,3,0)</f>
        <v xml:space="preserve"> </v>
      </c>
      <c r="D674" s="135">
        <f>VLOOKUP(E674,RAZEM!A:D,4,0)</f>
        <v>8434366014302</v>
      </c>
      <c r="E674" s="164" t="s">
        <v>106</v>
      </c>
      <c r="F674" s="135" t="str">
        <f>VLOOKUP(E674,RAZEM!A:D,2,0)</f>
        <v>ALDHU24 CRANK ARMS 175 MM</v>
      </c>
      <c r="G674" s="284">
        <v>1379</v>
      </c>
      <c r="H674" s="284"/>
    </row>
    <row r="675" spans="2:9" s="11" customFormat="1" outlineLevel="1">
      <c r="B675" s="2"/>
      <c r="C675" s="7"/>
      <c r="D675" s="186"/>
      <c r="E675" s="170"/>
      <c r="F675" s="144"/>
      <c r="G675" s="169"/>
      <c r="H675" s="169"/>
    </row>
    <row r="676" spans="2:9" s="11" customFormat="1" ht="51" outlineLevel="1">
      <c r="B676" s="61" t="s">
        <v>1942</v>
      </c>
      <c r="C676" s="60"/>
      <c r="D676" s="134" t="s">
        <v>1</v>
      </c>
      <c r="E676" s="134" t="s">
        <v>76</v>
      </c>
      <c r="F676" s="134" t="s">
        <v>1853</v>
      </c>
      <c r="G676" s="183" t="s">
        <v>1847</v>
      </c>
      <c r="H676" s="183" t="s">
        <v>1848</v>
      </c>
    </row>
    <row r="677" spans="2:9" s="11" customFormat="1" outlineLevel="1">
      <c r="B677" s="2"/>
      <c r="C677" s="7"/>
      <c r="D677" s="186"/>
      <c r="E677" s="142"/>
      <c r="F677" s="142"/>
      <c r="G677" s="296"/>
      <c r="H677" s="296"/>
    </row>
    <row r="678" spans="2:9" s="11" customFormat="1" outlineLevel="1">
      <c r="B678" s="382"/>
      <c r="C678" s="7" t="str">
        <f>VLOOKUP(E678,RAZEM!A:D,3,0)</f>
        <v xml:space="preserve"> </v>
      </c>
      <c r="D678" s="135">
        <f>VLOOKUP(E678,RAZEM!A:D,4,0)</f>
        <v>8434366018591</v>
      </c>
      <c r="E678" s="166" t="s">
        <v>107</v>
      </c>
      <c r="F678" s="135" t="str">
        <f>VLOOKUP(E678,RAZEM!A:D,2,0)</f>
        <v>VEGAST24 CRANK ARMS 165 MM</v>
      </c>
      <c r="G678" s="284">
        <v>699</v>
      </c>
      <c r="H678" s="284"/>
    </row>
    <row r="679" spans="2:9" s="11" customFormat="1" outlineLevel="1">
      <c r="B679" s="382"/>
      <c r="C679" s="7" t="str">
        <f>VLOOKUP(E679,RAZEM!A:D,3,0)</f>
        <v xml:space="preserve"> </v>
      </c>
      <c r="D679" s="135">
        <f>VLOOKUP(E679,RAZEM!A:D,4,0)</f>
        <v>8434366018607</v>
      </c>
      <c r="E679" s="166" t="s">
        <v>108</v>
      </c>
      <c r="F679" s="135" t="str">
        <f>VLOOKUP(E679,RAZEM!A:D,2,0)</f>
        <v>VEGAST24 CRANK ARMS 170 MM</v>
      </c>
      <c r="G679" s="284">
        <v>699</v>
      </c>
      <c r="H679" s="284"/>
    </row>
    <row r="680" spans="2:9" s="11" customFormat="1" outlineLevel="1">
      <c r="B680" s="382"/>
      <c r="C680" s="7" t="str">
        <f>VLOOKUP(E680,RAZEM!A:D,3,0)</f>
        <v xml:space="preserve"> </v>
      </c>
      <c r="D680" s="135">
        <f>VLOOKUP(E680,RAZEM!A:D,4,0)</f>
        <v>8434366018614</v>
      </c>
      <c r="E680" s="166" t="s">
        <v>109</v>
      </c>
      <c r="F680" s="135" t="str">
        <f>VLOOKUP(E680,RAZEM!A:D,2,0)</f>
        <v>VEGAST24 CRANK ARMS 172.5 MM</v>
      </c>
      <c r="G680" s="284">
        <v>699</v>
      </c>
      <c r="H680" s="284"/>
    </row>
    <row r="681" spans="2:9" s="11" customFormat="1" outlineLevel="1">
      <c r="B681" s="382"/>
      <c r="C681" s="7" t="str">
        <f>VLOOKUP(E681,RAZEM!A:D,3,0)</f>
        <v xml:space="preserve"> </v>
      </c>
      <c r="D681" s="135">
        <f>VLOOKUP(E681,RAZEM!A:D,4,0)</f>
        <v>8434366018621</v>
      </c>
      <c r="E681" s="166" t="s">
        <v>110</v>
      </c>
      <c r="F681" s="135" t="str">
        <f>VLOOKUP(E681,RAZEM!A:D,2,0)</f>
        <v>VEGAST24 CRANK ARMS 175 MM</v>
      </c>
      <c r="G681" s="284">
        <v>699</v>
      </c>
      <c r="H681" s="284"/>
    </row>
    <row r="682" spans="2:9" s="11" customFormat="1">
      <c r="B682" s="2"/>
      <c r="C682" s="7"/>
      <c r="D682" s="186"/>
      <c r="E682" s="170"/>
      <c r="F682" s="144"/>
      <c r="G682" s="169"/>
      <c r="H682" s="169"/>
    </row>
    <row r="683" spans="2:9" s="11" customFormat="1" ht="15.75">
      <c r="B683" s="419" t="s">
        <v>1943</v>
      </c>
      <c r="C683" s="419"/>
      <c r="D683" s="419"/>
      <c r="E683" s="419"/>
      <c r="F683" s="419"/>
      <c r="G683" s="419"/>
      <c r="H683" s="419"/>
      <c r="I683" s="419"/>
    </row>
    <row r="684" spans="2:9" s="11" customFormat="1" ht="4.5" customHeight="1" outlineLevel="1">
      <c r="B684" s="2"/>
      <c r="C684" s="7"/>
      <c r="D684" s="186"/>
      <c r="E684" s="170"/>
      <c r="F684" s="144"/>
      <c r="G684" s="169"/>
      <c r="H684" s="169"/>
    </row>
    <row r="685" spans="2:9" s="11" customFormat="1" ht="51" outlineLevel="1">
      <c r="B685" s="61" t="s">
        <v>1935</v>
      </c>
      <c r="C685" s="60"/>
      <c r="D685" s="134" t="s">
        <v>1</v>
      </c>
      <c r="E685" s="134" t="s">
        <v>76</v>
      </c>
      <c r="F685" s="134" t="s">
        <v>1853</v>
      </c>
      <c r="G685" s="183" t="s">
        <v>1847</v>
      </c>
      <c r="H685" s="183" t="s">
        <v>1848</v>
      </c>
    </row>
    <row r="686" spans="2:9" s="11" customFormat="1" ht="4.5" customHeight="1" outlineLevel="1">
      <c r="B686" s="2"/>
      <c r="C686" s="7"/>
      <c r="D686" s="186"/>
      <c r="E686" s="142"/>
      <c r="F686" s="142"/>
      <c r="G686" s="296"/>
      <c r="H686" s="296"/>
    </row>
    <row r="687" spans="2:9" s="11" customFormat="1" outlineLevel="1">
      <c r="B687" s="382"/>
      <c r="C687" s="7" t="str">
        <f>VLOOKUP(E687,RAZEM!A:D,3,0)</f>
        <v>NOOS</v>
      </c>
      <c r="D687" s="135">
        <f>VLOOKUP(E687,RAZEM!A:D,4,0)</f>
        <v>8434366014357</v>
      </c>
      <c r="E687" s="164" t="s">
        <v>114</v>
      </c>
      <c r="F687" s="135" t="str">
        <f>VLOOKUP(E687,RAZEM!A:D,2,0)</f>
        <v>ROAD AXLE 24 MM</v>
      </c>
      <c r="G687" s="284">
        <v>279</v>
      </c>
      <c r="H687" s="284"/>
    </row>
    <row r="688" spans="2:9" s="11" customFormat="1">
      <c r="B688" s="2"/>
      <c r="C688" s="7"/>
      <c r="D688" s="186"/>
      <c r="E688" s="144"/>
      <c r="F688" s="141"/>
      <c r="G688" s="143"/>
      <c r="H688" s="143"/>
    </row>
    <row r="689" spans="1:8" s="11" customFormat="1" ht="15.75">
      <c r="B689" s="419" t="s">
        <v>1934</v>
      </c>
      <c r="C689" s="419"/>
      <c r="D689" s="419"/>
      <c r="E689" s="419"/>
      <c r="F689" s="419"/>
      <c r="G689" s="419"/>
      <c r="H689" s="419"/>
    </row>
    <row r="690" spans="1:8" s="11" customFormat="1" ht="4.5" customHeight="1" outlineLevel="1">
      <c r="B690" s="2"/>
      <c r="C690" s="7"/>
      <c r="D690" s="186"/>
      <c r="E690" s="144"/>
      <c r="F690" s="141"/>
      <c r="G690" s="143"/>
      <c r="H690" s="143"/>
    </row>
    <row r="691" spans="1:8" s="11" customFormat="1" ht="51" outlineLevel="1">
      <c r="B691" s="61" t="s">
        <v>1936</v>
      </c>
      <c r="C691" s="60"/>
      <c r="D691" s="134" t="s">
        <v>1</v>
      </c>
      <c r="E691" s="134" t="s">
        <v>76</v>
      </c>
      <c r="F691" s="134" t="s">
        <v>1853</v>
      </c>
      <c r="G691" s="183" t="s">
        <v>1847</v>
      </c>
      <c r="H691" s="183" t="s">
        <v>1848</v>
      </c>
    </row>
    <row r="692" spans="1:8" s="11" customFormat="1" ht="4.5" customHeight="1" outlineLevel="1">
      <c r="B692" s="2"/>
      <c r="C692" s="7"/>
      <c r="D692" s="186"/>
      <c r="E692" s="142"/>
      <c r="F692" s="142"/>
      <c r="G692" s="296"/>
      <c r="H692" s="296"/>
    </row>
    <row r="693" spans="1:8" s="11" customFormat="1" outlineLevel="1">
      <c r="B693" s="382"/>
      <c r="C693" s="7" t="str">
        <f>VLOOKUP(E693,RAZEM!A:D,3,0)</f>
        <v>NOOS</v>
      </c>
      <c r="D693" s="135">
        <f>VLOOKUP(E693,RAZEM!A:D,4,0)</f>
        <v>8434366009452</v>
      </c>
      <c r="E693" s="164" t="s">
        <v>115</v>
      </c>
      <c r="F693" s="135" t="str">
        <f>VLOOKUP(E693,RAZEM!A:D,2,0)</f>
        <v>SPIDER ROAD BCD110X4 DIN 2X/1X - MATT DARK GREY</v>
      </c>
      <c r="G693" s="284">
        <v>319</v>
      </c>
      <c r="H693" s="284"/>
    </row>
    <row r="694" spans="1:8" s="11" customFormat="1" outlineLevel="1">
      <c r="B694" s="382"/>
      <c r="C694" s="7" t="str">
        <f>VLOOKUP(E694,RAZEM!A:D,3,0)</f>
        <v xml:space="preserve"> </v>
      </c>
      <c r="D694" s="135">
        <f>VLOOKUP(E694,RAZEM!A:D,4,0)</f>
        <v>8434366018133</v>
      </c>
      <c r="E694" s="179" t="s">
        <v>116</v>
      </c>
      <c r="F694" s="135" t="str">
        <f>VLOOKUP(E694,RAZEM!A:D,2,0)</f>
        <v>1X/2X AERO MAS SPIDER 110X4</v>
      </c>
      <c r="G694" s="284">
        <v>469</v>
      </c>
      <c r="H694" s="284"/>
    </row>
    <row r="695" spans="1:8" s="11" customFormat="1">
      <c r="B695" s="2"/>
      <c r="C695" s="7"/>
      <c r="D695" s="186"/>
      <c r="E695" s="144"/>
      <c r="F695" s="141"/>
      <c r="G695" s="143"/>
      <c r="H695" s="143"/>
    </row>
    <row r="696" spans="1:8" s="11" customFormat="1" ht="15.75">
      <c r="A696" s="419" t="s">
        <v>1944</v>
      </c>
      <c r="B696" s="419"/>
      <c r="C696" s="419"/>
      <c r="D696" s="419"/>
      <c r="E696" s="419"/>
      <c r="F696" s="419"/>
      <c r="G696" s="419"/>
      <c r="H696" s="419"/>
    </row>
    <row r="697" spans="1:8" s="11" customFormat="1" ht="4.5" customHeight="1" outlineLevel="1">
      <c r="A697" s="2"/>
      <c r="B697" s="7"/>
      <c r="C697" s="189"/>
      <c r="D697" s="169"/>
      <c r="E697" s="143"/>
      <c r="F697" s="143"/>
      <c r="G697" s="143"/>
    </row>
    <row r="698" spans="1:8" s="11" customFormat="1" ht="51" outlineLevel="1">
      <c r="B698" s="61" t="s">
        <v>1938</v>
      </c>
      <c r="C698" s="60"/>
      <c r="D698" s="134" t="s">
        <v>1</v>
      </c>
      <c r="E698" s="134" t="s">
        <v>76</v>
      </c>
      <c r="F698" s="134" t="s">
        <v>1853</v>
      </c>
      <c r="G698" s="183" t="s">
        <v>1847</v>
      </c>
      <c r="H698" s="183" t="s">
        <v>1848</v>
      </c>
    </row>
    <row r="699" spans="1:8" s="11" customFormat="1" ht="4.5" customHeight="1" outlineLevel="1">
      <c r="B699" s="2"/>
      <c r="C699" s="7"/>
      <c r="D699" s="186"/>
      <c r="E699" s="142"/>
      <c r="F699" s="142"/>
      <c r="G699" s="296"/>
      <c r="H699" s="296"/>
    </row>
    <row r="700" spans="1:8" s="11" customFormat="1" outlineLevel="1">
      <c r="B700" s="382"/>
      <c r="C700" s="7" t="str">
        <f>VLOOKUP(E700,RAZEM!A:D,3,0)</f>
        <v>NOOS</v>
      </c>
      <c r="D700" s="135">
        <f>VLOOKUP(E700,RAZEM!A:D,4,0)</f>
        <v>8434366014340</v>
      </c>
      <c r="E700" s="164" t="s">
        <v>117</v>
      </c>
      <c r="F700" s="135" t="str">
        <f>VLOOKUP(E700,RAZEM!A:D,2,0)</f>
        <v>ROAD SPACER KIT 24 MM</v>
      </c>
      <c r="G700" s="284">
        <v>79</v>
      </c>
      <c r="H700" s="284"/>
    </row>
    <row r="703" spans="1:8" s="11" customFormat="1" ht="21">
      <c r="B703" s="422" t="s">
        <v>1945</v>
      </c>
      <c r="C703" s="422"/>
      <c r="D703" s="422"/>
      <c r="E703" s="422"/>
      <c r="F703" s="422"/>
      <c r="G703" s="420"/>
      <c r="H703" s="420"/>
    </row>
    <row r="704" spans="1:8" s="11" customFormat="1" ht="4.5" customHeight="1" collapsed="1">
      <c r="B704" s="371"/>
      <c r="C704" s="39"/>
      <c r="D704" s="185"/>
      <c r="E704" s="132"/>
      <c r="F704" s="132"/>
      <c r="G704" s="205"/>
      <c r="H704" s="205"/>
    </row>
    <row r="705" spans="2:8" s="11" customFormat="1" ht="15.75">
      <c r="B705" s="419" t="s">
        <v>1946</v>
      </c>
      <c r="C705" s="419"/>
      <c r="D705" s="419"/>
      <c r="E705" s="419"/>
      <c r="F705" s="419"/>
      <c r="G705" s="419"/>
      <c r="H705" s="419"/>
    </row>
    <row r="706" spans="2:8" s="11" customFormat="1" ht="4.5" customHeight="1" outlineLevel="1">
      <c r="B706" s="371"/>
      <c r="C706" s="39"/>
      <c r="D706" s="185"/>
      <c r="E706" s="132"/>
      <c r="F706" s="132"/>
      <c r="G706" s="205"/>
      <c r="H706" s="205"/>
    </row>
    <row r="707" spans="2:8" s="11" customFormat="1" ht="51" outlineLevel="1">
      <c r="B707" s="61" t="s">
        <v>1946</v>
      </c>
      <c r="C707" s="60"/>
      <c r="D707" s="134" t="s">
        <v>1</v>
      </c>
      <c r="E707" s="134" t="s">
        <v>76</v>
      </c>
      <c r="F707" s="134" t="s">
        <v>1853</v>
      </c>
      <c r="G707" s="183" t="s">
        <v>1847</v>
      </c>
      <c r="H707" s="183" t="s">
        <v>1848</v>
      </c>
    </row>
    <row r="708" spans="2:8" s="11" customFormat="1" outlineLevel="1">
      <c r="B708" s="371"/>
      <c r="C708" s="39"/>
      <c r="D708" s="185"/>
      <c r="E708" s="132"/>
      <c r="F708" s="132"/>
      <c r="G708" s="205"/>
      <c r="H708" s="205"/>
    </row>
    <row r="709" spans="2:8" s="11" customFormat="1" outlineLevel="1">
      <c r="B709" s="382"/>
      <c r="C709" s="7" t="str">
        <f>VLOOKUP(E709,RAZEM!A:D,3,0)</f>
        <v xml:space="preserve"> </v>
      </c>
      <c r="D709" s="135">
        <f>VLOOKUP(E709,RAZEM!A:D,4,0)</f>
        <v>8434366007496</v>
      </c>
      <c r="E709" s="164" t="s">
        <v>119</v>
      </c>
      <c r="F709" s="135" t="str">
        <f>VLOOKUP(E709,RAZEM!A:D,2,0)</f>
        <v>11 SPEED CASSETTE 11-28 ROAD</v>
      </c>
      <c r="G709" s="284">
        <v>1969</v>
      </c>
      <c r="H709" s="284"/>
    </row>
    <row r="710" spans="2:8" s="11" customFormat="1" outlineLevel="1">
      <c r="B710" s="382"/>
      <c r="C710" s="7" t="str">
        <f>VLOOKUP(E710,RAZEM!A:D,3,0)</f>
        <v xml:space="preserve"> </v>
      </c>
      <c r="D710" s="135">
        <f>VLOOKUP(E710,RAZEM!A:D,4,0)</f>
        <v>8434366013466</v>
      </c>
      <c r="E710" s="164" t="s">
        <v>121</v>
      </c>
      <c r="F710" s="135" t="str">
        <f>VLOOKUP(E710,RAZEM!A:D,2,0)</f>
        <v>11 SPEED CASSETTE 11-30 ROAD</v>
      </c>
      <c r="G710" s="284">
        <v>1969</v>
      </c>
      <c r="H710" s="284"/>
    </row>
    <row r="711" spans="2:8" s="11" customFormat="1" outlineLevel="1">
      <c r="B711" s="382"/>
      <c r="C711" s="7" t="str">
        <f>VLOOKUP(E711,RAZEM!A:D,3,0)</f>
        <v xml:space="preserve"> </v>
      </c>
      <c r="D711" s="135">
        <f>VLOOKUP(E711,RAZEM!A:D,4,0)</f>
        <v>8434366013473</v>
      </c>
      <c r="E711" s="164" t="s">
        <v>123</v>
      </c>
      <c r="F711" s="135" t="str">
        <f>VLOOKUP(E711,RAZEM!A:D,2,0)</f>
        <v>11 SPEED CASSETTE 11-32 ROAD</v>
      </c>
      <c r="G711" s="284">
        <v>1969</v>
      </c>
      <c r="H711" s="284"/>
    </row>
    <row r="713" spans="2:8" s="11" customFormat="1" ht="15.75">
      <c r="B713" s="419" t="s">
        <v>1947</v>
      </c>
      <c r="C713" s="419"/>
      <c r="D713" s="419"/>
      <c r="E713" s="419"/>
      <c r="F713" s="419"/>
      <c r="G713" s="419"/>
      <c r="H713" s="419"/>
    </row>
    <row r="714" spans="2:8" s="11" customFormat="1" ht="4.5" customHeight="1" outlineLevel="1">
      <c r="B714" s="371"/>
      <c r="C714" s="39"/>
      <c r="D714" s="185"/>
      <c r="E714" s="132"/>
      <c r="F714" s="132"/>
      <c r="G714" s="205"/>
      <c r="H714" s="205"/>
    </row>
    <row r="715" spans="2:8" s="11" customFormat="1" ht="51" outlineLevel="1">
      <c r="B715" s="61" t="s">
        <v>1947</v>
      </c>
      <c r="C715" s="60"/>
      <c r="D715" s="134" t="s">
        <v>1</v>
      </c>
      <c r="E715" s="134" t="s">
        <v>76</v>
      </c>
      <c r="F715" s="134" t="s">
        <v>1853</v>
      </c>
      <c r="G715" s="183" t="s">
        <v>1847</v>
      </c>
      <c r="H715" s="183" t="s">
        <v>1848</v>
      </c>
    </row>
    <row r="716" spans="2:8" s="11" customFormat="1" outlineLevel="1">
      <c r="B716" s="66" t="s">
        <v>1948</v>
      </c>
      <c r="C716" s="14"/>
      <c r="D716" s="188"/>
      <c r="E716" s="205"/>
      <c r="F716" s="205"/>
      <c r="G716" s="205"/>
      <c r="H716" s="205"/>
    </row>
    <row r="717" spans="2:8" s="11" customFormat="1" outlineLevel="1">
      <c r="B717" s="382"/>
      <c r="C717" s="7" t="str">
        <f>VLOOKUP(E717,RAZEM!A:D,3,0)</f>
        <v xml:space="preserve"> </v>
      </c>
      <c r="D717" s="135">
        <f>VLOOKUP(E717,RAZEM!A:D,4,0)</f>
        <v>8434366015842</v>
      </c>
      <c r="E717" s="180" t="s">
        <v>126</v>
      </c>
      <c r="F717" s="135" t="str">
        <f>VLOOKUP(E717,RAZEM!A:D,2,0)</f>
        <v>12 SPEED CASSETTE 11-36</v>
      </c>
      <c r="G717" s="284">
        <v>1869</v>
      </c>
      <c r="H717" s="284"/>
    </row>
    <row r="718" spans="2:8" s="11" customFormat="1" outlineLevel="1">
      <c r="B718" s="382"/>
      <c r="C718" s="7" t="str">
        <f>VLOOKUP(E718,RAZEM!A:D,3,0)</f>
        <v xml:space="preserve"> </v>
      </c>
      <c r="D718" s="135">
        <f>VLOOKUP(E718,RAZEM!A:D,4,0)</f>
        <v>8434366015866</v>
      </c>
      <c r="E718" s="180" t="s">
        <v>128</v>
      </c>
      <c r="F718" s="135" t="str">
        <f>VLOOKUP(E718,RAZEM!A:D,2,0)</f>
        <v>12 SPEED CASSETTE 11-39</v>
      </c>
      <c r="G718" s="284">
        <v>1869</v>
      </c>
      <c r="H718" s="284"/>
    </row>
    <row r="719" spans="2:8" s="11" customFormat="1" outlineLevel="1">
      <c r="B719" s="382"/>
      <c r="C719" s="7" t="str">
        <f>VLOOKUP(E719,RAZEM!A:D,3,0)</f>
        <v xml:space="preserve"> </v>
      </c>
      <c r="D719" s="135">
        <f>VLOOKUP(E719,RAZEM!A:D,4,0)</f>
        <v>8434366015538</v>
      </c>
      <c r="E719" s="180" t="s">
        <v>130</v>
      </c>
      <c r="F719" s="135" t="str">
        <f>VLOOKUP(E719,RAZEM!A:D,2,0)</f>
        <v>12 SPEED CASSETTE 11-46</v>
      </c>
      <c r="G719" s="284">
        <v>1969</v>
      </c>
      <c r="H719" s="284"/>
    </row>
    <row r="720" spans="2:8" s="11" customFormat="1" outlineLevel="1">
      <c r="B720" s="382"/>
      <c r="C720" s="7" t="str">
        <f>VLOOKUP(E720,RAZEM!A:D,3,0)</f>
        <v xml:space="preserve"> </v>
      </c>
      <c r="D720" s="135">
        <f>VLOOKUP(E720,RAZEM!A:D,4,0)</f>
        <v>8434366015576</v>
      </c>
      <c r="E720" s="180" t="s">
        <v>132</v>
      </c>
      <c r="F720" s="135" t="str">
        <f>VLOOKUP(E720,RAZEM!A:D,2,0)</f>
        <v>12 SPEED CASSETTE 11-52</v>
      </c>
      <c r="G720" s="284">
        <v>1969</v>
      </c>
      <c r="H720" s="284"/>
    </row>
    <row r="723" spans="2:9" s="11" customFormat="1" ht="21">
      <c r="B723" s="422" t="s">
        <v>1949</v>
      </c>
      <c r="C723" s="422"/>
      <c r="D723" s="422"/>
      <c r="E723" s="422"/>
      <c r="F723" s="422"/>
      <c r="G723" s="422"/>
      <c r="H723" s="422"/>
      <c r="I723" s="282"/>
    </row>
    <row r="724" spans="2:9" s="81" customFormat="1" ht="4.5" customHeight="1">
      <c r="C724" s="55"/>
      <c r="D724" s="366"/>
      <c r="E724" s="302"/>
      <c r="F724" s="302"/>
      <c r="G724" s="302"/>
      <c r="H724" s="302"/>
      <c r="I724" s="400"/>
    </row>
    <row r="725" spans="2:9" s="11" customFormat="1" ht="15.75">
      <c r="B725" s="419" t="s">
        <v>1950</v>
      </c>
      <c r="C725" s="419"/>
      <c r="D725" s="419"/>
      <c r="E725" s="419"/>
      <c r="F725" s="419"/>
      <c r="G725" s="419"/>
      <c r="H725" s="419"/>
      <c r="I725" s="419"/>
    </row>
    <row r="726" spans="2:9" s="66" customFormat="1" outlineLevel="1">
      <c r="B726" s="66" t="s">
        <v>1951</v>
      </c>
      <c r="C726" s="14"/>
      <c r="D726" s="356"/>
      <c r="E726" s="356"/>
      <c r="F726" s="356"/>
      <c r="G726" s="356"/>
      <c r="H726" s="356"/>
    </row>
    <row r="727" spans="2:9" s="11" customFormat="1" ht="51" outlineLevel="1">
      <c r="B727" s="59" t="s">
        <v>1952</v>
      </c>
      <c r="C727" s="60"/>
      <c r="D727" s="134" t="s">
        <v>1</v>
      </c>
      <c r="E727" s="134" t="s">
        <v>76</v>
      </c>
      <c r="F727" s="134" t="s">
        <v>1853</v>
      </c>
      <c r="G727" s="183" t="s">
        <v>1847</v>
      </c>
      <c r="H727" s="183" t="s">
        <v>1848</v>
      </c>
    </row>
    <row r="728" spans="2:9" s="11" customFormat="1" ht="4.5" customHeight="1" outlineLevel="1">
      <c r="B728" s="371"/>
      <c r="C728" s="39"/>
      <c r="D728" s="133"/>
      <c r="E728" s="133"/>
      <c r="F728" s="133"/>
      <c r="G728" s="303"/>
      <c r="H728" s="303"/>
    </row>
    <row r="729" spans="2:9" s="11" customFormat="1" outlineLevel="1">
      <c r="B729" s="371"/>
      <c r="C729" s="7" t="str">
        <f>VLOOKUP(E729,RAZEM!A:D,3,0)</f>
        <v xml:space="preserve"> </v>
      </c>
      <c r="D729" s="135">
        <f>VLOOKUP(E729,RAZEM!A:D,4,0)</f>
        <v>8434366015767</v>
      </c>
      <c r="E729" s="181" t="s">
        <v>983</v>
      </c>
      <c r="F729" s="135" t="str">
        <f>VLOOKUP(E729,RAZEM!A:D,2,0)</f>
        <v>1X13 ROAD RIGHT HAND SHIFTING-BRAKE SET</v>
      </c>
      <c r="G729" s="284">
        <v>6899</v>
      </c>
      <c r="H729" s="284"/>
    </row>
    <row r="730" spans="2:9" s="11" customFormat="1" outlineLevel="1">
      <c r="B730" s="371"/>
      <c r="C730" s="7" t="str">
        <f>VLOOKUP(E730,RAZEM!A:D,3,0)</f>
        <v xml:space="preserve"> </v>
      </c>
      <c r="D730" s="135">
        <f>VLOOKUP(E730,RAZEM!A:D,4,0)</f>
        <v>8434366015743</v>
      </c>
      <c r="E730" s="181" t="s">
        <v>985</v>
      </c>
      <c r="F730" s="135" t="str">
        <f>VLOOKUP(E730,RAZEM!A:D,2,0)</f>
        <v>1X13 ROAD LEFT HAND BRAKE SET</v>
      </c>
      <c r="G730" s="284">
        <v>2459</v>
      </c>
      <c r="H730" s="284"/>
    </row>
    <row r="731" spans="2:9" s="11" customFormat="1" outlineLevel="1">
      <c r="B731" s="371"/>
      <c r="C731" s="39"/>
      <c r="D731" s="133"/>
      <c r="E731" s="133"/>
      <c r="F731" s="152"/>
      <c r="G731" s="207"/>
      <c r="H731" s="207"/>
    </row>
    <row r="732" spans="2:9" s="11" customFormat="1" ht="51" outlineLevel="1">
      <c r="B732" s="59" t="s">
        <v>1953</v>
      </c>
      <c r="C732" s="60"/>
      <c r="D732" s="134" t="s">
        <v>1</v>
      </c>
      <c r="E732" s="134" t="s">
        <v>76</v>
      </c>
      <c r="F732" s="134" t="s">
        <v>1853</v>
      </c>
      <c r="G732" s="183" t="s">
        <v>1847</v>
      </c>
      <c r="H732" s="183" t="s">
        <v>1848</v>
      </c>
    </row>
    <row r="733" spans="2:9" s="11" customFormat="1" ht="4.5" customHeight="1" outlineLevel="1">
      <c r="B733" s="371"/>
      <c r="C733" s="39"/>
      <c r="D733" s="133"/>
      <c r="E733" s="133"/>
      <c r="F733" s="133"/>
      <c r="G733" s="303"/>
      <c r="H733" s="303"/>
    </row>
    <row r="734" spans="2:9" s="11" customFormat="1" outlineLevel="1">
      <c r="C734" s="370" t="s">
        <v>1863</v>
      </c>
      <c r="D734" s="135">
        <f>VLOOKUP(E734,RAZEM!A:D,4,0)</f>
        <v>8434366018874</v>
      </c>
      <c r="E734" s="181" t="s">
        <v>1354</v>
      </c>
      <c r="F734" s="135" t="str">
        <f>VLOOKUP(E734,RAZEM!A:D,2,0)</f>
        <v>1X13 TT SHIFTING SET - BLACK</v>
      </c>
      <c r="G734" s="284">
        <v>5159</v>
      </c>
      <c r="H734" s="284"/>
    </row>
    <row r="735" spans="2:9" s="11" customFormat="1" outlineLevel="1">
      <c r="C735" s="370" t="s">
        <v>1863</v>
      </c>
      <c r="D735" s="135">
        <f>VLOOKUP(E735,RAZEM!A:D,4,0)</f>
        <v>8434366018881</v>
      </c>
      <c r="E735" s="158" t="s">
        <v>1003</v>
      </c>
      <c r="F735" s="135" t="str">
        <f>VLOOKUP(E735,RAZEM!A:D,2,0)</f>
        <v>1X13 TT SHIFTING SET - SILVER</v>
      </c>
      <c r="G735" s="284">
        <v>5159</v>
      </c>
      <c r="H735" s="284"/>
    </row>
    <row r="736" spans="2:9" s="11" customFormat="1">
      <c r="B736" s="371"/>
      <c r="C736" s="39"/>
      <c r="D736" s="133"/>
      <c r="E736" s="133"/>
      <c r="F736" s="152"/>
      <c r="G736" s="207"/>
      <c r="H736" s="207"/>
    </row>
    <row r="737" spans="2:8" s="11" customFormat="1" ht="15.75">
      <c r="B737" s="419" t="s">
        <v>1954</v>
      </c>
      <c r="C737" s="419"/>
      <c r="D737" s="419"/>
      <c r="E737" s="419"/>
      <c r="F737" s="419"/>
      <c r="G737" s="419"/>
      <c r="H737" s="419"/>
    </row>
    <row r="738" spans="2:8" s="81" customFormat="1" ht="4.5" customHeight="1" outlineLevel="1">
      <c r="B738" s="383"/>
      <c r="C738" s="55"/>
      <c r="D738" s="195"/>
      <c r="E738" s="150"/>
      <c r="F738" s="150"/>
      <c r="G738" s="302"/>
      <c r="H738" s="302"/>
    </row>
    <row r="739" spans="2:8" s="11" customFormat="1" ht="51" outlineLevel="1">
      <c r="B739" s="61" t="s">
        <v>1955</v>
      </c>
      <c r="C739" s="60"/>
      <c r="D739" s="134" t="s">
        <v>1</v>
      </c>
      <c r="E739" s="134" t="s">
        <v>76</v>
      </c>
      <c r="F739" s="134" t="s">
        <v>1853</v>
      </c>
      <c r="G739" s="183" t="s">
        <v>1847</v>
      </c>
      <c r="H739" s="183" t="s">
        <v>1848</v>
      </c>
    </row>
    <row r="740" spans="2:8" s="11" customFormat="1" ht="4.5" customHeight="1" outlineLevel="1">
      <c r="B740" s="371"/>
      <c r="C740" s="39"/>
      <c r="D740" s="133"/>
      <c r="E740" s="133"/>
      <c r="F740" s="133"/>
      <c r="G740" s="303"/>
      <c r="H740" s="303"/>
    </row>
    <row r="741" spans="2:8" s="11" customFormat="1" outlineLevel="1">
      <c r="B741" s="371"/>
      <c r="C741" s="7" t="str">
        <f>VLOOKUP(E741,RAZEM!A:D,3,0)</f>
        <v xml:space="preserve"> </v>
      </c>
      <c r="D741" s="135">
        <f>VLOOKUP(E741,RAZEM!A:D,4,0)</f>
        <v>8434366015842</v>
      </c>
      <c r="E741" s="181" t="s">
        <v>126</v>
      </c>
      <c r="F741" s="135" t="str">
        <f>VLOOKUP(E741,RAZEM!A:D,2,0)</f>
        <v>12 SPEED CASSETTE 11-36</v>
      </c>
      <c r="G741" s="284">
        <v>1869</v>
      </c>
      <c r="H741" s="284"/>
    </row>
    <row r="742" spans="2:8" s="11" customFormat="1" outlineLevel="1">
      <c r="B742" s="371"/>
      <c r="C742" s="7" t="str">
        <f>VLOOKUP(E742,RAZEM!A:D,3,0)</f>
        <v xml:space="preserve"> </v>
      </c>
      <c r="D742" s="135">
        <f>VLOOKUP(E742,RAZEM!A:D,4,0)</f>
        <v>8434366015866</v>
      </c>
      <c r="E742" s="181" t="s">
        <v>128</v>
      </c>
      <c r="F742" s="135" t="str">
        <f>VLOOKUP(E742,RAZEM!A:D,2,0)</f>
        <v>12 SPEED CASSETTE 11-39</v>
      </c>
      <c r="G742" s="284">
        <v>1869</v>
      </c>
      <c r="H742" s="284"/>
    </row>
    <row r="743" spans="2:8" s="11" customFormat="1" outlineLevel="1">
      <c r="B743" s="371"/>
      <c r="C743" s="7" t="str">
        <f>VLOOKUP(E743,RAZEM!A:D,3,0)</f>
        <v xml:space="preserve"> </v>
      </c>
      <c r="D743" s="135">
        <f>VLOOKUP(E743,RAZEM!A:D,4,0)</f>
        <v>8434366015538</v>
      </c>
      <c r="E743" s="181" t="s">
        <v>130</v>
      </c>
      <c r="F743" s="135" t="str">
        <f>VLOOKUP(E743,RAZEM!A:D,2,0)</f>
        <v>12 SPEED CASSETTE 11-46</v>
      </c>
      <c r="G743" s="284">
        <v>1969</v>
      </c>
      <c r="H743" s="284"/>
    </row>
    <row r="744" spans="2:8" s="11" customFormat="1" outlineLevel="1">
      <c r="B744" s="371"/>
      <c r="C744" s="7" t="str">
        <f>VLOOKUP(E744,RAZEM!A:D,3,0)</f>
        <v xml:space="preserve"> </v>
      </c>
      <c r="D744" s="135">
        <f>VLOOKUP(E744,RAZEM!A:D,4,0)</f>
        <v>8434366015576</v>
      </c>
      <c r="E744" s="181" t="s">
        <v>132</v>
      </c>
      <c r="F744" s="135" t="str">
        <f>VLOOKUP(E744,RAZEM!A:D,2,0)</f>
        <v>12 SPEED CASSETTE 11-52</v>
      </c>
      <c r="G744" s="284">
        <v>1969</v>
      </c>
      <c r="H744" s="284"/>
    </row>
    <row r="745" spans="2:8" s="11" customFormat="1" outlineLevel="1">
      <c r="B745" s="371"/>
      <c r="C745" s="39"/>
      <c r="D745" s="133"/>
      <c r="E745" s="133"/>
      <c r="F745" s="133"/>
      <c r="G745" s="207"/>
      <c r="H745" s="207"/>
    </row>
    <row r="746" spans="2:8" s="11" customFormat="1" ht="51" outlineLevel="1">
      <c r="B746" s="61" t="s">
        <v>1956</v>
      </c>
      <c r="C746" s="60"/>
      <c r="D746" s="134" t="s">
        <v>1</v>
      </c>
      <c r="E746" s="134" t="s">
        <v>76</v>
      </c>
      <c r="F746" s="134" t="s">
        <v>1853</v>
      </c>
      <c r="G746" s="183" t="s">
        <v>1847</v>
      </c>
      <c r="H746" s="183" t="s">
        <v>1848</v>
      </c>
    </row>
    <row r="747" spans="2:8" s="11" customFormat="1" ht="4.5" customHeight="1" outlineLevel="1">
      <c r="B747" s="371"/>
      <c r="C747" s="39"/>
      <c r="D747" s="196"/>
      <c r="E747" s="153"/>
      <c r="F747" s="153"/>
      <c r="G747" s="304"/>
      <c r="H747" s="304"/>
    </row>
    <row r="748" spans="2:8" s="11" customFormat="1" outlineLevel="1">
      <c r="B748" s="371"/>
      <c r="C748" s="7" t="str">
        <f>VLOOKUP(E748,RAZEM!A:D,3,0)</f>
        <v xml:space="preserve"> </v>
      </c>
      <c r="D748" s="135">
        <f>VLOOKUP(E748,RAZEM!A:D,4,0)</f>
        <v>8434366015880</v>
      </c>
      <c r="E748" s="181" t="s">
        <v>987</v>
      </c>
      <c r="F748" s="135" t="str">
        <f>VLOOKUP(E748,RAZEM!A:D,2,0)</f>
        <v>13 SPEED CASSETTE 10-36</v>
      </c>
      <c r="G748" s="284">
        <v>2109</v>
      </c>
      <c r="H748" s="284"/>
    </row>
    <row r="749" spans="2:8" s="11" customFormat="1" outlineLevel="1">
      <c r="B749" s="371"/>
      <c r="C749" s="7" t="str">
        <f>VLOOKUP(E749,RAZEM!A:D,3,0)</f>
        <v xml:space="preserve"> </v>
      </c>
      <c r="D749" s="135">
        <f>VLOOKUP(E749,RAZEM!A:D,4,0)</f>
        <v>8434366015903</v>
      </c>
      <c r="E749" s="181" t="s">
        <v>989</v>
      </c>
      <c r="F749" s="135" t="str">
        <f>VLOOKUP(E749,RAZEM!A:D,2,0)</f>
        <v>13 SPEED CASSETTE 10-39</v>
      </c>
      <c r="G749" s="284">
        <v>2109</v>
      </c>
      <c r="H749" s="284"/>
    </row>
    <row r="750" spans="2:8" s="11" customFormat="1" outlineLevel="1">
      <c r="B750" s="371"/>
      <c r="C750" s="7" t="str">
        <f>VLOOKUP(E750,RAZEM!A:D,3,0)</f>
        <v xml:space="preserve"> </v>
      </c>
      <c r="D750" s="135">
        <f>VLOOKUP(E750,RAZEM!A:D,4,0)</f>
        <v>8434366015927</v>
      </c>
      <c r="E750" s="181" t="s">
        <v>991</v>
      </c>
      <c r="F750" s="135" t="str">
        <f>VLOOKUP(E750,RAZEM!A:D,2,0)</f>
        <v>13 SPEED CASSETTE 10-46</v>
      </c>
      <c r="G750" s="284">
        <v>2199</v>
      </c>
      <c r="H750" s="284"/>
    </row>
    <row r="751" spans="2:8" s="11" customFormat="1" outlineLevel="1">
      <c r="B751" s="371"/>
      <c r="C751" s="7" t="str">
        <f>VLOOKUP(E751,RAZEM!A:D,3,0)</f>
        <v xml:space="preserve"> </v>
      </c>
      <c r="D751" s="135">
        <f>VLOOKUP(E751,RAZEM!A:D,4,0)</f>
        <v>8434366015941</v>
      </c>
      <c r="E751" s="181" t="s">
        <v>993</v>
      </c>
      <c r="F751" s="135" t="str">
        <f>VLOOKUP(E751,RAZEM!A:D,2,0)</f>
        <v>13 SPEED CASSETTE 10-52</v>
      </c>
      <c r="G751" s="284">
        <v>2199</v>
      </c>
      <c r="H751" s="284"/>
    </row>
    <row r="752" spans="2:8" s="11" customFormat="1">
      <c r="B752" s="371"/>
      <c r="C752" s="39"/>
      <c r="D752" s="133"/>
      <c r="E752" s="133"/>
      <c r="F752" s="133"/>
      <c r="G752" s="207"/>
      <c r="H752" s="207"/>
    </row>
    <row r="753" spans="1:9" s="11" customFormat="1" ht="15.75">
      <c r="A753" s="419" t="s">
        <v>1957</v>
      </c>
      <c r="B753" s="419"/>
      <c r="C753" s="419"/>
      <c r="D753" s="419"/>
      <c r="E753" s="419"/>
      <c r="F753" s="419"/>
      <c r="G753" s="419"/>
      <c r="H753" s="419"/>
    </row>
    <row r="754" spans="1:9" s="11" customFormat="1" ht="4.5" customHeight="1" outlineLevel="1">
      <c r="B754" s="39"/>
      <c r="C754" s="207"/>
      <c r="D754" s="207"/>
      <c r="E754" s="207"/>
      <c r="F754" s="207"/>
      <c r="G754" s="207"/>
      <c r="H754" s="58"/>
    </row>
    <row r="755" spans="1:9" s="11" customFormat="1" outlineLevel="1">
      <c r="A755" s="59" t="s">
        <v>1958</v>
      </c>
      <c r="B755" s="60"/>
      <c r="C755" s="183" t="s">
        <v>1</v>
      </c>
      <c r="D755" s="183" t="s">
        <v>76</v>
      </c>
      <c r="E755" s="183" t="s">
        <v>1853</v>
      </c>
      <c r="F755" s="183" t="s">
        <v>1847</v>
      </c>
      <c r="G755" s="183" t="s">
        <v>1848</v>
      </c>
      <c r="H755" s="62"/>
    </row>
    <row r="756" spans="1:9" s="11" customFormat="1" ht="3.75" customHeight="1" outlineLevel="1">
      <c r="B756" s="384"/>
      <c r="C756" s="56"/>
      <c r="D756" s="153"/>
      <c r="E756" s="182"/>
      <c r="F756" s="154"/>
      <c r="G756" s="207"/>
      <c r="H756" s="207"/>
    </row>
    <row r="757" spans="1:9" s="11" customFormat="1" outlineLevel="1">
      <c r="C757" s="370" t="s">
        <v>1863</v>
      </c>
      <c r="D757" s="135">
        <f>VLOOKUP(E757,RAZEM!A:D,4,0)</f>
        <v>8434366018898</v>
      </c>
      <c r="E757" s="181" t="s">
        <v>997</v>
      </c>
      <c r="F757" s="135" t="str">
        <f>VLOOKUP(E757,RAZEM!A:D,2,0)</f>
        <v>PROFILE 1X13 CARBON SL FRONT WHEEL-50 MM</v>
      </c>
      <c r="G757" s="284">
        <v>3689</v>
      </c>
      <c r="H757" s="284"/>
    </row>
    <row r="758" spans="1:9" s="11" customFormat="1" outlineLevel="1">
      <c r="B758" s="385"/>
      <c r="C758" s="57"/>
      <c r="D758" s="140"/>
      <c r="E758" s="155"/>
      <c r="F758" s="155"/>
      <c r="G758" s="207"/>
      <c r="H758" s="207"/>
    </row>
    <row r="759" spans="1:9" s="11" customFormat="1" ht="51" outlineLevel="1">
      <c r="B759" s="59" t="s">
        <v>1959</v>
      </c>
      <c r="C759" s="60"/>
      <c r="D759" s="134" t="s">
        <v>1</v>
      </c>
      <c r="E759" s="134" t="s">
        <v>76</v>
      </c>
      <c r="F759" s="134" t="s">
        <v>1853</v>
      </c>
      <c r="G759" s="183" t="s">
        <v>1847</v>
      </c>
      <c r="H759" s="183" t="s">
        <v>1848</v>
      </c>
    </row>
    <row r="760" spans="1:9" s="11" customFormat="1" ht="3.75" customHeight="1" outlineLevel="1">
      <c r="B760" s="384"/>
      <c r="C760" s="56"/>
      <c r="D760" s="153"/>
      <c r="E760" s="154"/>
      <c r="F760" s="156"/>
      <c r="G760" s="207"/>
      <c r="H760" s="207"/>
    </row>
    <row r="761" spans="1:9" s="11" customFormat="1" outlineLevel="1">
      <c r="C761" s="370" t="s">
        <v>1863</v>
      </c>
      <c r="D761" s="135">
        <f>VLOOKUP(E761,RAZEM!A:D,4,0)</f>
        <v>8434366018904</v>
      </c>
      <c r="E761" s="181" t="s">
        <v>998</v>
      </c>
      <c r="F761" s="135" t="str">
        <f>VLOOKUP(E761,RAZEM!A:D,2,0)</f>
        <v>PROFILE 1X13 CARBON SL REAR WHEEL- 65 MM</v>
      </c>
      <c r="G761" s="284">
        <v>4439</v>
      </c>
      <c r="H761" s="284"/>
    </row>
    <row r="762" spans="1:9" s="11" customFormat="1">
      <c r="B762" s="371"/>
      <c r="C762" s="39"/>
      <c r="D762" s="133"/>
      <c r="E762" s="133"/>
      <c r="F762" s="133"/>
      <c r="G762" s="207"/>
      <c r="H762" s="207"/>
    </row>
    <row r="763" spans="1:9" s="11" customFormat="1" ht="15.75">
      <c r="B763" s="419" t="s">
        <v>1960</v>
      </c>
      <c r="C763" s="419"/>
      <c r="D763" s="419"/>
      <c r="E763" s="419"/>
      <c r="F763" s="419"/>
      <c r="G763" s="419"/>
      <c r="H763" s="419"/>
      <c r="I763" s="419"/>
    </row>
    <row r="764" spans="1:9" s="11" customFormat="1" ht="4.5" customHeight="1" outlineLevel="1">
      <c r="C764" s="39"/>
      <c r="D764" s="207"/>
      <c r="E764" s="207"/>
      <c r="F764" s="207"/>
      <c r="G764" s="207"/>
      <c r="H764" s="207"/>
      <c r="I764" s="58"/>
    </row>
    <row r="765" spans="1:9" s="11" customFormat="1" ht="51" outlineLevel="1">
      <c r="B765" s="59" t="s">
        <v>1961</v>
      </c>
      <c r="C765" s="60"/>
      <c r="D765" s="183" t="s">
        <v>1</v>
      </c>
      <c r="E765" s="183" t="s">
        <v>76</v>
      </c>
      <c r="F765" s="183" t="s">
        <v>1853</v>
      </c>
      <c r="G765" s="183" t="s">
        <v>1847</v>
      </c>
      <c r="H765" s="183" t="s">
        <v>1848</v>
      </c>
      <c r="I765" s="62"/>
    </row>
    <row r="766" spans="1:9" s="11" customFormat="1" ht="4.5" customHeight="1" outlineLevel="1">
      <c r="B766" s="371"/>
      <c r="C766" s="39"/>
      <c r="D766" s="196"/>
      <c r="E766" s="153"/>
      <c r="F766" s="153"/>
      <c r="G766" s="304"/>
      <c r="H766" s="304"/>
    </row>
    <row r="767" spans="1:9" s="11" customFormat="1" outlineLevel="1">
      <c r="B767" s="371"/>
      <c r="C767" s="7" t="str">
        <f>VLOOKUP(E767,RAZEM!A:D,3,0)</f>
        <v xml:space="preserve"> </v>
      </c>
      <c r="D767" s="135">
        <f>VLOOKUP(E767,RAZEM!A:D,4,0)</f>
        <v>8434366015224</v>
      </c>
      <c r="E767" s="181" t="s">
        <v>386</v>
      </c>
      <c r="F767" s="135" t="str">
        <f>VLOOKUP(E767,RAZEM!A:D,2,0)</f>
        <v>1X13 FRONT HUB DISC CL JB 24H 2:1 12X100</v>
      </c>
      <c r="G767" s="284">
        <v>889</v>
      </c>
      <c r="H767" s="284"/>
    </row>
    <row r="768" spans="1:9" s="11" customFormat="1" outlineLevel="1">
      <c r="B768" s="371"/>
      <c r="C768" s="39"/>
      <c r="D768" s="185"/>
      <c r="E768" s="132"/>
      <c r="F768" s="132"/>
      <c r="G768" s="205"/>
      <c r="H768" s="205"/>
    </row>
    <row r="769" spans="2:9" s="11" customFormat="1" ht="51" outlineLevel="1">
      <c r="B769" s="59" t="s">
        <v>1962</v>
      </c>
      <c r="C769" s="60"/>
      <c r="D769" s="134" t="s">
        <v>1</v>
      </c>
      <c r="E769" s="134" t="s">
        <v>76</v>
      </c>
      <c r="F769" s="134" t="s">
        <v>1853</v>
      </c>
      <c r="G769" s="183" t="s">
        <v>1847</v>
      </c>
      <c r="H769" s="183" t="s">
        <v>1848</v>
      </c>
    </row>
    <row r="770" spans="2:9" s="11" customFormat="1" ht="4.5" customHeight="1" outlineLevel="1">
      <c r="B770" s="371"/>
      <c r="C770" s="39"/>
      <c r="D770" s="196"/>
      <c r="E770" s="153"/>
      <c r="F770" s="153"/>
      <c r="G770" s="304"/>
      <c r="H770" s="304"/>
    </row>
    <row r="771" spans="2:9" s="11" customFormat="1" outlineLevel="1">
      <c r="B771" s="386"/>
      <c r="C771" s="7" t="str">
        <f>VLOOKUP(E771,RAZEM!A:D,3,0)</f>
        <v xml:space="preserve"> </v>
      </c>
      <c r="D771" s="135">
        <f>VLOOKUP(E771,RAZEM!A:D,4,0)</f>
        <v>8434366015248</v>
      </c>
      <c r="E771" s="181" t="s">
        <v>385</v>
      </c>
      <c r="F771" s="135" t="str">
        <f>VLOOKUP(E771,RAZEM!A:D,2,0)</f>
        <v>1X13 REAR HUB DISC CL JB 24H 2:1 12X142</v>
      </c>
      <c r="G771" s="284">
        <v>1919</v>
      </c>
      <c r="H771" s="284"/>
    </row>
    <row r="772" spans="2:9" s="11" customFormat="1">
      <c r="B772" s="386"/>
      <c r="C772" s="39"/>
      <c r="D772" s="185"/>
      <c r="E772" s="132"/>
      <c r="F772" s="132"/>
      <c r="G772" s="205"/>
      <c r="H772" s="205"/>
    </row>
    <row r="773" spans="2:9" s="11" customFormat="1" ht="15.75">
      <c r="B773" s="419" t="s">
        <v>1964</v>
      </c>
      <c r="C773" s="419"/>
      <c r="D773" s="419"/>
      <c r="E773" s="419"/>
      <c r="F773" s="419"/>
      <c r="G773" s="419"/>
      <c r="H773" s="419"/>
      <c r="I773" s="419"/>
    </row>
    <row r="774" spans="2:9" s="11" customFormat="1" ht="4.5" customHeight="1" outlineLevel="1">
      <c r="C774" s="39"/>
      <c r="D774" s="207"/>
      <c r="E774" s="207"/>
      <c r="F774" s="207"/>
      <c r="G774" s="207"/>
      <c r="H774" s="207"/>
      <c r="I774" s="58"/>
    </row>
    <row r="775" spans="2:9" s="11" customFormat="1" ht="51" outlineLevel="1">
      <c r="B775" s="59" t="s">
        <v>1963</v>
      </c>
      <c r="C775" s="60"/>
      <c r="D775" s="183" t="s">
        <v>1</v>
      </c>
      <c r="E775" s="183" t="s">
        <v>76</v>
      </c>
      <c r="F775" s="183" t="s">
        <v>1853</v>
      </c>
      <c r="G775" s="183" t="s">
        <v>1847</v>
      </c>
      <c r="H775" s="183" t="s">
        <v>1848</v>
      </c>
      <c r="I775" s="62"/>
    </row>
    <row r="776" spans="2:9" s="11" customFormat="1" ht="4.5" customHeight="1" outlineLevel="1">
      <c r="B776" s="371"/>
      <c r="C776" s="39"/>
      <c r="D776" s="133"/>
      <c r="E776" s="133"/>
      <c r="F776" s="133"/>
      <c r="G776" s="305"/>
      <c r="H776" s="305"/>
    </row>
    <row r="777" spans="2:9" s="11" customFormat="1" outlineLevel="1">
      <c r="B777" s="371"/>
      <c r="C777" s="7" t="str">
        <f>VLOOKUP(E777,RAZEM!A:D,3,0)</f>
        <v xml:space="preserve"> </v>
      </c>
      <c r="D777" s="135">
        <f>VLOOKUP(E777,RAZEM!A:D,4,0)</f>
        <v>8434366025421</v>
      </c>
      <c r="E777" s="181" t="s">
        <v>1709</v>
      </c>
      <c r="F777" s="135" t="str">
        <f>VLOOKUP(E777,RAZEM!A:D,2,0)</f>
        <v>12S YBN CHAIN SILVER 126L</v>
      </c>
      <c r="G777" s="284">
        <v>279</v>
      </c>
      <c r="H777" s="284"/>
    </row>
    <row r="778" spans="2:9" s="11" customFormat="1">
      <c r="B778" s="371"/>
      <c r="C778" s="39"/>
      <c r="D778" s="133"/>
      <c r="E778" s="133"/>
      <c r="F778" s="133"/>
      <c r="G778" s="131"/>
      <c r="H778" s="131"/>
    </row>
    <row r="779" spans="2:9" s="11" customFormat="1" ht="15.75">
      <c r="B779" s="419" t="s">
        <v>1965</v>
      </c>
      <c r="C779" s="419"/>
      <c r="D779" s="419"/>
      <c r="E779" s="419"/>
      <c r="F779" s="419"/>
      <c r="G779" s="419"/>
      <c r="H779" s="419"/>
      <c r="I779" s="419"/>
    </row>
    <row r="780" spans="2:9" s="11" customFormat="1" ht="4.5" customHeight="1" outlineLevel="1">
      <c r="C780" s="39"/>
      <c r="D780" s="207"/>
      <c r="E780" s="207"/>
      <c r="F780" s="207"/>
      <c r="G780" s="207"/>
      <c r="H780" s="207"/>
      <c r="I780" s="58"/>
    </row>
    <row r="781" spans="2:9" s="11" customFormat="1" ht="51" outlineLevel="1">
      <c r="B781" s="59" t="s">
        <v>1966</v>
      </c>
      <c r="C781" s="60"/>
      <c r="D781" s="183" t="s">
        <v>1</v>
      </c>
      <c r="E781" s="183" t="s">
        <v>76</v>
      </c>
      <c r="F781" s="183" t="s">
        <v>1853</v>
      </c>
      <c r="G781" s="183" t="s">
        <v>1847</v>
      </c>
      <c r="H781" s="183" t="s">
        <v>1848</v>
      </c>
      <c r="I781" s="62"/>
    </row>
    <row r="782" spans="2:9" s="11" customFormat="1" ht="4.5" customHeight="1" outlineLevel="1">
      <c r="B782" s="371"/>
      <c r="C782" s="39"/>
      <c r="D782" s="133"/>
      <c r="E782" s="133"/>
      <c r="F782" s="133"/>
      <c r="G782" s="207"/>
      <c r="H782" s="207"/>
    </row>
    <row r="783" spans="2:9" s="11" customFormat="1" outlineLevel="1">
      <c r="B783" s="371"/>
      <c r="C783" s="7" t="str">
        <f>VLOOKUP(E783,RAZEM!A:D,3,0)</f>
        <v xml:space="preserve"> </v>
      </c>
      <c r="D783" s="135">
        <f>VLOOKUP(E783,RAZEM!A:D,4,0)</f>
        <v>8434366015811</v>
      </c>
      <c r="E783" s="181" t="s">
        <v>972</v>
      </c>
      <c r="F783" s="135" t="str">
        <f>VLOOKUP(E783,RAZEM!A:D,2,0)</f>
        <v>1X13 BLEEDING KIT SHIFTING SYSTEM</v>
      </c>
      <c r="G783" s="284">
        <v>629</v>
      </c>
      <c r="H783" s="284"/>
    </row>
    <row r="784" spans="2:9" s="11" customFormat="1" outlineLevel="1">
      <c r="B784" s="371"/>
      <c r="C784" s="7" t="str">
        <f>VLOOKUP(E784,RAZEM!A:D,3,0)</f>
        <v xml:space="preserve"> </v>
      </c>
      <c r="D784" s="135">
        <f>VLOOKUP(E784,RAZEM!A:D,4,0)</f>
        <v>8434366015828</v>
      </c>
      <c r="E784" s="181" t="s">
        <v>973</v>
      </c>
      <c r="F784" s="135" t="str">
        <f>VLOOKUP(E784,RAZEM!A:D,2,0)</f>
        <v>1X13 BLEEDING KIT BRAKE SYSTEM</v>
      </c>
      <c r="G784" s="284">
        <v>219</v>
      </c>
      <c r="H784" s="284"/>
    </row>
    <row r="787" spans="2:8" customFormat="1" ht="15.75">
      <c r="B787" s="387"/>
      <c r="C787" s="40"/>
      <c r="D787" s="197"/>
      <c r="E787" s="157"/>
      <c r="F787" s="157"/>
      <c r="G787" s="401"/>
      <c r="H787" s="401"/>
    </row>
  </sheetData>
  <sheetProtection sort="0" autoFilter="0"/>
  <mergeCells count="75">
    <mergeCell ref="G2:H2"/>
    <mergeCell ref="B270:C270"/>
    <mergeCell ref="B556:C556"/>
    <mergeCell ref="B495:C495"/>
    <mergeCell ref="B156:H156"/>
    <mergeCell ref="F270:I270"/>
    <mergeCell ref="B272:I272"/>
    <mergeCell ref="B293:I293"/>
    <mergeCell ref="F305:I305"/>
    <mergeCell ref="B307:I307"/>
    <mergeCell ref="B2:F2"/>
    <mergeCell ref="B126:H126"/>
    <mergeCell ref="D495:E495"/>
    <mergeCell ref="D140:E140"/>
    <mergeCell ref="F140:H140"/>
    <mergeCell ref="D270:E270"/>
    <mergeCell ref="B93:F93"/>
    <mergeCell ref="D529:E529"/>
    <mergeCell ref="B4:H4"/>
    <mergeCell ref="B76:H76"/>
    <mergeCell ref="B95:H95"/>
    <mergeCell ref="B34:H34"/>
    <mergeCell ref="B46:H46"/>
    <mergeCell ref="B20:H20"/>
    <mergeCell ref="B22:H22"/>
    <mergeCell ref="B58:H58"/>
    <mergeCell ref="B60:H60"/>
    <mergeCell ref="G93:H93"/>
    <mergeCell ref="B138:H138"/>
    <mergeCell ref="B104:H104"/>
    <mergeCell ref="B111:H111"/>
    <mergeCell ref="B142:H142"/>
    <mergeCell ref="B113:H113"/>
    <mergeCell ref="G136:H136"/>
    <mergeCell ref="A616:H616"/>
    <mergeCell ref="B136:F136"/>
    <mergeCell ref="B305:C305"/>
    <mergeCell ref="D556:E556"/>
    <mergeCell ref="D305:E305"/>
    <mergeCell ref="A321:H321"/>
    <mergeCell ref="B432:I432"/>
    <mergeCell ref="B440:I440"/>
    <mergeCell ref="B485:I485"/>
    <mergeCell ref="B493:I493"/>
    <mergeCell ref="F495:I495"/>
    <mergeCell ref="B725:I725"/>
    <mergeCell ref="B683:I683"/>
    <mergeCell ref="A696:H696"/>
    <mergeCell ref="B723:H723"/>
    <mergeCell ref="B644:H644"/>
    <mergeCell ref="B650:H650"/>
    <mergeCell ref="B658:H658"/>
    <mergeCell ref="B689:H689"/>
    <mergeCell ref="B705:H705"/>
    <mergeCell ref="B713:H713"/>
    <mergeCell ref="B664:I664"/>
    <mergeCell ref="B666:I666"/>
    <mergeCell ref="B703:F703"/>
    <mergeCell ref="G703:H703"/>
    <mergeCell ref="B497:I497"/>
    <mergeCell ref="A513:H513"/>
    <mergeCell ref="F529:I529"/>
    <mergeCell ref="B531:I531"/>
    <mergeCell ref="B547:I547"/>
    <mergeCell ref="F556:I556"/>
    <mergeCell ref="B558:I558"/>
    <mergeCell ref="B588:I588"/>
    <mergeCell ref="A612:G612"/>
    <mergeCell ref="A614:H614"/>
    <mergeCell ref="B529:C529"/>
    <mergeCell ref="A753:H753"/>
    <mergeCell ref="B763:I763"/>
    <mergeCell ref="B773:I773"/>
    <mergeCell ref="B779:I779"/>
    <mergeCell ref="B737:H737"/>
  </mergeCells>
  <phoneticPr fontId="14" type="noConversion"/>
  <conditionalFormatting sqref="C1 C454:C455 C458:C459 C476:C477 C480:C481 C484 C579:C581 C587 C610:C611 C625:C627 C636:C638 C643 C649 C657 C675:C677 C682 C688 C695 C701:C702 C712 C721:C722 C731 C745:C747 C752 C768 C772 C785:C1048576 C94 C404 C462:C463 C439 C663 C3 C704 C137:C139 C491:C492 C5:C19 C21 C77:C79 C96:C103 C105:C110 C112 C143:C155 C309:C310 C441:C442 C486:C488 C618:C619 C645:C647 C651:C653 C659:C661 C669 C684:C686 C690:C692 C698:C699 C706:C708 C714:C715 C727:C728 C738:C740 C766 C782 C35:C45 C370 C435:C436 C128:C129 C125 C451 C473 C546 C555 C514:C516 C500 C512 C528 C505:C507 C521:C523 C532:C534 C539:C540 C548:C550 C559:C561 C566:C568 C589:C591 C596:C598 C161 C182 C240:C241 C134:C135 C84:C86 C91:C92 C141 C312:C316 C318:C320 C770">
    <cfRule type="containsText" dxfId="3349" priority="1837" operator="containsText" text="Until end of stock">
      <formula>NOT(ISERROR(SEARCH("Until end of stock",C1)))</formula>
    </cfRule>
  </conditionalFormatting>
  <conditionalFormatting sqref="C1 C454:C455 C458:C459 C476:C477 C480:C481 C484 C579:C581 C587 C610:C611 C625:C627 C636:C638 C643 C649 C657 C675:C677 C682 C688 C695 C701:C702 C712 C721:C722 C731 C745:C747 C752 C768 C772 C785:C1048576 C94 C462:C463 C663 C3 C704 C137:C139 C491:C492 C5:C19 C21 C77:C79 C96:C103 C105:C110 C112 C143:C155 C309:C310 C441:C442 C486:C488 C618:C619 C645:C647 C651:C653 C659:C661 C669 C684:C686 C690:C692 C698:C699 C706:C708 C714:C715 C727:C728 C738:C740 C766 C782 C35:C45 C435:C436 C370 C128:C129 C125 C404 C451 C473 C546 C555 C514:C516 C500 C512 C528 C505:C507 C521:C523 C532:C534 C539:C540 C548:C550 C559:C561 C566:C568 C589:C591 C596:C598 C190 C218:C219 C160:C161 C236 C134:C135 C84:C86 C91:C92 C141 C173:C182 C185 C193:C202 C206 C240:C241 C254:C256 C312:C316 C318:C320 C439 C770">
    <cfRule type="containsText" dxfId="3348" priority="1795" operator="containsText" text="NEW">
      <formula>NOT(ISERROR(SEARCH("NEW",C1)))</formula>
    </cfRule>
  </conditionalFormatting>
  <conditionalFormatting sqref="C452">
    <cfRule type="containsText" dxfId="3347" priority="1778" operator="containsText" text="Until end of stock">
      <formula>NOT(ISERROR(SEARCH("Until end of stock",C452)))</formula>
    </cfRule>
  </conditionalFormatting>
  <conditionalFormatting sqref="C452">
    <cfRule type="containsText" dxfId="3346" priority="1777" operator="containsText" text="NEW">
      <formula>NOT(ISERROR(SEARCH("NEW",C452)))</formula>
    </cfRule>
  </conditionalFormatting>
  <conditionalFormatting sqref="C453">
    <cfRule type="containsText" dxfId="3345" priority="1776" operator="containsText" text="Until end of stock">
      <formula>NOT(ISERROR(SEARCH("Until end of stock",C453)))</formula>
    </cfRule>
  </conditionalFormatting>
  <conditionalFormatting sqref="C453">
    <cfRule type="containsText" dxfId="3344" priority="1775" operator="containsText" text="NEW">
      <formula>NOT(ISERROR(SEARCH("NEW",C453)))</formula>
    </cfRule>
  </conditionalFormatting>
  <conditionalFormatting sqref="C456">
    <cfRule type="containsText" dxfId="3343" priority="1774" operator="containsText" text="Until end of stock">
      <formula>NOT(ISERROR(SEARCH("Until end of stock",C456)))</formula>
    </cfRule>
  </conditionalFormatting>
  <conditionalFormatting sqref="C456">
    <cfRule type="containsText" dxfId="3342" priority="1773" operator="containsText" text="NEW">
      <formula>NOT(ISERROR(SEARCH("NEW",C456)))</formula>
    </cfRule>
  </conditionalFormatting>
  <conditionalFormatting sqref="C457">
    <cfRule type="containsText" dxfId="3341" priority="1770" operator="containsText" text="Until end of stock">
      <formula>NOT(ISERROR(SEARCH("Until end of stock",C457)))</formula>
    </cfRule>
  </conditionalFormatting>
  <conditionalFormatting sqref="C457">
    <cfRule type="containsText" dxfId="3340" priority="1769" operator="containsText" text="NEW">
      <formula>NOT(ISERROR(SEARCH("NEW",C457)))</formula>
    </cfRule>
  </conditionalFormatting>
  <conditionalFormatting sqref="C460">
    <cfRule type="containsText" dxfId="3339" priority="1768" operator="containsText" text="Until end of stock">
      <formula>NOT(ISERROR(SEARCH("Until end of stock",C460)))</formula>
    </cfRule>
  </conditionalFormatting>
  <conditionalFormatting sqref="C460">
    <cfRule type="containsText" dxfId="3338" priority="1767" operator="containsText" text="NEW">
      <formula>NOT(ISERROR(SEARCH("NEW",C460)))</formula>
    </cfRule>
  </conditionalFormatting>
  <conditionalFormatting sqref="C461">
    <cfRule type="containsText" dxfId="3337" priority="1762" operator="containsText" text="Until end of stock">
      <formula>NOT(ISERROR(SEARCH("Until end of stock",C461)))</formula>
    </cfRule>
  </conditionalFormatting>
  <conditionalFormatting sqref="C461">
    <cfRule type="containsText" dxfId="3336" priority="1761" operator="containsText" text="NEW">
      <formula>NOT(ISERROR(SEARCH("NEW",C461)))</formula>
    </cfRule>
  </conditionalFormatting>
  <conditionalFormatting sqref="C474">
    <cfRule type="containsText" dxfId="3335" priority="1738" operator="containsText" text="Until end of stock">
      <formula>NOT(ISERROR(SEARCH("Until end of stock",C474)))</formula>
    </cfRule>
  </conditionalFormatting>
  <conditionalFormatting sqref="C474">
    <cfRule type="containsText" dxfId="3334" priority="1737" operator="containsText" text="NEW">
      <formula>NOT(ISERROR(SEARCH("NEW",C474)))</formula>
    </cfRule>
  </conditionalFormatting>
  <conditionalFormatting sqref="C475">
    <cfRule type="containsText" dxfId="3333" priority="1734" operator="containsText" text="Until end of stock">
      <formula>NOT(ISERROR(SEARCH("Until end of stock",C475)))</formula>
    </cfRule>
  </conditionalFormatting>
  <conditionalFormatting sqref="C475">
    <cfRule type="containsText" dxfId="3332" priority="1733" operator="containsText" text="NEW">
      <formula>NOT(ISERROR(SEARCH("NEW",C475)))</formula>
    </cfRule>
  </conditionalFormatting>
  <conditionalFormatting sqref="C478">
    <cfRule type="containsText" dxfId="3331" priority="1732" operator="containsText" text="Until end of stock">
      <formula>NOT(ISERROR(SEARCH("Until end of stock",C478)))</formula>
    </cfRule>
  </conditionalFormatting>
  <conditionalFormatting sqref="C478">
    <cfRule type="containsText" dxfId="3330" priority="1731" operator="containsText" text="NEW">
      <formula>NOT(ISERROR(SEARCH("NEW",C478)))</formula>
    </cfRule>
  </conditionalFormatting>
  <conditionalFormatting sqref="C479">
    <cfRule type="containsText" dxfId="3329" priority="1730" operator="containsText" text="Until end of stock">
      <formula>NOT(ISERROR(SEARCH("Until end of stock",C479)))</formula>
    </cfRule>
  </conditionalFormatting>
  <conditionalFormatting sqref="C479">
    <cfRule type="containsText" dxfId="3328" priority="1729" operator="containsText" text="NEW">
      <formula>NOT(ISERROR(SEARCH("NEW",C479)))</formula>
    </cfRule>
  </conditionalFormatting>
  <conditionalFormatting sqref="C482">
    <cfRule type="containsText" dxfId="3327" priority="1726" operator="containsText" text="Until end of stock">
      <formula>NOT(ISERROR(SEARCH("Until end of stock",C482)))</formula>
    </cfRule>
  </conditionalFormatting>
  <conditionalFormatting sqref="C482">
    <cfRule type="containsText" dxfId="3326" priority="1725" operator="containsText" text="NEW">
      <formula>NOT(ISERROR(SEARCH("NEW",C482)))</formula>
    </cfRule>
  </conditionalFormatting>
  <conditionalFormatting sqref="C483">
    <cfRule type="containsText" dxfId="3325" priority="1722" operator="containsText" text="Until end of stock">
      <formula>NOT(ISERROR(SEARCH("Until end of stock",C483)))</formula>
    </cfRule>
  </conditionalFormatting>
  <conditionalFormatting sqref="C483">
    <cfRule type="containsText" dxfId="3324" priority="1721" operator="containsText" text="NEW">
      <formula>NOT(ISERROR(SEARCH("NEW",C483)))</formula>
    </cfRule>
  </conditionalFormatting>
  <conditionalFormatting sqref="C489">
    <cfRule type="containsText" dxfId="3323" priority="1704" operator="containsText" text="Until end of stock">
      <formula>NOT(ISERROR(SEARCH("Until end of stock",C489)))</formula>
    </cfRule>
  </conditionalFormatting>
  <conditionalFormatting sqref="C489">
    <cfRule type="containsText" dxfId="3322" priority="1703" operator="containsText" text="NEW">
      <formula>NOT(ISERROR(SEARCH("NEW",C489)))</formula>
    </cfRule>
  </conditionalFormatting>
  <conditionalFormatting sqref="C490">
    <cfRule type="containsText" dxfId="3321" priority="1702" operator="containsText" text="Until end of stock">
      <formula>NOT(ISERROR(SEARCH("Until end of stock",C490)))</formula>
    </cfRule>
  </conditionalFormatting>
  <conditionalFormatting sqref="C490">
    <cfRule type="containsText" dxfId="3320" priority="1701" operator="containsText" text="NEW">
      <formula>NOT(ISERROR(SEARCH("NEW",C490)))</formula>
    </cfRule>
  </conditionalFormatting>
  <conditionalFormatting sqref="C620:C621">
    <cfRule type="containsText" dxfId="3319" priority="1510" operator="containsText" text="Until end of stock">
      <formula>NOT(ISERROR(SEARCH("Until end of stock",C620)))</formula>
    </cfRule>
  </conditionalFormatting>
  <conditionalFormatting sqref="C620:C621">
    <cfRule type="containsText" dxfId="3318" priority="1509" operator="containsText" text="NEW">
      <formula>NOT(ISERROR(SEARCH("NEW",C620)))</formula>
    </cfRule>
  </conditionalFormatting>
  <conditionalFormatting sqref="C622">
    <cfRule type="containsText" dxfId="3317" priority="1508" operator="containsText" text="Until end of stock">
      <formula>NOT(ISERROR(SEARCH("Until end of stock",C622)))</formula>
    </cfRule>
  </conditionalFormatting>
  <conditionalFormatting sqref="C622">
    <cfRule type="containsText" dxfId="3316" priority="1507" operator="containsText" text="NEW">
      <formula>NOT(ISERROR(SEARCH("NEW",C622)))</formula>
    </cfRule>
  </conditionalFormatting>
  <conditionalFormatting sqref="C623">
    <cfRule type="containsText" dxfId="3315" priority="1506" operator="containsText" text="Until end of stock">
      <formula>NOT(ISERROR(SEARCH("Until end of stock",C623)))</formula>
    </cfRule>
  </conditionalFormatting>
  <conditionalFormatting sqref="C623">
    <cfRule type="containsText" dxfId="3314" priority="1505" operator="containsText" text="NEW">
      <formula>NOT(ISERROR(SEARCH("NEW",C623)))</formula>
    </cfRule>
  </conditionalFormatting>
  <conditionalFormatting sqref="C624">
    <cfRule type="containsText" dxfId="3313" priority="1504" operator="containsText" text="Until end of stock">
      <formula>NOT(ISERROR(SEARCH("Until end of stock",C624)))</formula>
    </cfRule>
  </conditionalFormatting>
  <conditionalFormatting sqref="C624">
    <cfRule type="containsText" dxfId="3312" priority="1503" operator="containsText" text="NEW">
      <formula>NOT(ISERROR(SEARCH("NEW",C624)))</formula>
    </cfRule>
  </conditionalFormatting>
  <conditionalFormatting sqref="C628">
    <cfRule type="containsText" dxfId="3311" priority="1502" operator="containsText" text="Until end of stock">
      <formula>NOT(ISERROR(SEARCH("Until end of stock",C628)))</formula>
    </cfRule>
  </conditionalFormatting>
  <conditionalFormatting sqref="C628">
    <cfRule type="containsText" dxfId="3310" priority="1501" operator="containsText" text="NEW">
      <formula>NOT(ISERROR(SEARCH("NEW",C628)))</formula>
    </cfRule>
  </conditionalFormatting>
  <conditionalFormatting sqref="C629">
    <cfRule type="containsText" dxfId="3309" priority="1500" operator="containsText" text="Until end of stock">
      <formula>NOT(ISERROR(SEARCH("Until end of stock",C629)))</formula>
    </cfRule>
  </conditionalFormatting>
  <conditionalFormatting sqref="C629">
    <cfRule type="containsText" dxfId="3308" priority="1499" operator="containsText" text="NEW">
      <formula>NOT(ISERROR(SEARCH("NEW",C629)))</formula>
    </cfRule>
  </conditionalFormatting>
  <conditionalFormatting sqref="C630">
    <cfRule type="containsText" dxfId="3307" priority="1498" operator="containsText" text="Until end of stock">
      <formula>NOT(ISERROR(SEARCH("Until end of stock",C630)))</formula>
    </cfRule>
  </conditionalFormatting>
  <conditionalFormatting sqref="C630">
    <cfRule type="containsText" dxfId="3306" priority="1497" operator="containsText" text="NEW">
      <formula>NOT(ISERROR(SEARCH("NEW",C630)))</formula>
    </cfRule>
  </conditionalFormatting>
  <conditionalFormatting sqref="C631">
    <cfRule type="containsText" dxfId="3305" priority="1496" operator="containsText" text="Until end of stock">
      <formula>NOT(ISERROR(SEARCH("Until end of stock",C631)))</formula>
    </cfRule>
  </conditionalFormatting>
  <conditionalFormatting sqref="C631">
    <cfRule type="containsText" dxfId="3304" priority="1495" operator="containsText" text="NEW">
      <formula>NOT(ISERROR(SEARCH("NEW",C631)))</formula>
    </cfRule>
  </conditionalFormatting>
  <conditionalFormatting sqref="C632">
    <cfRule type="containsText" dxfId="3303" priority="1494" operator="containsText" text="Until end of stock">
      <formula>NOT(ISERROR(SEARCH("Until end of stock",C632)))</formula>
    </cfRule>
  </conditionalFormatting>
  <conditionalFormatting sqref="C632">
    <cfRule type="containsText" dxfId="3302" priority="1493" operator="containsText" text="NEW">
      <formula>NOT(ISERROR(SEARCH("NEW",C632)))</formula>
    </cfRule>
  </conditionalFormatting>
  <conditionalFormatting sqref="C633">
    <cfRule type="containsText" dxfId="3301" priority="1492" operator="containsText" text="Until end of stock">
      <formula>NOT(ISERROR(SEARCH("Until end of stock",C633)))</formula>
    </cfRule>
  </conditionalFormatting>
  <conditionalFormatting sqref="C633">
    <cfRule type="containsText" dxfId="3300" priority="1491" operator="containsText" text="NEW">
      <formula>NOT(ISERROR(SEARCH("NEW",C633)))</formula>
    </cfRule>
  </conditionalFormatting>
  <conditionalFormatting sqref="C634">
    <cfRule type="containsText" dxfId="3299" priority="1490" operator="containsText" text="Until end of stock">
      <formula>NOT(ISERROR(SEARCH("Until end of stock",C634)))</formula>
    </cfRule>
  </conditionalFormatting>
  <conditionalFormatting sqref="C634">
    <cfRule type="containsText" dxfId="3298" priority="1489" operator="containsText" text="NEW">
      <formula>NOT(ISERROR(SEARCH("NEW",C634)))</formula>
    </cfRule>
  </conditionalFormatting>
  <conditionalFormatting sqref="C635">
    <cfRule type="containsText" dxfId="3297" priority="1488" operator="containsText" text="Until end of stock">
      <formula>NOT(ISERROR(SEARCH("Until end of stock",C635)))</formula>
    </cfRule>
  </conditionalFormatting>
  <conditionalFormatting sqref="C635">
    <cfRule type="containsText" dxfId="3296" priority="1487" operator="containsText" text="NEW">
      <formula>NOT(ISERROR(SEARCH("NEW",C635)))</formula>
    </cfRule>
  </conditionalFormatting>
  <conditionalFormatting sqref="C639">
    <cfRule type="containsText" dxfId="3295" priority="1486" operator="containsText" text="Until end of stock">
      <formula>NOT(ISERROR(SEARCH("Until end of stock",C639)))</formula>
    </cfRule>
  </conditionalFormatting>
  <conditionalFormatting sqref="C639">
    <cfRule type="containsText" dxfId="3294" priority="1485" operator="containsText" text="NEW">
      <formula>NOT(ISERROR(SEARCH("NEW",C639)))</formula>
    </cfRule>
  </conditionalFormatting>
  <conditionalFormatting sqref="C640">
    <cfRule type="containsText" dxfId="3293" priority="1484" operator="containsText" text="Until end of stock">
      <formula>NOT(ISERROR(SEARCH("Until end of stock",C640)))</formula>
    </cfRule>
  </conditionalFormatting>
  <conditionalFormatting sqref="C640">
    <cfRule type="containsText" dxfId="3292" priority="1483" operator="containsText" text="NEW">
      <formula>NOT(ISERROR(SEARCH("NEW",C640)))</formula>
    </cfRule>
  </conditionalFormatting>
  <conditionalFormatting sqref="C641">
    <cfRule type="containsText" dxfId="3291" priority="1482" operator="containsText" text="Until end of stock">
      <formula>NOT(ISERROR(SEARCH("Until end of stock",C641)))</formula>
    </cfRule>
  </conditionalFormatting>
  <conditionalFormatting sqref="C641">
    <cfRule type="containsText" dxfId="3290" priority="1481" operator="containsText" text="NEW">
      <formula>NOT(ISERROR(SEARCH("NEW",C641)))</formula>
    </cfRule>
  </conditionalFormatting>
  <conditionalFormatting sqref="C642">
    <cfRule type="containsText" dxfId="3289" priority="1480" operator="containsText" text="Until end of stock">
      <formula>NOT(ISERROR(SEARCH("Until end of stock",C642)))</formula>
    </cfRule>
  </conditionalFormatting>
  <conditionalFormatting sqref="C642">
    <cfRule type="containsText" dxfId="3288" priority="1479" operator="containsText" text="NEW">
      <formula>NOT(ISERROR(SEARCH("NEW",C642)))</formula>
    </cfRule>
  </conditionalFormatting>
  <conditionalFormatting sqref="C648">
    <cfRule type="containsText" dxfId="3287" priority="1478" operator="containsText" text="Until end of stock">
      <formula>NOT(ISERROR(SEARCH("Until end of stock",C648)))</formula>
    </cfRule>
  </conditionalFormatting>
  <conditionalFormatting sqref="C648">
    <cfRule type="containsText" dxfId="3286" priority="1477" operator="containsText" text="NEW">
      <formula>NOT(ISERROR(SEARCH("NEW",C648)))</formula>
    </cfRule>
  </conditionalFormatting>
  <conditionalFormatting sqref="C654:C655">
    <cfRule type="containsText" dxfId="3285" priority="1474" operator="containsText" text="Until end of stock">
      <formula>NOT(ISERROR(SEARCH("Until end of stock",C654)))</formula>
    </cfRule>
  </conditionalFormatting>
  <conditionalFormatting sqref="C654:C655">
    <cfRule type="containsText" dxfId="3284" priority="1473" operator="containsText" text="NEW">
      <formula>NOT(ISERROR(SEARCH("NEW",C654)))</formula>
    </cfRule>
  </conditionalFormatting>
  <conditionalFormatting sqref="C656">
    <cfRule type="containsText" dxfId="3283" priority="1472" operator="containsText" text="Until end of stock">
      <formula>NOT(ISERROR(SEARCH("Until end of stock",C656)))</formula>
    </cfRule>
  </conditionalFormatting>
  <conditionalFormatting sqref="C656">
    <cfRule type="containsText" dxfId="3282" priority="1471" operator="containsText" text="NEW">
      <formula>NOT(ISERROR(SEARCH("NEW",C656)))</formula>
    </cfRule>
  </conditionalFormatting>
  <conditionalFormatting sqref="C670">
    <cfRule type="containsText" dxfId="3281" priority="1466" operator="containsText" text="Until end of stock">
      <formula>NOT(ISERROR(SEARCH("Until end of stock",C670)))</formula>
    </cfRule>
  </conditionalFormatting>
  <conditionalFormatting sqref="C670">
    <cfRule type="containsText" dxfId="3280" priority="1465" operator="containsText" text="NEW">
      <formula>NOT(ISERROR(SEARCH("NEW",C670)))</formula>
    </cfRule>
  </conditionalFormatting>
  <conditionalFormatting sqref="C671">
    <cfRule type="containsText" dxfId="3279" priority="1464" operator="containsText" text="Until end of stock">
      <formula>NOT(ISERROR(SEARCH("Until end of stock",C671)))</formula>
    </cfRule>
  </conditionalFormatting>
  <conditionalFormatting sqref="C671">
    <cfRule type="containsText" dxfId="3278" priority="1463" operator="containsText" text="NEW">
      <formula>NOT(ISERROR(SEARCH("NEW",C671)))</formula>
    </cfRule>
  </conditionalFormatting>
  <conditionalFormatting sqref="C672">
    <cfRule type="containsText" dxfId="3277" priority="1462" operator="containsText" text="Until end of stock">
      <formula>NOT(ISERROR(SEARCH("Until end of stock",C672)))</formula>
    </cfRule>
  </conditionalFormatting>
  <conditionalFormatting sqref="C672">
    <cfRule type="containsText" dxfId="3276" priority="1461" operator="containsText" text="NEW">
      <formula>NOT(ISERROR(SEARCH("NEW",C672)))</formula>
    </cfRule>
  </conditionalFormatting>
  <conditionalFormatting sqref="C673">
    <cfRule type="containsText" dxfId="3275" priority="1460" operator="containsText" text="Until end of stock">
      <formula>NOT(ISERROR(SEARCH("Until end of stock",C673)))</formula>
    </cfRule>
  </conditionalFormatting>
  <conditionalFormatting sqref="C673">
    <cfRule type="containsText" dxfId="3274" priority="1459" operator="containsText" text="NEW">
      <formula>NOT(ISERROR(SEARCH("NEW",C673)))</formula>
    </cfRule>
  </conditionalFormatting>
  <conditionalFormatting sqref="C674">
    <cfRule type="containsText" dxfId="3273" priority="1458" operator="containsText" text="Until end of stock">
      <formula>NOT(ISERROR(SEARCH("Until end of stock",C674)))</formula>
    </cfRule>
  </conditionalFormatting>
  <conditionalFormatting sqref="C674">
    <cfRule type="containsText" dxfId="3272" priority="1457" operator="containsText" text="NEW">
      <formula>NOT(ISERROR(SEARCH("NEW",C674)))</formula>
    </cfRule>
  </conditionalFormatting>
  <conditionalFormatting sqref="C678">
    <cfRule type="containsText" dxfId="3271" priority="1456" operator="containsText" text="Until end of stock">
      <formula>NOT(ISERROR(SEARCH("Until end of stock",C678)))</formula>
    </cfRule>
  </conditionalFormatting>
  <conditionalFormatting sqref="C678">
    <cfRule type="containsText" dxfId="3270" priority="1455" operator="containsText" text="NEW">
      <formula>NOT(ISERROR(SEARCH("NEW",C678)))</formula>
    </cfRule>
  </conditionalFormatting>
  <conditionalFormatting sqref="C679">
    <cfRule type="containsText" dxfId="3269" priority="1454" operator="containsText" text="Until end of stock">
      <formula>NOT(ISERROR(SEARCH("Until end of stock",C679)))</formula>
    </cfRule>
  </conditionalFormatting>
  <conditionalFormatting sqref="C679">
    <cfRule type="containsText" dxfId="3268" priority="1453" operator="containsText" text="NEW">
      <formula>NOT(ISERROR(SEARCH("NEW",C679)))</formula>
    </cfRule>
  </conditionalFormatting>
  <conditionalFormatting sqref="C680">
    <cfRule type="containsText" dxfId="3267" priority="1452" operator="containsText" text="Until end of stock">
      <formula>NOT(ISERROR(SEARCH("Until end of stock",C680)))</formula>
    </cfRule>
  </conditionalFormatting>
  <conditionalFormatting sqref="C680">
    <cfRule type="containsText" dxfId="3266" priority="1451" operator="containsText" text="NEW">
      <formula>NOT(ISERROR(SEARCH("NEW",C680)))</formula>
    </cfRule>
  </conditionalFormatting>
  <conditionalFormatting sqref="C681">
    <cfRule type="containsText" dxfId="3265" priority="1450" operator="containsText" text="Until end of stock">
      <formula>NOT(ISERROR(SEARCH("Until end of stock",C681)))</formula>
    </cfRule>
  </conditionalFormatting>
  <conditionalFormatting sqref="C681">
    <cfRule type="containsText" dxfId="3264" priority="1449" operator="containsText" text="NEW">
      <formula>NOT(ISERROR(SEARCH("NEW",C681)))</formula>
    </cfRule>
  </conditionalFormatting>
  <conditionalFormatting sqref="C687">
    <cfRule type="containsText" dxfId="3263" priority="1448" operator="containsText" text="Until end of stock">
      <formula>NOT(ISERROR(SEARCH("Until end of stock",C687)))</formula>
    </cfRule>
  </conditionalFormatting>
  <conditionalFormatting sqref="C687">
    <cfRule type="containsText" dxfId="3262" priority="1447" operator="containsText" text="NEW">
      <formula>NOT(ISERROR(SEARCH("NEW",C687)))</formula>
    </cfRule>
  </conditionalFormatting>
  <conditionalFormatting sqref="C693">
    <cfRule type="containsText" dxfId="3261" priority="1446" operator="containsText" text="Until end of stock">
      <formula>NOT(ISERROR(SEARCH("Until end of stock",C693)))</formula>
    </cfRule>
  </conditionalFormatting>
  <conditionalFormatting sqref="C693">
    <cfRule type="containsText" dxfId="3260" priority="1445" operator="containsText" text="NEW">
      <formula>NOT(ISERROR(SEARCH("NEW",C693)))</formula>
    </cfRule>
  </conditionalFormatting>
  <conditionalFormatting sqref="C694">
    <cfRule type="containsText" dxfId="3259" priority="1444" operator="containsText" text="Until end of stock">
      <formula>NOT(ISERROR(SEARCH("Until end of stock",C694)))</formula>
    </cfRule>
  </conditionalFormatting>
  <conditionalFormatting sqref="C694">
    <cfRule type="containsText" dxfId="3258" priority="1443" operator="containsText" text="NEW">
      <formula>NOT(ISERROR(SEARCH("NEW",C694)))</formula>
    </cfRule>
  </conditionalFormatting>
  <conditionalFormatting sqref="C700">
    <cfRule type="containsText" dxfId="3257" priority="1442" operator="containsText" text="Until end of stock">
      <formula>NOT(ISERROR(SEARCH("Until end of stock",C700)))</formula>
    </cfRule>
  </conditionalFormatting>
  <conditionalFormatting sqref="C700">
    <cfRule type="containsText" dxfId="3256" priority="1441" operator="containsText" text="NEW">
      <formula>NOT(ISERROR(SEARCH("NEW",C700)))</formula>
    </cfRule>
  </conditionalFormatting>
  <conditionalFormatting sqref="C709">
    <cfRule type="containsText" dxfId="3255" priority="1440" operator="containsText" text="Until end of stock">
      <formula>NOT(ISERROR(SEARCH("Until end of stock",C709)))</formula>
    </cfRule>
  </conditionalFormatting>
  <conditionalFormatting sqref="C709">
    <cfRule type="containsText" dxfId="3254" priority="1439" operator="containsText" text="NEW">
      <formula>NOT(ISERROR(SEARCH("NEW",C709)))</formula>
    </cfRule>
  </conditionalFormatting>
  <conditionalFormatting sqref="C710">
    <cfRule type="containsText" dxfId="3253" priority="1438" operator="containsText" text="Until end of stock">
      <formula>NOT(ISERROR(SEARCH("Until end of stock",C710)))</formula>
    </cfRule>
  </conditionalFormatting>
  <conditionalFormatting sqref="C710">
    <cfRule type="containsText" dxfId="3252" priority="1437" operator="containsText" text="NEW">
      <formula>NOT(ISERROR(SEARCH("NEW",C710)))</formula>
    </cfRule>
  </conditionalFormatting>
  <conditionalFormatting sqref="C711">
    <cfRule type="containsText" dxfId="3251" priority="1436" operator="containsText" text="Until end of stock">
      <formula>NOT(ISERROR(SEARCH("Until end of stock",C711)))</formula>
    </cfRule>
  </conditionalFormatting>
  <conditionalFormatting sqref="C711">
    <cfRule type="containsText" dxfId="3250" priority="1435" operator="containsText" text="NEW">
      <formula>NOT(ISERROR(SEARCH("NEW",C711)))</formula>
    </cfRule>
  </conditionalFormatting>
  <conditionalFormatting sqref="C717">
    <cfRule type="containsText" dxfId="3249" priority="1434" operator="containsText" text="Until end of stock">
      <formula>NOT(ISERROR(SEARCH("Until end of stock",C717)))</formula>
    </cfRule>
  </conditionalFormatting>
  <conditionalFormatting sqref="C717">
    <cfRule type="containsText" dxfId="3248" priority="1433" operator="containsText" text="NEW">
      <formula>NOT(ISERROR(SEARCH("NEW",C717)))</formula>
    </cfRule>
  </conditionalFormatting>
  <conditionalFormatting sqref="C718">
    <cfRule type="containsText" dxfId="3247" priority="1432" operator="containsText" text="Until end of stock">
      <formula>NOT(ISERROR(SEARCH("Until end of stock",C718)))</formula>
    </cfRule>
  </conditionalFormatting>
  <conditionalFormatting sqref="C718">
    <cfRule type="containsText" dxfId="3246" priority="1431" operator="containsText" text="NEW">
      <formula>NOT(ISERROR(SEARCH("NEW",C718)))</formula>
    </cfRule>
  </conditionalFormatting>
  <conditionalFormatting sqref="C719">
    <cfRule type="containsText" dxfId="3245" priority="1430" operator="containsText" text="Until end of stock">
      <formula>NOT(ISERROR(SEARCH("Until end of stock",C719)))</formula>
    </cfRule>
  </conditionalFormatting>
  <conditionalFormatting sqref="C719">
    <cfRule type="containsText" dxfId="3244" priority="1429" operator="containsText" text="NEW">
      <formula>NOT(ISERROR(SEARCH("NEW",C719)))</formula>
    </cfRule>
  </conditionalFormatting>
  <conditionalFormatting sqref="C720">
    <cfRule type="containsText" dxfId="3243" priority="1428" operator="containsText" text="Until end of stock">
      <formula>NOT(ISERROR(SEARCH("Until end of stock",C720)))</formula>
    </cfRule>
  </conditionalFormatting>
  <conditionalFormatting sqref="C720">
    <cfRule type="containsText" dxfId="3242" priority="1427" operator="containsText" text="NEW">
      <formula>NOT(ISERROR(SEARCH("NEW",C720)))</formula>
    </cfRule>
  </conditionalFormatting>
  <conditionalFormatting sqref="C729">
    <cfRule type="containsText" dxfId="3241" priority="1426" operator="containsText" text="Until end of stock">
      <formula>NOT(ISERROR(SEARCH("Until end of stock",C729)))</formula>
    </cfRule>
  </conditionalFormatting>
  <conditionalFormatting sqref="C729">
    <cfRule type="containsText" dxfId="3240" priority="1425" operator="containsText" text="NEW">
      <formula>NOT(ISERROR(SEARCH("NEW",C729)))</formula>
    </cfRule>
  </conditionalFormatting>
  <conditionalFormatting sqref="C730">
    <cfRule type="containsText" dxfId="3239" priority="1424" operator="containsText" text="Until end of stock">
      <formula>NOT(ISERROR(SEARCH("Until end of stock",C730)))</formula>
    </cfRule>
  </conditionalFormatting>
  <conditionalFormatting sqref="C730">
    <cfRule type="containsText" dxfId="3238" priority="1423" operator="containsText" text="NEW">
      <formula>NOT(ISERROR(SEARCH("NEW",C730)))</formula>
    </cfRule>
  </conditionalFormatting>
  <conditionalFormatting sqref="C741">
    <cfRule type="containsText" dxfId="3237" priority="1422" operator="containsText" text="Until end of stock">
      <formula>NOT(ISERROR(SEARCH("Until end of stock",C741)))</formula>
    </cfRule>
  </conditionalFormatting>
  <conditionalFormatting sqref="C741">
    <cfRule type="containsText" dxfId="3236" priority="1421" operator="containsText" text="NEW">
      <formula>NOT(ISERROR(SEARCH("NEW",C741)))</formula>
    </cfRule>
  </conditionalFormatting>
  <conditionalFormatting sqref="C742">
    <cfRule type="containsText" dxfId="3235" priority="1420" operator="containsText" text="Until end of stock">
      <formula>NOT(ISERROR(SEARCH("Until end of stock",C742)))</formula>
    </cfRule>
  </conditionalFormatting>
  <conditionalFormatting sqref="C742">
    <cfRule type="containsText" dxfId="3234" priority="1419" operator="containsText" text="NEW">
      <formula>NOT(ISERROR(SEARCH("NEW",C742)))</formula>
    </cfRule>
  </conditionalFormatting>
  <conditionalFormatting sqref="C743">
    <cfRule type="containsText" dxfId="3233" priority="1418" operator="containsText" text="Until end of stock">
      <formula>NOT(ISERROR(SEARCH("Until end of stock",C743)))</formula>
    </cfRule>
  </conditionalFormatting>
  <conditionalFormatting sqref="C743">
    <cfRule type="containsText" dxfId="3232" priority="1417" operator="containsText" text="NEW">
      <formula>NOT(ISERROR(SEARCH("NEW",C743)))</formula>
    </cfRule>
  </conditionalFormatting>
  <conditionalFormatting sqref="C744">
    <cfRule type="containsText" dxfId="3231" priority="1416" operator="containsText" text="Until end of stock">
      <formula>NOT(ISERROR(SEARCH("Until end of stock",C744)))</formula>
    </cfRule>
  </conditionalFormatting>
  <conditionalFormatting sqref="C744">
    <cfRule type="containsText" dxfId="3230" priority="1415" operator="containsText" text="NEW">
      <formula>NOT(ISERROR(SEARCH("NEW",C744)))</formula>
    </cfRule>
  </conditionalFormatting>
  <conditionalFormatting sqref="C748">
    <cfRule type="containsText" dxfId="3229" priority="1414" operator="containsText" text="Until end of stock">
      <formula>NOT(ISERROR(SEARCH("Until end of stock",C748)))</formula>
    </cfRule>
  </conditionalFormatting>
  <conditionalFormatting sqref="C748">
    <cfRule type="containsText" dxfId="3228" priority="1413" operator="containsText" text="NEW">
      <formula>NOT(ISERROR(SEARCH("NEW",C748)))</formula>
    </cfRule>
  </conditionalFormatting>
  <conditionalFormatting sqref="C749">
    <cfRule type="containsText" dxfId="3227" priority="1412" operator="containsText" text="Until end of stock">
      <formula>NOT(ISERROR(SEARCH("Until end of stock",C749)))</formula>
    </cfRule>
  </conditionalFormatting>
  <conditionalFormatting sqref="C749">
    <cfRule type="containsText" dxfId="3226" priority="1411" operator="containsText" text="NEW">
      <formula>NOT(ISERROR(SEARCH("NEW",C749)))</formula>
    </cfRule>
  </conditionalFormatting>
  <conditionalFormatting sqref="C750">
    <cfRule type="containsText" dxfId="3225" priority="1410" operator="containsText" text="Until end of stock">
      <formula>NOT(ISERROR(SEARCH("Until end of stock",C750)))</formula>
    </cfRule>
  </conditionalFormatting>
  <conditionalFormatting sqref="C750">
    <cfRule type="containsText" dxfId="3224" priority="1409" operator="containsText" text="NEW">
      <formula>NOT(ISERROR(SEARCH("NEW",C750)))</formula>
    </cfRule>
  </conditionalFormatting>
  <conditionalFormatting sqref="C751">
    <cfRule type="containsText" dxfId="3223" priority="1408" operator="containsText" text="Until end of stock">
      <formula>NOT(ISERROR(SEARCH("Until end of stock",C751)))</formula>
    </cfRule>
  </conditionalFormatting>
  <conditionalFormatting sqref="C751">
    <cfRule type="containsText" dxfId="3222" priority="1407" operator="containsText" text="NEW">
      <formula>NOT(ISERROR(SEARCH("NEW",C751)))</formula>
    </cfRule>
  </conditionalFormatting>
  <conditionalFormatting sqref="C767">
    <cfRule type="containsText" dxfId="3221" priority="1406" operator="containsText" text="Until end of stock">
      <formula>NOT(ISERROR(SEARCH("Until end of stock",C767)))</formula>
    </cfRule>
  </conditionalFormatting>
  <conditionalFormatting sqref="C767">
    <cfRule type="containsText" dxfId="3220" priority="1405" operator="containsText" text="NEW">
      <formula>NOT(ISERROR(SEARCH("NEW",C767)))</formula>
    </cfRule>
  </conditionalFormatting>
  <conditionalFormatting sqref="C771">
    <cfRule type="containsText" dxfId="3219" priority="1404" operator="containsText" text="Until end of stock">
      <formula>NOT(ISERROR(SEARCH("Until end of stock",C771)))</formula>
    </cfRule>
  </conditionalFormatting>
  <conditionalFormatting sqref="C771">
    <cfRule type="containsText" dxfId="3218" priority="1403" operator="containsText" text="NEW">
      <formula>NOT(ISERROR(SEARCH("NEW",C771)))</formula>
    </cfRule>
  </conditionalFormatting>
  <conditionalFormatting sqref="C783">
    <cfRule type="containsText" dxfId="3217" priority="1400" operator="containsText" text="Until end of stock">
      <formula>NOT(ISERROR(SEARCH("Until end of stock",C783)))</formula>
    </cfRule>
  </conditionalFormatting>
  <conditionalFormatting sqref="C783">
    <cfRule type="containsText" dxfId="3216" priority="1399" operator="containsText" text="NEW">
      <formula>NOT(ISERROR(SEARCH("NEW",C783)))</formula>
    </cfRule>
  </conditionalFormatting>
  <conditionalFormatting sqref="C784">
    <cfRule type="containsText" dxfId="3215" priority="1398" operator="containsText" text="Until end of stock">
      <formula>NOT(ISERROR(SEARCH("Until end of stock",C784)))</formula>
    </cfRule>
  </conditionalFormatting>
  <conditionalFormatting sqref="C784">
    <cfRule type="containsText" dxfId="3214" priority="1397" operator="containsText" text="NEW">
      <formula>NOT(ISERROR(SEARCH("NEW",C784)))</formula>
    </cfRule>
  </conditionalFormatting>
  <conditionalFormatting sqref="C1 C3 C94 C704 C137:C139 C5:C19 C21 C77:C79 C96:C103 C105:C110 C112 C143:C155 C309:C310 C659:C661 C669:C682 C690:C695 C706:C712 C714:C715 C727:C731 C738:C752 C766:C768 C782:C1048576 C35:C45 C435:C436 C486:C492 C663 C684:C688 C698:C702 C370 C128:C129 C125 C651:C657 C441:C442 C618:C643 C404 C451:C463 C473:C484 C645:C649 C500 C514:C516 C532:C534 C559:C561 C548:C550 C589:C591 C190 C218:C219 C160:C161 C236 C134:C135 C84:C86 C91:C92 C141 C173:C182 C185 C193:C202 C206 C240:C241 C254:C256 C312:C316 C318:C320 C439 C505:C507 C512 C521:C523 C528 C538:C540 C546 C555 C566:C568 C572:C574 C579:C581 C587 C596:C598 C604:C605 C610:C611 C717:C722 C770:C772">
    <cfRule type="containsText" dxfId="3213" priority="1394" operator="containsText" text="NOOS">
      <formula>NOT(ISERROR(SEARCH("NOOS",C1)))</formula>
    </cfRule>
  </conditionalFormatting>
  <conditionalFormatting sqref="B2">
    <cfRule type="containsText" dxfId="3212" priority="1393" operator="containsText" text="N.O.S.">
      <formula>NOT(ISERROR(SEARCH("N.O.S.",B2)))</formula>
    </cfRule>
  </conditionalFormatting>
  <conditionalFormatting sqref="B136">
    <cfRule type="containsText" dxfId="3211" priority="1391" operator="containsText" text="N.O.S.">
      <formula>NOT(ISERROR(SEARCH("N.O.S.",B136)))</formula>
    </cfRule>
  </conditionalFormatting>
  <conditionalFormatting sqref="B703">
    <cfRule type="containsText" dxfId="3210" priority="1389" operator="containsText" text="N.O.S.">
      <formula>NOT(ISERROR(SEARCH("N.O.S.",B703)))</formula>
    </cfRule>
  </conditionalFormatting>
  <conditionalFormatting sqref="C254:C256">
    <cfRule type="containsText" dxfId="3209" priority="1388" operator="containsText" text="Until end of stock">
      <formula>NOT(ISERROR(SEARCH("Until end of stock",C254)))</formula>
    </cfRule>
  </conditionalFormatting>
  <conditionalFormatting sqref="C279:C280 C283:C285 C292 C288:C289 C300:C301 C304 C275:C276 C296:C297">
    <cfRule type="containsText" dxfId="3208" priority="1367" operator="containsText" text="Until end of stock">
      <formula>NOT(ISERROR(SEARCH("Until end of stock",C275)))</formula>
    </cfRule>
  </conditionalFormatting>
  <conditionalFormatting sqref="C279:C280 C283:C285 C292 C288:C289 C300:C301 C304 C275:C276 C296:C297">
    <cfRule type="containsText" dxfId="3207" priority="1366" operator="containsText" text="NEW">
      <formula>NOT(ISERROR(SEARCH("NEW",C275)))</formula>
    </cfRule>
  </conditionalFormatting>
  <conditionalFormatting sqref="C277">
    <cfRule type="containsText" dxfId="3206" priority="1365" operator="containsText" text="Until end of stock">
      <formula>NOT(ISERROR(SEARCH("Until end of stock",C277)))</formula>
    </cfRule>
  </conditionalFormatting>
  <conditionalFormatting sqref="C277">
    <cfRule type="containsText" dxfId="3205" priority="1364" operator="containsText" text="NEW">
      <formula>NOT(ISERROR(SEARCH("NEW",C277)))</formula>
    </cfRule>
  </conditionalFormatting>
  <conditionalFormatting sqref="C278">
    <cfRule type="containsText" dxfId="3204" priority="1363" operator="containsText" text="Until end of stock">
      <formula>NOT(ISERROR(SEARCH("Until end of stock",C278)))</formula>
    </cfRule>
  </conditionalFormatting>
  <conditionalFormatting sqref="C278">
    <cfRule type="containsText" dxfId="3203" priority="1362" operator="containsText" text="NEW">
      <formula>NOT(ISERROR(SEARCH("NEW",C278)))</formula>
    </cfRule>
  </conditionalFormatting>
  <conditionalFormatting sqref="C281">
    <cfRule type="containsText" dxfId="3202" priority="1361" operator="containsText" text="Until end of stock">
      <formula>NOT(ISERROR(SEARCH("Until end of stock",C281)))</formula>
    </cfRule>
  </conditionalFormatting>
  <conditionalFormatting sqref="C281">
    <cfRule type="containsText" dxfId="3201" priority="1360" operator="containsText" text="NEW">
      <formula>NOT(ISERROR(SEARCH("NEW",C281)))</formula>
    </cfRule>
  </conditionalFormatting>
  <conditionalFormatting sqref="C282">
    <cfRule type="containsText" dxfId="3200" priority="1359" operator="containsText" text="Until end of stock">
      <formula>NOT(ISERROR(SEARCH("Until end of stock",C282)))</formula>
    </cfRule>
  </conditionalFormatting>
  <conditionalFormatting sqref="C282">
    <cfRule type="containsText" dxfId="3199" priority="1358" operator="containsText" text="NEW">
      <formula>NOT(ISERROR(SEARCH("NEW",C282)))</formula>
    </cfRule>
  </conditionalFormatting>
  <conditionalFormatting sqref="C290">
    <cfRule type="containsText" dxfId="3198" priority="1357" operator="containsText" text="Until end of stock">
      <formula>NOT(ISERROR(SEARCH("Until end of stock",C290)))</formula>
    </cfRule>
  </conditionalFormatting>
  <conditionalFormatting sqref="C290">
    <cfRule type="containsText" dxfId="3197" priority="1356" operator="containsText" text="NEW">
      <formula>NOT(ISERROR(SEARCH("NEW",C290)))</formula>
    </cfRule>
  </conditionalFormatting>
  <conditionalFormatting sqref="C291">
    <cfRule type="containsText" dxfId="3196" priority="1355" operator="containsText" text="Until end of stock">
      <formula>NOT(ISERROR(SEARCH("Until end of stock",C291)))</formula>
    </cfRule>
  </conditionalFormatting>
  <conditionalFormatting sqref="C291">
    <cfRule type="containsText" dxfId="3195" priority="1354" operator="containsText" text="NEW">
      <formula>NOT(ISERROR(SEARCH("NEW",C291)))</formula>
    </cfRule>
  </conditionalFormatting>
  <conditionalFormatting sqref="C286">
    <cfRule type="containsText" dxfId="3194" priority="1353" operator="containsText" text="Until end of stock">
      <formula>NOT(ISERROR(SEARCH("Until end of stock",C286)))</formula>
    </cfRule>
  </conditionalFormatting>
  <conditionalFormatting sqref="C286">
    <cfRule type="containsText" dxfId="3193" priority="1352" operator="containsText" text="NEW">
      <formula>NOT(ISERROR(SEARCH("NEW",C286)))</formula>
    </cfRule>
  </conditionalFormatting>
  <conditionalFormatting sqref="C287">
    <cfRule type="containsText" dxfId="3192" priority="1351" operator="containsText" text="Until end of stock">
      <formula>NOT(ISERROR(SEARCH("Until end of stock",C287)))</formula>
    </cfRule>
  </conditionalFormatting>
  <conditionalFormatting sqref="C287">
    <cfRule type="containsText" dxfId="3191" priority="1350" operator="containsText" text="NEW">
      <formula>NOT(ISERROR(SEARCH("NEW",C287)))</formula>
    </cfRule>
  </conditionalFormatting>
  <conditionalFormatting sqref="C298">
    <cfRule type="containsText" dxfId="3190" priority="1349" operator="containsText" text="Until end of stock">
      <formula>NOT(ISERROR(SEARCH("Until end of stock",C298)))</formula>
    </cfRule>
  </conditionalFormatting>
  <conditionalFormatting sqref="C298">
    <cfRule type="containsText" dxfId="3189" priority="1348" operator="containsText" text="NEW">
      <formula>NOT(ISERROR(SEARCH("NEW",C298)))</formula>
    </cfRule>
  </conditionalFormatting>
  <conditionalFormatting sqref="C299">
    <cfRule type="containsText" dxfId="3188" priority="1347" operator="containsText" text="Until end of stock">
      <formula>NOT(ISERROR(SEARCH("Until end of stock",C299)))</formula>
    </cfRule>
  </conditionalFormatting>
  <conditionalFormatting sqref="C299">
    <cfRule type="containsText" dxfId="3187" priority="1346" operator="containsText" text="NEW">
      <formula>NOT(ISERROR(SEARCH("NEW",C299)))</formula>
    </cfRule>
  </conditionalFormatting>
  <conditionalFormatting sqref="C302">
    <cfRule type="containsText" dxfId="3186" priority="1345" operator="containsText" text="Until end of stock">
      <formula>NOT(ISERROR(SEARCH("Until end of stock",C302)))</formula>
    </cfRule>
  </conditionalFormatting>
  <conditionalFormatting sqref="C302">
    <cfRule type="containsText" dxfId="3185" priority="1344" operator="containsText" text="NEW">
      <formula>NOT(ISERROR(SEARCH("NEW",C302)))</formula>
    </cfRule>
  </conditionalFormatting>
  <conditionalFormatting sqref="C303">
    <cfRule type="containsText" dxfId="3184" priority="1343" operator="containsText" text="Until end of stock">
      <formula>NOT(ISERROR(SEARCH("Until end of stock",C303)))</formula>
    </cfRule>
  </conditionalFormatting>
  <conditionalFormatting sqref="C303">
    <cfRule type="containsText" dxfId="3183" priority="1342" operator="containsText" text="NEW">
      <formula>NOT(ISERROR(SEARCH("NEW",C303)))</formula>
    </cfRule>
  </conditionalFormatting>
  <conditionalFormatting sqref="C275:C292 C296:C304">
    <cfRule type="containsText" dxfId="3182" priority="1341" operator="containsText" text="NOOS">
      <formula>NOT(ISERROR(SEARCH("NOOS",C275)))</formula>
    </cfRule>
  </conditionalFormatting>
  <conditionalFormatting sqref="B93">
    <cfRule type="containsText" dxfId="3181" priority="1338" operator="containsText" text="N.O.S.">
      <formula>NOT(ISERROR(SEARCH("N.O.S.",B93)))</formula>
    </cfRule>
  </conditionalFormatting>
  <conditionalFormatting sqref="C47:C57">
    <cfRule type="containsText" dxfId="3180" priority="1299" operator="containsText" text="Until end of stock">
      <formula>NOT(ISERROR(SEARCH("Until end of stock",C47)))</formula>
    </cfRule>
  </conditionalFormatting>
  <conditionalFormatting sqref="C47:C57">
    <cfRule type="containsText" dxfId="3179" priority="1298" operator="containsText" text="NEW">
      <formula>NOT(ISERROR(SEARCH("NEW",C47)))</formula>
    </cfRule>
  </conditionalFormatting>
  <conditionalFormatting sqref="C47:C57">
    <cfRule type="containsText" dxfId="3178" priority="1297" operator="containsText" text="NOOS">
      <formula>NOT(ISERROR(SEARCH("NOOS",C47)))</formula>
    </cfRule>
  </conditionalFormatting>
  <conditionalFormatting sqref="E38:E39">
    <cfRule type="duplicateValues" dxfId="3177" priority="1294"/>
  </conditionalFormatting>
  <conditionalFormatting sqref="E38:E39">
    <cfRule type="duplicateValues" dxfId="3176" priority="1293"/>
  </conditionalFormatting>
  <conditionalFormatting sqref="E38:E39">
    <cfRule type="duplicateValues" dxfId="3175" priority="1292"/>
    <cfRule type="duplicateValues" dxfId="3174" priority="1904"/>
  </conditionalFormatting>
  <conditionalFormatting sqref="E38:E39">
    <cfRule type="duplicateValues" dxfId="3173" priority="1905"/>
  </conditionalFormatting>
  <conditionalFormatting sqref="E43:E44">
    <cfRule type="duplicateValues" dxfId="3172" priority="1265"/>
  </conditionalFormatting>
  <conditionalFormatting sqref="E43:E44">
    <cfRule type="duplicateValues" dxfId="3171" priority="1266"/>
  </conditionalFormatting>
  <conditionalFormatting sqref="E43:E44">
    <cfRule type="duplicateValues" dxfId="3170" priority="1267"/>
    <cfRule type="duplicateValues" dxfId="3169" priority="1268"/>
  </conditionalFormatting>
  <conditionalFormatting sqref="E43:E44">
    <cfRule type="duplicateValues" dxfId="3168" priority="1269"/>
  </conditionalFormatting>
  <conditionalFormatting sqref="E50:E51">
    <cfRule type="duplicateValues" dxfId="3167" priority="1260"/>
  </conditionalFormatting>
  <conditionalFormatting sqref="E50:E51">
    <cfRule type="duplicateValues" dxfId="3166" priority="1261"/>
  </conditionalFormatting>
  <conditionalFormatting sqref="E50:E51">
    <cfRule type="duplicateValues" dxfId="3165" priority="1262"/>
    <cfRule type="duplicateValues" dxfId="3164" priority="1263"/>
  </conditionalFormatting>
  <conditionalFormatting sqref="E50:E51">
    <cfRule type="duplicateValues" dxfId="3163" priority="1264"/>
  </conditionalFormatting>
  <conditionalFormatting sqref="E55:E56">
    <cfRule type="duplicateValues" dxfId="3162" priority="1250"/>
  </conditionalFormatting>
  <conditionalFormatting sqref="E55:E56">
    <cfRule type="duplicateValues" dxfId="3161" priority="1251"/>
  </conditionalFormatting>
  <conditionalFormatting sqref="E55:E56">
    <cfRule type="duplicateValues" dxfId="3160" priority="1252"/>
    <cfRule type="duplicateValues" dxfId="3159" priority="1253"/>
  </conditionalFormatting>
  <conditionalFormatting sqref="E55:E56">
    <cfRule type="duplicateValues" dxfId="3158" priority="1254"/>
  </conditionalFormatting>
  <conditionalFormatting sqref="C662">
    <cfRule type="containsText" dxfId="3157" priority="1249" operator="containsText" text="Until end of stock">
      <formula>NOT(ISERROR(SEARCH("Until end of stock",C662)))</formula>
    </cfRule>
  </conditionalFormatting>
  <conditionalFormatting sqref="C662">
    <cfRule type="containsText" dxfId="3156" priority="1248" operator="containsText" text="NEW">
      <formula>NOT(ISERROR(SEARCH("NEW",C662)))</formula>
    </cfRule>
  </conditionalFormatting>
  <conditionalFormatting sqref="C662">
    <cfRule type="containsText" dxfId="3155" priority="1247" operator="containsText" text="NOOS">
      <formula>NOT(ISERROR(SEARCH("NOOS",C662)))</formula>
    </cfRule>
  </conditionalFormatting>
  <conditionalFormatting sqref="C160">
    <cfRule type="containsText" dxfId="3154" priority="1245" operator="containsText" text="Until end of stock">
      <formula>NOT(ISERROR(SEARCH("Until end of stock",C160)))</formula>
    </cfRule>
  </conditionalFormatting>
  <conditionalFormatting sqref="C196">
    <cfRule type="containsText" dxfId="3153" priority="1230" operator="containsText" text="Until end of stock">
      <formula>NOT(ISERROR(SEARCH("Until end of stock",C196)))</formula>
    </cfRule>
  </conditionalFormatting>
  <conditionalFormatting sqref="C177 C193:C194 C197:C198 C180:C181 C190">
    <cfRule type="containsText" dxfId="3152" priority="1242" operator="containsText" text="Until end of stock">
      <formula>NOT(ISERROR(SEARCH("Until end of stock",C177)))</formula>
    </cfRule>
  </conditionalFormatting>
  <conditionalFormatting sqref="C178">
    <cfRule type="containsText" dxfId="3151" priority="1238" operator="containsText" text="Until end of stock">
      <formula>NOT(ISERROR(SEARCH("Until end of stock",C178)))</formula>
    </cfRule>
  </conditionalFormatting>
  <conditionalFormatting sqref="C179">
    <cfRule type="containsText" dxfId="3150" priority="1236" operator="containsText" text="Until end of stock">
      <formula>NOT(ISERROR(SEARCH("Until end of stock",C179)))</formula>
    </cfRule>
  </conditionalFormatting>
  <conditionalFormatting sqref="C195">
    <cfRule type="containsText" dxfId="3149" priority="1232" operator="containsText" text="Until end of stock">
      <formula>NOT(ISERROR(SEARCH("Until end of stock",C195)))</formula>
    </cfRule>
  </conditionalFormatting>
  <conditionalFormatting sqref="C199">
    <cfRule type="containsText" dxfId="3148" priority="1229" operator="containsText" text="Until end of stock">
      <formula>NOT(ISERROR(SEARCH("Until end of stock",C199)))</formula>
    </cfRule>
  </conditionalFormatting>
  <conditionalFormatting sqref="C200:C202">
    <cfRule type="containsText" dxfId="3147" priority="1227" operator="containsText" text="Until end of stock">
      <formula>NOT(ISERROR(SEARCH("Until end of stock",C200)))</formula>
    </cfRule>
  </conditionalFormatting>
  <conditionalFormatting sqref="C186 C189">
    <cfRule type="containsText" dxfId="3146" priority="1225" operator="containsText" text="NEW">
      <formula>NOT(ISERROR(SEARCH("NEW",C186)))</formula>
    </cfRule>
  </conditionalFormatting>
  <conditionalFormatting sqref="C186 C189">
    <cfRule type="containsText" dxfId="3145" priority="1224" operator="containsText" text="NOOS">
      <formula>NOT(ISERROR(SEARCH("NOOS",C186)))</formula>
    </cfRule>
  </conditionalFormatting>
  <conditionalFormatting sqref="C189 C186">
    <cfRule type="containsText" dxfId="3144" priority="1222" operator="containsText" text="Until end of stock">
      <formula>NOT(ISERROR(SEARCH("Until end of stock",C186)))</formula>
    </cfRule>
  </conditionalFormatting>
  <conditionalFormatting sqref="C325 C358:C366 C337:C346">
    <cfRule type="containsText" dxfId="3143" priority="1215" operator="containsText" text="NEW">
      <formula>NOT(ISERROR(SEARCH("NEW",C325)))</formula>
    </cfRule>
  </conditionalFormatting>
  <conditionalFormatting sqref="C325 C358:C366 C337:C346">
    <cfRule type="containsText" dxfId="3142" priority="1214" operator="containsText" text="NOOS">
      <formula>NOT(ISERROR(SEARCH("NOOS",C325)))</formula>
    </cfRule>
  </conditionalFormatting>
  <conditionalFormatting sqref="C325 C337:C338">
    <cfRule type="containsText" dxfId="3141" priority="1212" operator="containsText" text="Until end of stock">
      <formula>NOT(ISERROR(SEARCH("Until end of stock",C325)))</formula>
    </cfRule>
  </conditionalFormatting>
  <conditionalFormatting sqref="C361">
    <cfRule type="containsText" dxfId="3140" priority="1203" operator="containsText" text="Until end of stock">
      <formula>NOT(ISERROR(SEARCH("Until end of stock",C361)))</formula>
    </cfRule>
  </conditionalFormatting>
  <conditionalFormatting sqref="C341:C342 C358:C359 C362:C363 C345:C346">
    <cfRule type="containsText" dxfId="3139" priority="1211" operator="containsText" text="Until end of stock">
      <formula>NOT(ISERROR(SEARCH("Until end of stock",C341)))</formula>
    </cfRule>
  </conditionalFormatting>
  <conditionalFormatting sqref="C339">
    <cfRule type="containsText" dxfId="3138" priority="1210" operator="containsText" text="Until end of stock">
      <formula>NOT(ISERROR(SEARCH("Until end of stock",C339)))</formula>
    </cfRule>
  </conditionalFormatting>
  <conditionalFormatting sqref="C340">
    <cfRule type="containsText" dxfId="3137" priority="1209" operator="containsText" text="Until end of stock">
      <formula>NOT(ISERROR(SEARCH("Until end of stock",C340)))</formula>
    </cfRule>
  </conditionalFormatting>
  <conditionalFormatting sqref="C343">
    <cfRule type="containsText" dxfId="3136" priority="1208" operator="containsText" text="Until end of stock">
      <formula>NOT(ISERROR(SEARCH("Until end of stock",C343)))</formula>
    </cfRule>
  </conditionalFormatting>
  <conditionalFormatting sqref="C344">
    <cfRule type="containsText" dxfId="3135" priority="1207" operator="containsText" text="Until end of stock">
      <formula>NOT(ISERROR(SEARCH("Until end of stock",C344)))</formula>
    </cfRule>
  </conditionalFormatting>
  <conditionalFormatting sqref="C360">
    <cfRule type="containsText" dxfId="3134" priority="1204" operator="containsText" text="Until end of stock">
      <formula>NOT(ISERROR(SEARCH("Until end of stock",C360)))</formula>
    </cfRule>
  </conditionalFormatting>
  <conditionalFormatting sqref="C364">
    <cfRule type="containsText" dxfId="3133" priority="1202" operator="containsText" text="Until end of stock">
      <formula>NOT(ISERROR(SEARCH("Until end of stock",C364)))</formula>
    </cfRule>
  </conditionalFormatting>
  <conditionalFormatting sqref="C365:C366">
    <cfRule type="containsText" dxfId="3132" priority="1201" operator="containsText" text="Until end of stock">
      <formula>NOT(ISERROR(SEARCH("Until end of stock",C365)))</formula>
    </cfRule>
  </conditionalFormatting>
  <conditionalFormatting sqref="C1:C21 C34:C57 C77:C79 C125 C404 C435:C436 C451:C463 C737:C752 C766:C768 C473:C484 C218:C219 C128:C129 C236 C134:C139 C84:C86 C91:C112 C141:C156 C160:C161 C173:C182 C185:C186 C189:C190 C193:C202 C206 C240:C241 C254:C256 C275:C292 C296:C304 C309:C310 C312:C316 C325 C318:C320 C337:C346 C358:C366 C370 C439 C441:C442 C486:C492 C500 C505:C507 C512 C514:C516 C521:C523 C528 C532:C534 C538:C540 C548:C550 C546 C555 C559:C561 C566:C568 C572:C574 C579:C581 C587 C589:C591 C596:C598 C604:C605 C610:C611 C618:C663 C669:C682 C684:C695 C698:C715 C727:C731 C717:C722 C770:C772 C776:C778 C782:C1048576">
    <cfRule type="cellIs" dxfId="3131" priority="1177" operator="equal">
      <formula>"Price update"</formula>
    </cfRule>
  </conditionalFormatting>
  <conditionalFormatting sqref="C23:C33">
    <cfRule type="containsText" dxfId="3130" priority="1174" operator="containsText" text="Until end of stock">
      <formula>NOT(ISERROR(SEARCH("Until end of stock",C23)))</formula>
    </cfRule>
  </conditionalFormatting>
  <conditionalFormatting sqref="C23:C33">
    <cfRule type="containsText" dxfId="3129" priority="1173" operator="containsText" text="NEW">
      <formula>NOT(ISERROR(SEARCH("NEW",C23)))</formula>
    </cfRule>
  </conditionalFormatting>
  <conditionalFormatting sqref="C23:C33">
    <cfRule type="containsText" dxfId="3128" priority="1172" operator="containsText" text="NOOS">
      <formula>NOT(ISERROR(SEARCH("NOOS",C23)))</formula>
    </cfRule>
  </conditionalFormatting>
  <conditionalFormatting sqref="C22:C33">
    <cfRule type="cellIs" dxfId="3127" priority="1161" operator="equal">
      <formula>"Price update"</formula>
    </cfRule>
  </conditionalFormatting>
  <conditionalFormatting sqref="C61:C75">
    <cfRule type="containsText" dxfId="3126" priority="1160" operator="containsText" text="Until end of stock">
      <formula>NOT(ISERROR(SEARCH("Until end of stock",C61)))</formula>
    </cfRule>
  </conditionalFormatting>
  <conditionalFormatting sqref="C61:C75">
    <cfRule type="containsText" dxfId="3125" priority="1159" operator="containsText" text="NEW">
      <formula>NOT(ISERROR(SEARCH("NEW",C61)))</formula>
    </cfRule>
  </conditionalFormatting>
  <conditionalFormatting sqref="C61:C75">
    <cfRule type="containsText" dxfId="3124" priority="1158" operator="containsText" text="NOOS">
      <formula>NOT(ISERROR(SEARCH("NOOS",C61)))</formula>
    </cfRule>
  </conditionalFormatting>
  <conditionalFormatting sqref="C58 C61:C75">
    <cfRule type="cellIs" dxfId="3123" priority="1155" operator="equal">
      <formula>"Price update"</formula>
    </cfRule>
  </conditionalFormatting>
  <conditionalFormatting sqref="C59">
    <cfRule type="containsText" dxfId="3122" priority="1154" operator="containsText" text="Until end of stock">
      <formula>NOT(ISERROR(SEARCH("Until end of stock",C59)))</formula>
    </cfRule>
  </conditionalFormatting>
  <conditionalFormatting sqref="C59">
    <cfRule type="containsText" dxfId="3121" priority="1153" operator="containsText" text="NEW">
      <formula>NOT(ISERROR(SEARCH("NEW",C59)))</formula>
    </cfRule>
  </conditionalFormatting>
  <conditionalFormatting sqref="C59">
    <cfRule type="containsText" dxfId="3120" priority="1152" operator="containsText" text="NOOS">
      <formula>NOT(ISERROR(SEARCH("NOOS",C59)))</formula>
    </cfRule>
  </conditionalFormatting>
  <conditionalFormatting sqref="C59">
    <cfRule type="cellIs" dxfId="3119" priority="1150" operator="equal">
      <formula>"Price update"</formula>
    </cfRule>
  </conditionalFormatting>
  <conditionalFormatting sqref="C60">
    <cfRule type="cellIs" dxfId="3118" priority="1148" operator="equal">
      <formula>"Price update"</formula>
    </cfRule>
  </conditionalFormatting>
  <conditionalFormatting sqref="C76">
    <cfRule type="cellIs" dxfId="3117" priority="1146" operator="equal">
      <formula>"Price update"</formula>
    </cfRule>
  </conditionalFormatting>
  <conditionalFormatting sqref="C115:C121 C127">
    <cfRule type="containsText" dxfId="3116" priority="1145" operator="containsText" text="Until end of stock">
      <formula>NOT(ISERROR(SEARCH("Until end of stock",C115)))</formula>
    </cfRule>
  </conditionalFormatting>
  <conditionalFormatting sqref="C115:C121 C127">
    <cfRule type="containsText" dxfId="3115" priority="1144" operator="containsText" text="NEW">
      <formula>NOT(ISERROR(SEARCH("NEW",C115)))</formula>
    </cfRule>
  </conditionalFormatting>
  <conditionalFormatting sqref="C115:C121 C127">
    <cfRule type="containsText" dxfId="3114" priority="1143" operator="containsText" text="NOOS">
      <formula>NOT(ISERROR(SEARCH("NOOS",C115)))</formula>
    </cfRule>
  </conditionalFormatting>
  <conditionalFormatting sqref="C115:C121 C127">
    <cfRule type="cellIs" dxfId="3113" priority="1141" operator="equal">
      <formula>"Price update"</formula>
    </cfRule>
  </conditionalFormatting>
  <conditionalFormatting sqref="C114">
    <cfRule type="containsText" dxfId="3112" priority="1140" operator="containsText" text="Until end of stock">
      <formula>NOT(ISERROR(SEARCH("Until end of stock",C114)))</formula>
    </cfRule>
  </conditionalFormatting>
  <conditionalFormatting sqref="C114">
    <cfRule type="containsText" dxfId="3111" priority="1139" operator="containsText" text="NEW">
      <formula>NOT(ISERROR(SEARCH("NEW",C114)))</formula>
    </cfRule>
  </conditionalFormatting>
  <conditionalFormatting sqref="C114">
    <cfRule type="containsText" dxfId="3110" priority="1138" operator="containsText" text="NOOS">
      <formula>NOT(ISERROR(SEARCH("NOOS",C114)))</formula>
    </cfRule>
  </conditionalFormatting>
  <conditionalFormatting sqref="C114">
    <cfRule type="cellIs" dxfId="3109" priority="1136" operator="equal">
      <formula>"Price update"</formula>
    </cfRule>
  </conditionalFormatting>
  <conditionalFormatting sqref="C113">
    <cfRule type="cellIs" dxfId="3108" priority="1134" operator="equal">
      <formula>"Price update"</formula>
    </cfRule>
  </conditionalFormatting>
  <conditionalFormatting sqref="C126">
    <cfRule type="cellIs" dxfId="3107" priority="1131" operator="equal">
      <formula>"Price update"</formula>
    </cfRule>
  </conditionalFormatting>
  <conditionalFormatting sqref="C122:C124">
    <cfRule type="containsText" dxfId="3106" priority="1129" operator="containsText" text="Until end of stock">
      <formula>NOT(ISERROR(SEARCH("Until end of stock",C122)))</formula>
    </cfRule>
  </conditionalFormatting>
  <conditionalFormatting sqref="C122:C124">
    <cfRule type="containsText" dxfId="3105" priority="1128" operator="containsText" text="NEW">
      <formula>NOT(ISERROR(SEARCH("NEW",C122)))</formula>
    </cfRule>
  </conditionalFormatting>
  <conditionalFormatting sqref="C122:C124">
    <cfRule type="containsText" dxfId="3104" priority="1127" operator="containsText" text="NOOS">
      <formula>NOT(ISERROR(SEARCH("NOOS",C122)))</formula>
    </cfRule>
  </conditionalFormatting>
  <conditionalFormatting sqref="C122:C124">
    <cfRule type="cellIs" dxfId="3103" priority="1125" operator="equal">
      <formula>"Price update"</formula>
    </cfRule>
  </conditionalFormatting>
  <conditionalFormatting sqref="E26:E27">
    <cfRule type="duplicateValues" dxfId="3102" priority="1122"/>
    <cfRule type="duplicateValues" dxfId="3101" priority="1123"/>
  </conditionalFormatting>
  <conditionalFormatting sqref="E26:E27">
    <cfRule type="duplicateValues" dxfId="3100" priority="1124"/>
  </conditionalFormatting>
  <conditionalFormatting sqref="E31:E32">
    <cfRule type="duplicateValues" dxfId="3099" priority="1119"/>
    <cfRule type="duplicateValues" dxfId="3098" priority="1120"/>
  </conditionalFormatting>
  <conditionalFormatting sqref="E31:E32">
    <cfRule type="duplicateValues" dxfId="3097" priority="1121"/>
  </conditionalFormatting>
  <conditionalFormatting sqref="E64:E65">
    <cfRule type="duplicateValues" dxfId="3096" priority="1116"/>
    <cfRule type="duplicateValues" dxfId="3095" priority="1117"/>
  </conditionalFormatting>
  <conditionalFormatting sqref="E64:E65">
    <cfRule type="duplicateValues" dxfId="3094" priority="1118"/>
  </conditionalFormatting>
  <conditionalFormatting sqref="E66:E67">
    <cfRule type="duplicateValues" dxfId="3093" priority="1113"/>
    <cfRule type="duplicateValues" dxfId="3092" priority="1114"/>
  </conditionalFormatting>
  <conditionalFormatting sqref="E66:E67">
    <cfRule type="duplicateValues" dxfId="3091" priority="1115"/>
  </conditionalFormatting>
  <conditionalFormatting sqref="E71:E74">
    <cfRule type="duplicateValues" dxfId="3090" priority="1110"/>
    <cfRule type="duplicateValues" dxfId="3089" priority="1111"/>
  </conditionalFormatting>
  <conditionalFormatting sqref="E71:E74">
    <cfRule type="duplicateValues" dxfId="3088" priority="1112"/>
  </conditionalFormatting>
  <conditionalFormatting sqref="C185">
    <cfRule type="containsText" dxfId="3087" priority="1093" operator="containsText" text="Until end of stock">
      <formula>NOT(ISERROR(SEARCH("Until end of stock",C185)))</formula>
    </cfRule>
  </conditionalFormatting>
  <conditionalFormatting sqref="C776:C778">
    <cfRule type="containsText" dxfId="3086" priority="1037" operator="containsText" text="NOOS">
      <formula>NOT(ISERROR(SEARCH("NOOS",C776)))</formula>
    </cfRule>
  </conditionalFormatting>
  <conditionalFormatting sqref="C445">
    <cfRule type="containsText" dxfId="3085" priority="1008" operator="containsText" text="Until end of stock">
      <formula>NOT(ISERROR(SEARCH("Until end of stock",C445)))</formula>
    </cfRule>
  </conditionalFormatting>
  <conditionalFormatting sqref="C445">
    <cfRule type="containsText" dxfId="3084" priority="1007" operator="containsText" text="NEW">
      <formula>NOT(ISERROR(SEARCH("NEW",C445)))</formula>
    </cfRule>
  </conditionalFormatting>
  <conditionalFormatting sqref="C448">
    <cfRule type="containsText" dxfId="3083" priority="1006" operator="containsText" text="Until end of stock">
      <formula>NOT(ISERROR(SEARCH("Until end of stock",C448)))</formula>
    </cfRule>
  </conditionalFormatting>
  <conditionalFormatting sqref="C448">
    <cfRule type="containsText" dxfId="3082" priority="1005" operator="containsText" text="NEW">
      <formula>NOT(ISERROR(SEARCH("NEW",C448)))</formula>
    </cfRule>
  </conditionalFormatting>
  <conditionalFormatting sqref="C449">
    <cfRule type="containsText" dxfId="3081" priority="1004" operator="containsText" text="Until end of stock">
      <formula>NOT(ISERROR(SEARCH("Until end of stock",C449)))</formula>
    </cfRule>
  </conditionalFormatting>
  <conditionalFormatting sqref="C449">
    <cfRule type="containsText" dxfId="3080" priority="1003" operator="containsText" text="NEW">
      <formula>NOT(ISERROR(SEARCH("NEW",C449)))</formula>
    </cfRule>
  </conditionalFormatting>
  <conditionalFormatting sqref="C445:C450">
    <cfRule type="containsText" dxfId="3079" priority="1002" operator="containsText" text="NOOS">
      <formula>NOT(ISERROR(SEARCH("NOOS",C445)))</formula>
    </cfRule>
  </conditionalFormatting>
  <conditionalFormatting sqref="C445:C450">
    <cfRule type="cellIs" dxfId="3078" priority="997" operator="equal">
      <formula>"Price update"</formula>
    </cfRule>
  </conditionalFormatting>
  <conditionalFormatting sqref="E465">
    <cfRule type="duplicateValues" dxfId="3077" priority="995"/>
  </conditionalFormatting>
  <conditionalFormatting sqref="E465">
    <cfRule type="duplicateValues" dxfId="3076" priority="996"/>
  </conditionalFormatting>
  <conditionalFormatting sqref="C472">
    <cfRule type="containsText" dxfId="3075" priority="988" operator="containsText" text="NOOS">
      <formula>NOT(ISERROR(SEARCH("NOOS",C472)))</formula>
    </cfRule>
  </conditionalFormatting>
  <conditionalFormatting sqref="C472">
    <cfRule type="cellIs" dxfId="3074" priority="984" operator="equal">
      <formula>"Price update"</formula>
    </cfRule>
  </conditionalFormatting>
  <conditionalFormatting sqref="E735">
    <cfRule type="duplicateValues" dxfId="3073" priority="983"/>
  </conditionalFormatting>
  <conditionalFormatting sqref="E735">
    <cfRule type="duplicateValues" dxfId="3072" priority="982"/>
  </conditionalFormatting>
  <conditionalFormatting sqref="E735">
    <cfRule type="duplicateValues" dxfId="3071" priority="980"/>
    <cfRule type="duplicateValues" dxfId="3070" priority="981"/>
  </conditionalFormatting>
  <conditionalFormatting sqref="C732:C733 C736">
    <cfRule type="containsText" dxfId="3069" priority="975" operator="containsText" text="NOOS">
      <formula>NOT(ISERROR(SEARCH("NOOS",C732)))</formula>
    </cfRule>
  </conditionalFormatting>
  <conditionalFormatting sqref="C732:C733 C736">
    <cfRule type="cellIs" dxfId="3068" priority="972" operator="equal">
      <formula>"Price update"</formula>
    </cfRule>
  </conditionalFormatting>
  <conditionalFormatting sqref="C756 C758:C760 C762">
    <cfRule type="containsText" dxfId="3067" priority="967" operator="containsText" text="NOOS">
      <formula>NOT(ISERROR(SEARCH("NOOS",C756)))</formula>
    </cfRule>
  </conditionalFormatting>
  <conditionalFormatting sqref="C756 C758:C760 C762">
    <cfRule type="cellIs" dxfId="3066" priority="963" operator="equal">
      <formula>"Price update"</formula>
    </cfRule>
  </conditionalFormatting>
  <conditionalFormatting sqref="C538">
    <cfRule type="containsText" dxfId="3065" priority="907" operator="containsText" text="Until end of stock">
      <formula>NOT(ISERROR(SEARCH("Until end of stock",C538)))</formula>
    </cfRule>
  </conditionalFormatting>
  <conditionalFormatting sqref="C538">
    <cfRule type="containsText" dxfId="3064" priority="906" operator="containsText" text="NEW">
      <formula>NOT(ISERROR(SEARCH("NEW",C538)))</formula>
    </cfRule>
  </conditionalFormatting>
  <conditionalFormatting sqref="C572:C574">
    <cfRule type="containsText" dxfId="3063" priority="813" operator="containsText" text="Until end of stock">
      <formula>NOT(ISERROR(SEARCH("Until end of stock",C572)))</formula>
    </cfRule>
  </conditionalFormatting>
  <conditionalFormatting sqref="C572:C574">
    <cfRule type="containsText" dxfId="3062" priority="812" operator="containsText" text="NEW">
      <formula>NOT(ISERROR(SEARCH("NEW",C572)))</formula>
    </cfRule>
  </conditionalFormatting>
  <conditionalFormatting sqref="C604:C605">
    <cfRule type="containsText" dxfId="3061" priority="794" operator="containsText" text="Until end of stock">
      <formula>NOT(ISERROR(SEARCH("Until end of stock",C604)))</formula>
    </cfRule>
  </conditionalFormatting>
  <conditionalFormatting sqref="C604:C605">
    <cfRule type="containsText" dxfId="3060" priority="793" operator="containsText" text="NEW">
      <formula>NOT(ISERROR(SEARCH("NEW",C604)))</formula>
    </cfRule>
  </conditionalFormatting>
  <conditionalFormatting sqref="C777">
    <cfRule type="containsText" dxfId="3059" priority="783" operator="containsText" text="Until end of stock">
      <formula>NOT(ISERROR(SEARCH("Until end of stock",C777)))</formula>
    </cfRule>
  </conditionalFormatting>
  <conditionalFormatting sqref="C777">
    <cfRule type="containsText" dxfId="3058" priority="782" operator="containsText" text="NEW">
      <formula>NOT(ISERROR(SEARCH("NEW",C777)))</formula>
    </cfRule>
  </conditionalFormatting>
  <conditionalFormatting sqref="C206">
    <cfRule type="containsText" dxfId="3057" priority="724" operator="containsText" text="Until end of stock">
      <formula>NOT(ISERROR(SEARCH("Until end of stock",C206)))</formula>
    </cfRule>
  </conditionalFormatting>
  <conditionalFormatting sqref="C218:C219">
    <cfRule type="containsText" dxfId="3056" priority="723" operator="containsText" text="Until end of stock">
      <formula>NOT(ISERROR(SEARCH("Until end of stock",C218)))</formula>
    </cfRule>
  </conditionalFormatting>
  <conditionalFormatting sqref="C211:C215 C217">
    <cfRule type="containsText" dxfId="3055" priority="721" operator="containsText" text="NEW">
      <formula>NOT(ISERROR(SEARCH("NEW",C211)))</formula>
    </cfRule>
  </conditionalFormatting>
  <conditionalFormatting sqref="C211:C215 C217">
    <cfRule type="containsText" dxfId="3054" priority="720" operator="containsText" text="NOOS">
      <formula>NOT(ISERROR(SEARCH("NOOS",C211)))</formula>
    </cfRule>
  </conditionalFormatting>
  <conditionalFormatting sqref="C211:C215">
    <cfRule type="containsText" dxfId="3053" priority="718" operator="containsText" text="Until end of stock">
      <formula>NOT(ISERROR(SEARCH("Until end of stock",C211)))</formula>
    </cfRule>
  </conditionalFormatting>
  <conditionalFormatting sqref="C207:C210">
    <cfRule type="containsText" dxfId="3052" priority="715" operator="containsText" text="NEW">
      <formula>NOT(ISERROR(SEARCH("NEW",C207)))</formula>
    </cfRule>
  </conditionalFormatting>
  <conditionalFormatting sqref="C207:C210">
    <cfRule type="containsText" dxfId="3051" priority="714" operator="containsText" text="NOOS">
      <formula>NOT(ISERROR(SEARCH("NOOS",C207)))</formula>
    </cfRule>
  </conditionalFormatting>
  <conditionalFormatting sqref="C207:C210">
    <cfRule type="containsText" dxfId="3050" priority="712" operator="containsText" text="Until end of stock">
      <formula>NOT(ISERROR(SEARCH("Until end of stock",C207)))</formula>
    </cfRule>
  </conditionalFormatting>
  <conditionalFormatting sqref="C207:C217">
    <cfRule type="cellIs" dxfId="3049" priority="711" operator="equal">
      <formula>"Price update"</formula>
    </cfRule>
  </conditionalFormatting>
  <conditionalFormatting sqref="C228 C235 C231:C232">
    <cfRule type="containsText" dxfId="3048" priority="710" operator="containsText" text="NEW">
      <formula>NOT(ISERROR(SEARCH("NEW",C228)))</formula>
    </cfRule>
  </conditionalFormatting>
  <conditionalFormatting sqref="C228 C235 C231:C232">
    <cfRule type="containsText" dxfId="3047" priority="709" operator="containsText" text="NOOS">
      <formula>NOT(ISERROR(SEARCH("NOOS",C228)))</formula>
    </cfRule>
  </conditionalFormatting>
  <conditionalFormatting sqref="C228 C231:C232">
    <cfRule type="containsText" dxfId="3046" priority="707" operator="containsText" text="Until end of stock">
      <formula>NOT(ISERROR(SEARCH("Until end of stock",C228)))</formula>
    </cfRule>
  </conditionalFormatting>
  <conditionalFormatting sqref="C235">
    <cfRule type="containsText" dxfId="3045" priority="705" operator="containsText" text="Until end of stock">
      <formula>NOT(ISERROR(SEARCH("Until end of stock",C235)))</formula>
    </cfRule>
  </conditionalFormatting>
  <conditionalFormatting sqref="C224 C227">
    <cfRule type="containsText" dxfId="3044" priority="704" operator="containsText" text="NEW">
      <formula>NOT(ISERROR(SEARCH("NEW",C224)))</formula>
    </cfRule>
  </conditionalFormatting>
  <conditionalFormatting sqref="C224 C227">
    <cfRule type="containsText" dxfId="3043" priority="703" operator="containsText" text="NOOS">
      <formula>NOT(ISERROR(SEARCH("NOOS",C224)))</formula>
    </cfRule>
  </conditionalFormatting>
  <conditionalFormatting sqref="C224 C227">
    <cfRule type="containsText" dxfId="3042" priority="701" operator="containsText" text="Until end of stock">
      <formula>NOT(ISERROR(SEARCH("Until end of stock",C224)))</formula>
    </cfRule>
  </conditionalFormatting>
  <conditionalFormatting sqref="C220 C223">
    <cfRule type="containsText" dxfId="3041" priority="700" operator="containsText" text="NEW">
      <formula>NOT(ISERROR(SEARCH("NEW",C220)))</formula>
    </cfRule>
  </conditionalFormatting>
  <conditionalFormatting sqref="C220 C223">
    <cfRule type="containsText" dxfId="3040" priority="699" operator="containsText" text="NOOS">
      <formula>NOT(ISERROR(SEARCH("NOOS",C220)))</formula>
    </cfRule>
  </conditionalFormatting>
  <conditionalFormatting sqref="C220 C223">
    <cfRule type="containsText" dxfId="3039" priority="697" operator="containsText" text="Until end of stock">
      <formula>NOT(ISERROR(SEARCH("Until end of stock",C220)))</formula>
    </cfRule>
  </conditionalFormatting>
  <conditionalFormatting sqref="C220 C235 C231:C232 C227:C228 C223:C224">
    <cfRule type="cellIs" dxfId="3038" priority="696" operator="equal">
      <formula>"Price update"</formula>
    </cfRule>
  </conditionalFormatting>
  <conditionalFormatting sqref="C236">
    <cfRule type="containsText" dxfId="3037" priority="695" operator="containsText" text="Until end of stock">
      <formula>NOT(ISERROR(SEARCH("Until end of stock",C236)))</formula>
    </cfRule>
  </conditionalFormatting>
  <conditionalFormatting sqref="C130:C133">
    <cfRule type="containsText" dxfId="3036" priority="694" operator="containsText" text="Until end of stock">
      <formula>NOT(ISERROR(SEARCH("Until end of stock",C130)))</formula>
    </cfRule>
  </conditionalFormatting>
  <conditionalFormatting sqref="C130:C133">
    <cfRule type="containsText" dxfId="3035" priority="693" operator="containsText" text="NEW">
      <formula>NOT(ISERROR(SEARCH("NEW",C130)))</formula>
    </cfRule>
  </conditionalFormatting>
  <conditionalFormatting sqref="C130:C133">
    <cfRule type="containsText" dxfId="3034" priority="692" operator="containsText" text="NOOS">
      <formula>NOT(ISERROR(SEARCH("NOOS",C130)))</formula>
    </cfRule>
  </conditionalFormatting>
  <conditionalFormatting sqref="C130:C133">
    <cfRule type="cellIs" dxfId="3033" priority="691" operator="equal">
      <formula>"Price update"</formula>
    </cfRule>
  </conditionalFormatting>
  <conditionalFormatting sqref="C80:C83">
    <cfRule type="containsText" dxfId="3032" priority="690" operator="containsText" text="Until end of stock">
      <formula>NOT(ISERROR(SEARCH("Until end of stock",C80)))</formula>
    </cfRule>
  </conditionalFormatting>
  <conditionalFormatting sqref="C80:C83">
    <cfRule type="containsText" dxfId="3031" priority="689" operator="containsText" text="NEW">
      <formula>NOT(ISERROR(SEARCH("NEW",C80)))</formula>
    </cfRule>
  </conditionalFormatting>
  <conditionalFormatting sqref="C80:C83">
    <cfRule type="containsText" dxfId="3030" priority="688" operator="containsText" text="NOOS">
      <formula>NOT(ISERROR(SEARCH("NOOS",C80)))</formula>
    </cfRule>
  </conditionalFormatting>
  <conditionalFormatting sqref="C80:C83">
    <cfRule type="cellIs" dxfId="3029" priority="687" operator="equal">
      <formula>"Price update"</formula>
    </cfRule>
  </conditionalFormatting>
  <conditionalFormatting sqref="C87:C90">
    <cfRule type="containsText" dxfId="3028" priority="686" operator="containsText" text="Until end of stock">
      <formula>NOT(ISERROR(SEARCH("Until end of stock",C87)))</formula>
    </cfRule>
  </conditionalFormatting>
  <conditionalFormatting sqref="C87:C90">
    <cfRule type="containsText" dxfId="3027" priority="685" operator="containsText" text="NEW">
      <formula>NOT(ISERROR(SEARCH("NEW",C87)))</formula>
    </cfRule>
  </conditionalFormatting>
  <conditionalFormatting sqref="C87:C90">
    <cfRule type="containsText" dxfId="3026" priority="684" operator="containsText" text="NOOS">
      <formula>NOT(ISERROR(SEARCH("NOOS",C87)))</formula>
    </cfRule>
  </conditionalFormatting>
  <conditionalFormatting sqref="C87:C90">
    <cfRule type="cellIs" dxfId="3025" priority="683" operator="equal">
      <formula>"Price update"</formula>
    </cfRule>
  </conditionalFormatting>
  <conditionalFormatting sqref="C140">
    <cfRule type="containsText" dxfId="3024" priority="682" operator="containsText" text="Until end of stock">
      <formula>NOT(ISERROR(SEARCH("Until end of stock",C140)))</formula>
    </cfRule>
  </conditionalFormatting>
  <conditionalFormatting sqref="C140">
    <cfRule type="containsText" dxfId="3023" priority="681" operator="containsText" text="NEW">
      <formula>NOT(ISERROR(SEARCH("NEW",C140)))</formula>
    </cfRule>
  </conditionalFormatting>
  <conditionalFormatting sqref="C140">
    <cfRule type="containsText" dxfId="3022" priority="680" operator="containsText" text="NOOS">
      <formula>NOT(ISERROR(SEARCH("NOOS",C140)))</formula>
    </cfRule>
  </conditionalFormatting>
  <conditionalFormatting sqref="C140">
    <cfRule type="cellIs" dxfId="3021" priority="679" operator="equal">
      <formula>"Price update"</formula>
    </cfRule>
  </conditionalFormatting>
  <conditionalFormatting sqref="C157:C159">
    <cfRule type="containsText" dxfId="3020" priority="678" operator="containsText" text="NEW">
      <formula>NOT(ISERROR(SEARCH("NEW",C157)))</formula>
    </cfRule>
  </conditionalFormatting>
  <conditionalFormatting sqref="C157:C159">
    <cfRule type="containsText" dxfId="3019" priority="677" operator="containsText" text="NOOS">
      <formula>NOT(ISERROR(SEARCH("NOOS",C157)))</formula>
    </cfRule>
  </conditionalFormatting>
  <conditionalFormatting sqref="C157:C159">
    <cfRule type="containsText" dxfId="3018" priority="676" operator="containsText" text="Until end of stock">
      <formula>NOT(ISERROR(SEARCH("Until end of stock",C157)))</formula>
    </cfRule>
  </conditionalFormatting>
  <conditionalFormatting sqref="C157:C159">
    <cfRule type="cellIs" dxfId="3017" priority="675" operator="equal">
      <formula>"Price update"</formula>
    </cfRule>
  </conditionalFormatting>
  <conditionalFormatting sqref="C166:C172">
    <cfRule type="containsText" dxfId="3016" priority="670" operator="containsText" text="NEW">
      <formula>NOT(ISERROR(SEARCH("NEW",C166)))</formula>
    </cfRule>
  </conditionalFormatting>
  <conditionalFormatting sqref="C166:C172">
    <cfRule type="containsText" dxfId="3015" priority="669" operator="containsText" text="NOOS">
      <formula>NOT(ISERROR(SEARCH("NOOS",C166)))</formula>
    </cfRule>
  </conditionalFormatting>
  <conditionalFormatting sqref="C166:C170">
    <cfRule type="containsText" dxfId="3014" priority="668" operator="containsText" text="Until end of stock">
      <formula>NOT(ISERROR(SEARCH("Until end of stock",C166)))</formula>
    </cfRule>
  </conditionalFormatting>
  <conditionalFormatting sqref="C171">
    <cfRule type="containsText" dxfId="3013" priority="666" operator="containsText" text="Until end of stock">
      <formula>NOT(ISERROR(SEARCH("Until end of stock",C171)))</formula>
    </cfRule>
  </conditionalFormatting>
  <conditionalFormatting sqref="C172">
    <cfRule type="containsText" dxfId="3012" priority="665" operator="containsText" text="Until end of stock">
      <formula>NOT(ISERROR(SEARCH("Until end of stock",C172)))</formula>
    </cfRule>
  </conditionalFormatting>
  <conditionalFormatting sqref="C162:C165">
    <cfRule type="containsText" dxfId="3011" priority="664" operator="containsText" text="NEW">
      <formula>NOT(ISERROR(SEARCH("NEW",C162)))</formula>
    </cfRule>
  </conditionalFormatting>
  <conditionalFormatting sqref="C162:C165">
    <cfRule type="containsText" dxfId="3010" priority="663" operator="containsText" text="NOOS">
      <formula>NOT(ISERROR(SEARCH("NOOS",C162)))</formula>
    </cfRule>
  </conditionalFormatting>
  <conditionalFormatting sqref="C162:C165">
    <cfRule type="containsText" dxfId="3009" priority="662" operator="containsText" text="Until end of stock">
      <formula>NOT(ISERROR(SEARCH("Until end of stock",C162)))</formula>
    </cfRule>
  </conditionalFormatting>
  <conditionalFormatting sqref="C162:C172">
    <cfRule type="cellIs" dxfId="3008" priority="661" operator="equal">
      <formula>"Price update"</formula>
    </cfRule>
  </conditionalFormatting>
  <conditionalFormatting sqref="C173 C175">
    <cfRule type="containsText" dxfId="3007" priority="660" operator="containsText" text="Until end of stock">
      <formula>NOT(ISERROR(SEARCH("Until end of stock",C173)))</formula>
    </cfRule>
  </conditionalFormatting>
  <conditionalFormatting sqref="C174 C176">
    <cfRule type="containsText" dxfId="3006" priority="659" operator="containsText" text="Until end of stock">
      <formula>NOT(ISERROR(SEARCH("Until end of stock",C174)))</formula>
    </cfRule>
  </conditionalFormatting>
  <conditionalFormatting sqref="C183:C184">
    <cfRule type="containsText" dxfId="3005" priority="658" operator="containsText" text="NEW">
      <formula>NOT(ISERROR(SEARCH("NEW",C183)))</formula>
    </cfRule>
  </conditionalFormatting>
  <conditionalFormatting sqref="C183:C184">
    <cfRule type="containsText" dxfId="3004" priority="657" operator="containsText" text="NOOS">
      <formula>NOT(ISERROR(SEARCH("NOOS",C183)))</formula>
    </cfRule>
  </conditionalFormatting>
  <conditionalFormatting sqref="C183">
    <cfRule type="containsText" dxfId="3003" priority="656" operator="containsText" text="Until end of stock">
      <formula>NOT(ISERROR(SEARCH("Until end of stock",C183)))</formula>
    </cfRule>
  </conditionalFormatting>
  <conditionalFormatting sqref="C184">
    <cfRule type="containsText" dxfId="3002" priority="655" operator="containsText" text="Until end of stock">
      <formula>NOT(ISERROR(SEARCH("Until end of stock",C184)))</formula>
    </cfRule>
  </conditionalFormatting>
  <conditionalFormatting sqref="C183:C184">
    <cfRule type="cellIs" dxfId="3001" priority="654" operator="equal">
      <formula>"Price update"</formula>
    </cfRule>
  </conditionalFormatting>
  <conditionalFormatting sqref="C187:C188">
    <cfRule type="containsText" dxfId="3000" priority="653" operator="containsText" text="NEW">
      <formula>NOT(ISERROR(SEARCH("NEW",C187)))</formula>
    </cfRule>
  </conditionalFormatting>
  <conditionalFormatting sqref="C187:C188">
    <cfRule type="containsText" dxfId="2999" priority="652" operator="containsText" text="NOOS">
      <formula>NOT(ISERROR(SEARCH("NOOS",C187)))</formula>
    </cfRule>
  </conditionalFormatting>
  <conditionalFormatting sqref="C187">
    <cfRule type="containsText" dxfId="2998" priority="651" operator="containsText" text="Until end of stock">
      <formula>NOT(ISERROR(SEARCH("Until end of stock",C187)))</formula>
    </cfRule>
  </conditionalFormatting>
  <conditionalFormatting sqref="C188">
    <cfRule type="containsText" dxfId="2997" priority="650" operator="containsText" text="Until end of stock">
      <formula>NOT(ISERROR(SEARCH("Until end of stock",C188)))</formula>
    </cfRule>
  </conditionalFormatting>
  <conditionalFormatting sqref="C187:C188">
    <cfRule type="cellIs" dxfId="2996" priority="649" operator="equal">
      <formula>"Price update"</formula>
    </cfRule>
  </conditionalFormatting>
  <conditionalFormatting sqref="C191:C192">
    <cfRule type="containsText" dxfId="2995" priority="648" operator="containsText" text="NEW">
      <formula>NOT(ISERROR(SEARCH("NEW",C191)))</formula>
    </cfRule>
  </conditionalFormatting>
  <conditionalFormatting sqref="C191:C192">
    <cfRule type="containsText" dxfId="2994" priority="647" operator="containsText" text="NOOS">
      <formula>NOT(ISERROR(SEARCH("NOOS",C191)))</formula>
    </cfRule>
  </conditionalFormatting>
  <conditionalFormatting sqref="C191">
    <cfRule type="containsText" dxfId="2993" priority="646" operator="containsText" text="Until end of stock">
      <formula>NOT(ISERROR(SEARCH("Until end of stock",C191)))</formula>
    </cfRule>
  </conditionalFormatting>
  <conditionalFormatting sqref="C192">
    <cfRule type="containsText" dxfId="2992" priority="645" operator="containsText" text="Until end of stock">
      <formula>NOT(ISERROR(SEARCH("Until end of stock",C192)))</formula>
    </cfRule>
  </conditionalFormatting>
  <conditionalFormatting sqref="C191:C192">
    <cfRule type="cellIs" dxfId="2991" priority="644" operator="equal">
      <formula>"Price update"</formula>
    </cfRule>
  </conditionalFormatting>
  <conditionalFormatting sqref="C203:C205">
    <cfRule type="containsText" dxfId="2990" priority="643" operator="containsText" text="Until end of stock">
      <formula>NOT(ISERROR(SEARCH("Until end of stock",C203)))</formula>
    </cfRule>
  </conditionalFormatting>
  <conditionalFormatting sqref="C203:C205">
    <cfRule type="containsText" dxfId="2989" priority="642" operator="containsText" text="NEW">
      <formula>NOT(ISERROR(SEARCH("NEW",C203)))</formula>
    </cfRule>
  </conditionalFormatting>
  <conditionalFormatting sqref="C203:C205">
    <cfRule type="containsText" dxfId="2988" priority="641" operator="containsText" text="NOOS">
      <formula>NOT(ISERROR(SEARCH("NOOS",C203)))</formula>
    </cfRule>
  </conditionalFormatting>
  <conditionalFormatting sqref="C203:C205">
    <cfRule type="cellIs" dxfId="2987" priority="640" operator="equal">
      <formula>"Price update"</formula>
    </cfRule>
  </conditionalFormatting>
  <conditionalFormatting sqref="C216">
    <cfRule type="containsText" dxfId="2986" priority="639" operator="containsText" text="NEW">
      <formula>NOT(ISERROR(SEARCH("NEW",C216)))</formula>
    </cfRule>
  </conditionalFormatting>
  <conditionalFormatting sqref="C216">
    <cfRule type="containsText" dxfId="2985" priority="638" operator="containsText" text="NOOS">
      <formula>NOT(ISERROR(SEARCH("NOOS",C216)))</formula>
    </cfRule>
  </conditionalFormatting>
  <conditionalFormatting sqref="C216">
    <cfRule type="containsText" dxfId="2984" priority="637" operator="containsText" text="Until end of stock">
      <formula>NOT(ISERROR(SEARCH("Until end of stock",C216)))</formula>
    </cfRule>
  </conditionalFormatting>
  <conditionalFormatting sqref="C217">
    <cfRule type="containsText" dxfId="2983" priority="636" operator="containsText" text="Until end of stock">
      <formula>NOT(ISERROR(SEARCH("Until end of stock",C217)))</formula>
    </cfRule>
  </conditionalFormatting>
  <conditionalFormatting sqref="C234">
    <cfRule type="containsText" dxfId="2982" priority="635" operator="containsText" text="NEW">
      <formula>NOT(ISERROR(SEARCH("NEW",C234)))</formula>
    </cfRule>
  </conditionalFormatting>
  <conditionalFormatting sqref="C234">
    <cfRule type="containsText" dxfId="2981" priority="634" operator="containsText" text="NOOS">
      <formula>NOT(ISERROR(SEARCH("NOOS",C234)))</formula>
    </cfRule>
  </conditionalFormatting>
  <conditionalFormatting sqref="C233:C234">
    <cfRule type="cellIs" dxfId="2980" priority="633" operator="equal">
      <formula>"Price update"</formula>
    </cfRule>
  </conditionalFormatting>
  <conditionalFormatting sqref="C233">
    <cfRule type="containsText" dxfId="2979" priority="632" operator="containsText" text="NEW">
      <formula>NOT(ISERROR(SEARCH("NEW",C233)))</formula>
    </cfRule>
  </conditionalFormatting>
  <conditionalFormatting sqref="C233">
    <cfRule type="containsText" dxfId="2978" priority="631" operator="containsText" text="NOOS">
      <formula>NOT(ISERROR(SEARCH("NOOS",C233)))</formula>
    </cfRule>
  </conditionalFormatting>
  <conditionalFormatting sqref="C233">
    <cfRule type="containsText" dxfId="2977" priority="630" operator="containsText" text="Until end of stock">
      <formula>NOT(ISERROR(SEARCH("Until end of stock",C233)))</formula>
    </cfRule>
  </conditionalFormatting>
  <conditionalFormatting sqref="C234">
    <cfRule type="containsText" dxfId="2976" priority="629" operator="containsText" text="Until end of stock">
      <formula>NOT(ISERROR(SEARCH("Until end of stock",C234)))</formula>
    </cfRule>
  </conditionalFormatting>
  <conditionalFormatting sqref="C230">
    <cfRule type="containsText" dxfId="2975" priority="628" operator="containsText" text="NEW">
      <formula>NOT(ISERROR(SEARCH("NEW",C230)))</formula>
    </cfRule>
  </conditionalFormatting>
  <conditionalFormatting sqref="C230">
    <cfRule type="containsText" dxfId="2974" priority="627" operator="containsText" text="NOOS">
      <formula>NOT(ISERROR(SEARCH("NOOS",C230)))</formula>
    </cfRule>
  </conditionalFormatting>
  <conditionalFormatting sqref="C229:C230">
    <cfRule type="cellIs" dxfId="2973" priority="626" operator="equal">
      <formula>"Price update"</formula>
    </cfRule>
  </conditionalFormatting>
  <conditionalFormatting sqref="C229">
    <cfRule type="containsText" dxfId="2972" priority="625" operator="containsText" text="NEW">
      <formula>NOT(ISERROR(SEARCH("NEW",C229)))</formula>
    </cfRule>
  </conditionalFormatting>
  <conditionalFormatting sqref="C229">
    <cfRule type="containsText" dxfId="2971" priority="624" operator="containsText" text="NOOS">
      <formula>NOT(ISERROR(SEARCH("NOOS",C229)))</formula>
    </cfRule>
  </conditionalFormatting>
  <conditionalFormatting sqref="C229">
    <cfRule type="containsText" dxfId="2970" priority="623" operator="containsText" text="Until end of stock">
      <formula>NOT(ISERROR(SEARCH("Until end of stock",C229)))</formula>
    </cfRule>
  </conditionalFormatting>
  <conditionalFormatting sqref="C230">
    <cfRule type="containsText" dxfId="2969" priority="622" operator="containsText" text="Until end of stock">
      <formula>NOT(ISERROR(SEARCH("Until end of stock",C230)))</formula>
    </cfRule>
  </conditionalFormatting>
  <conditionalFormatting sqref="C226">
    <cfRule type="containsText" dxfId="2968" priority="621" operator="containsText" text="NEW">
      <formula>NOT(ISERROR(SEARCH("NEW",C226)))</formula>
    </cfRule>
  </conditionalFormatting>
  <conditionalFormatting sqref="C226">
    <cfRule type="containsText" dxfId="2967" priority="620" operator="containsText" text="NOOS">
      <formula>NOT(ISERROR(SEARCH("NOOS",C226)))</formula>
    </cfRule>
  </conditionalFormatting>
  <conditionalFormatting sqref="C225:C226">
    <cfRule type="cellIs" dxfId="2966" priority="619" operator="equal">
      <formula>"Price update"</formula>
    </cfRule>
  </conditionalFormatting>
  <conditionalFormatting sqref="C225">
    <cfRule type="containsText" dxfId="2965" priority="618" operator="containsText" text="NEW">
      <formula>NOT(ISERROR(SEARCH("NEW",C225)))</formula>
    </cfRule>
  </conditionalFormatting>
  <conditionalFormatting sqref="C225">
    <cfRule type="containsText" dxfId="2964" priority="617" operator="containsText" text="NOOS">
      <formula>NOT(ISERROR(SEARCH("NOOS",C225)))</formula>
    </cfRule>
  </conditionalFormatting>
  <conditionalFormatting sqref="C225">
    <cfRule type="containsText" dxfId="2963" priority="616" operator="containsText" text="Until end of stock">
      <formula>NOT(ISERROR(SEARCH("Until end of stock",C225)))</formula>
    </cfRule>
  </conditionalFormatting>
  <conditionalFormatting sqref="C226">
    <cfRule type="containsText" dxfId="2962" priority="615" operator="containsText" text="Until end of stock">
      <formula>NOT(ISERROR(SEARCH("Until end of stock",C226)))</formula>
    </cfRule>
  </conditionalFormatting>
  <conditionalFormatting sqref="C222">
    <cfRule type="containsText" dxfId="2961" priority="614" operator="containsText" text="NEW">
      <formula>NOT(ISERROR(SEARCH("NEW",C222)))</formula>
    </cfRule>
  </conditionalFormatting>
  <conditionalFormatting sqref="C222">
    <cfRule type="containsText" dxfId="2960" priority="613" operator="containsText" text="NOOS">
      <formula>NOT(ISERROR(SEARCH("NOOS",C222)))</formula>
    </cfRule>
  </conditionalFormatting>
  <conditionalFormatting sqref="C221:C222">
    <cfRule type="cellIs" dxfId="2959" priority="612" operator="equal">
      <formula>"Price update"</formula>
    </cfRule>
  </conditionalFormatting>
  <conditionalFormatting sqref="C221">
    <cfRule type="containsText" dxfId="2958" priority="611" operator="containsText" text="NEW">
      <formula>NOT(ISERROR(SEARCH("NEW",C221)))</formula>
    </cfRule>
  </conditionalFormatting>
  <conditionalFormatting sqref="C221">
    <cfRule type="containsText" dxfId="2957" priority="610" operator="containsText" text="NOOS">
      <formula>NOT(ISERROR(SEARCH("NOOS",C221)))</formula>
    </cfRule>
  </conditionalFormatting>
  <conditionalFormatting sqref="C221">
    <cfRule type="containsText" dxfId="2956" priority="609" operator="containsText" text="Until end of stock">
      <formula>NOT(ISERROR(SEARCH("Until end of stock",C221)))</formula>
    </cfRule>
  </conditionalFormatting>
  <conditionalFormatting sqref="C222">
    <cfRule type="containsText" dxfId="2955" priority="608" operator="containsText" text="Until end of stock">
      <formula>NOT(ISERROR(SEARCH("Until end of stock",C222)))</formula>
    </cfRule>
  </conditionalFormatting>
  <conditionalFormatting sqref="D237:D239">
    <cfRule type="containsText" dxfId="2954" priority="607" operator="containsText" text="Until end of stock">
      <formula>NOT(ISERROR(SEARCH("Until end of stock",D237)))</formula>
    </cfRule>
  </conditionalFormatting>
  <conditionalFormatting sqref="D237:D239">
    <cfRule type="containsText" dxfId="2953" priority="606" operator="containsText" text="NEW">
      <formula>NOT(ISERROR(SEARCH("NEW",D237)))</formula>
    </cfRule>
  </conditionalFormatting>
  <conditionalFormatting sqref="D237:D239">
    <cfRule type="containsText" dxfId="2952" priority="605" operator="containsText" text="NOOS">
      <formula>NOT(ISERROR(SEARCH("NOOS",D237)))</formula>
    </cfRule>
  </conditionalFormatting>
  <conditionalFormatting sqref="D237:D239">
    <cfRule type="cellIs" dxfId="2951" priority="604" operator="equal">
      <formula>"Price update"</formula>
    </cfRule>
  </conditionalFormatting>
  <conditionalFormatting sqref="C242:C248">
    <cfRule type="containsText" dxfId="2950" priority="603" operator="containsText" text="Until end of stock">
      <formula>NOT(ISERROR(SEARCH("Until end of stock",C242)))</formula>
    </cfRule>
  </conditionalFormatting>
  <conditionalFormatting sqref="C242:C253">
    <cfRule type="containsText" dxfId="2949" priority="602" operator="containsText" text="NEW">
      <formula>NOT(ISERROR(SEARCH("NEW",C242)))</formula>
    </cfRule>
  </conditionalFormatting>
  <conditionalFormatting sqref="C242:C253">
    <cfRule type="containsText" dxfId="2948" priority="601" operator="containsText" text="NOOS">
      <formula>NOT(ISERROR(SEARCH("NOOS",C242)))</formula>
    </cfRule>
  </conditionalFormatting>
  <conditionalFormatting sqref="C249:C250">
    <cfRule type="containsText" dxfId="2947" priority="600" operator="containsText" text="Until end of stock">
      <formula>NOT(ISERROR(SEARCH("Until end of stock",C249)))</formula>
    </cfRule>
  </conditionalFormatting>
  <conditionalFormatting sqref="C246">
    <cfRule type="containsText" dxfId="2946" priority="599" operator="containsText" text="Until end of stock">
      <formula>NOT(ISERROR(SEARCH("Until end of stock",C246)))</formula>
    </cfRule>
  </conditionalFormatting>
  <conditionalFormatting sqref="C251:C253">
    <cfRule type="containsText" dxfId="2945" priority="596" operator="containsText" text="Until end of stock">
      <formula>NOT(ISERROR(SEARCH("Until end of stock",C251)))</formula>
    </cfRule>
  </conditionalFormatting>
  <conditionalFormatting sqref="C252">
    <cfRule type="containsText" dxfId="2944" priority="595" operator="containsText" text="Until end of stock">
      <formula>NOT(ISERROR(SEARCH("Until end of stock",C252)))</formula>
    </cfRule>
  </conditionalFormatting>
  <conditionalFormatting sqref="C253">
    <cfRule type="containsText" dxfId="2943" priority="594" operator="containsText" text="Until end of stock">
      <formula>NOT(ISERROR(SEARCH("Until end of stock",C253)))</formula>
    </cfRule>
  </conditionalFormatting>
  <conditionalFormatting sqref="C242:C253">
    <cfRule type="cellIs" dxfId="2942" priority="593" operator="equal">
      <formula>"Price update"</formula>
    </cfRule>
  </conditionalFormatting>
  <conditionalFormatting sqref="C251:C253">
    <cfRule type="containsText" dxfId="2941" priority="592" operator="containsText" text="Until end of stock">
      <formula>NOT(ISERROR(SEARCH("Until end of stock",C251)))</formula>
    </cfRule>
  </conditionalFormatting>
  <conditionalFormatting sqref="C257:C260 C264:C265">
    <cfRule type="containsText" dxfId="2940" priority="591" operator="containsText" text="NEW">
      <formula>NOT(ISERROR(SEARCH("NEW",C257)))</formula>
    </cfRule>
  </conditionalFormatting>
  <conditionalFormatting sqref="C257:C260 C264:C265">
    <cfRule type="containsText" dxfId="2939" priority="590" operator="containsText" text="NOOS">
      <formula>NOT(ISERROR(SEARCH("NOOS",C257)))</formula>
    </cfRule>
  </conditionalFormatting>
  <conditionalFormatting sqref="C259:C260 C264:C265">
    <cfRule type="containsText" dxfId="2938" priority="589" operator="containsText" text="Until end of stock">
      <formula>NOT(ISERROR(SEARCH("Until end of stock",C259)))</formula>
    </cfRule>
  </conditionalFormatting>
  <conditionalFormatting sqref="C257">
    <cfRule type="containsText" dxfId="2937" priority="588" operator="containsText" text="Until end of stock">
      <formula>NOT(ISERROR(SEARCH("Until end of stock",C257)))</formula>
    </cfRule>
  </conditionalFormatting>
  <conditionalFormatting sqref="C258">
    <cfRule type="containsText" dxfId="2936" priority="587" operator="containsText" text="Until end of stock">
      <formula>NOT(ISERROR(SEARCH("Until end of stock",C258)))</formula>
    </cfRule>
  </conditionalFormatting>
  <conditionalFormatting sqref="C257:C260 C264:C265">
    <cfRule type="cellIs" dxfId="2935" priority="580" operator="equal">
      <formula>"Price update"</formula>
    </cfRule>
  </conditionalFormatting>
  <conditionalFormatting sqref="C257">
    <cfRule type="containsText" dxfId="2934" priority="579" operator="containsText" text="Until end of stock">
      <formula>NOT(ISERROR(SEARCH("Until end of stock",C257)))</formula>
    </cfRule>
  </conditionalFormatting>
  <conditionalFormatting sqref="C257">
    <cfRule type="containsText" dxfId="2933" priority="578" operator="containsText" text="Until end of stock">
      <formula>NOT(ISERROR(SEARCH("Until end of stock",C257)))</formula>
    </cfRule>
  </conditionalFormatting>
  <conditionalFormatting sqref="C258">
    <cfRule type="containsText" dxfId="2932" priority="577" operator="containsText" text="Until end of stock">
      <formula>NOT(ISERROR(SEARCH("Until end of stock",C258)))</formula>
    </cfRule>
  </conditionalFormatting>
  <conditionalFormatting sqref="C258">
    <cfRule type="containsText" dxfId="2931" priority="576" operator="containsText" text="Until end of stock">
      <formula>NOT(ISERROR(SEARCH("Until end of stock",C258)))</formula>
    </cfRule>
  </conditionalFormatting>
  <conditionalFormatting sqref="C261:C263">
    <cfRule type="containsText" dxfId="2930" priority="571" operator="containsText" text="NEW">
      <formula>NOT(ISERROR(SEARCH("NEW",C261)))</formula>
    </cfRule>
  </conditionalFormatting>
  <conditionalFormatting sqref="C261:C263">
    <cfRule type="containsText" dxfId="2929" priority="570" operator="containsText" text="NOOS">
      <formula>NOT(ISERROR(SEARCH("NOOS",C261)))</formula>
    </cfRule>
  </conditionalFormatting>
  <conditionalFormatting sqref="C261:C263">
    <cfRule type="containsText" dxfId="2928" priority="569" operator="containsText" text="Until end of stock">
      <formula>NOT(ISERROR(SEARCH("Until end of stock",C261)))</formula>
    </cfRule>
  </conditionalFormatting>
  <conditionalFormatting sqref="C262">
    <cfRule type="containsText" dxfId="2927" priority="568" operator="containsText" text="Until end of stock">
      <formula>NOT(ISERROR(SEARCH("Until end of stock",C262)))</formula>
    </cfRule>
  </conditionalFormatting>
  <conditionalFormatting sqref="C263">
    <cfRule type="containsText" dxfId="2926" priority="567" operator="containsText" text="Until end of stock">
      <formula>NOT(ISERROR(SEARCH("Until end of stock",C263)))</formula>
    </cfRule>
  </conditionalFormatting>
  <conditionalFormatting sqref="C261:C263">
    <cfRule type="cellIs" dxfId="2925" priority="566" operator="equal">
      <formula>"Price update"</formula>
    </cfRule>
  </conditionalFormatting>
  <conditionalFormatting sqref="C261:C263">
    <cfRule type="containsText" dxfId="2924" priority="565" operator="containsText" text="Until end of stock">
      <formula>NOT(ISERROR(SEARCH("Until end of stock",C261)))</formula>
    </cfRule>
  </conditionalFormatting>
  <conditionalFormatting sqref="C266:C268">
    <cfRule type="containsText" dxfId="2923" priority="564" operator="containsText" text="NEW">
      <formula>NOT(ISERROR(SEARCH("NEW",C266)))</formula>
    </cfRule>
  </conditionalFormatting>
  <conditionalFormatting sqref="C266:C268">
    <cfRule type="containsText" dxfId="2922" priority="563" operator="containsText" text="NOOS">
      <formula>NOT(ISERROR(SEARCH("NOOS",C266)))</formula>
    </cfRule>
  </conditionalFormatting>
  <conditionalFormatting sqref="C266:C268">
    <cfRule type="containsText" dxfId="2921" priority="562" operator="containsText" text="Until end of stock">
      <formula>NOT(ISERROR(SEARCH("Until end of stock",C266)))</formula>
    </cfRule>
  </conditionalFormatting>
  <conditionalFormatting sqref="C267">
    <cfRule type="containsText" dxfId="2920" priority="561" operator="containsText" text="Until end of stock">
      <formula>NOT(ISERROR(SEARCH("Until end of stock",C267)))</formula>
    </cfRule>
  </conditionalFormatting>
  <conditionalFormatting sqref="C268">
    <cfRule type="containsText" dxfId="2919" priority="560" operator="containsText" text="Until end of stock">
      <formula>NOT(ISERROR(SEARCH("Until end of stock",C268)))</formula>
    </cfRule>
  </conditionalFormatting>
  <conditionalFormatting sqref="C266:C268">
    <cfRule type="cellIs" dxfId="2918" priority="559" operator="equal">
      <formula>"Price update"</formula>
    </cfRule>
  </conditionalFormatting>
  <conditionalFormatting sqref="C266:C268">
    <cfRule type="containsText" dxfId="2917" priority="558" operator="containsText" text="Until end of stock">
      <formula>NOT(ISERROR(SEARCH("Until end of stock",C266)))</formula>
    </cfRule>
  </conditionalFormatting>
  <conditionalFormatting sqref="C269">
    <cfRule type="containsText" dxfId="2916" priority="557" operator="containsText" text="NEW">
      <formula>NOT(ISERROR(SEARCH("NEW",C269)))</formula>
    </cfRule>
  </conditionalFormatting>
  <conditionalFormatting sqref="C269">
    <cfRule type="containsText" dxfId="2915" priority="556" operator="containsText" text="NOOS">
      <formula>NOT(ISERROR(SEARCH("NOOS",C269)))</formula>
    </cfRule>
  </conditionalFormatting>
  <conditionalFormatting sqref="C269">
    <cfRule type="containsText" dxfId="2914" priority="555" operator="containsText" text="Until end of stock">
      <formula>NOT(ISERROR(SEARCH("Until end of stock",C269)))</formula>
    </cfRule>
  </conditionalFormatting>
  <conditionalFormatting sqref="C271 C273:C274">
    <cfRule type="containsText" dxfId="2913" priority="554" operator="containsText" text="Until end of stock">
      <formula>NOT(ISERROR(SEARCH("Until end of stock",C271)))</formula>
    </cfRule>
  </conditionalFormatting>
  <conditionalFormatting sqref="C271 C273:C274">
    <cfRule type="containsText" dxfId="2912" priority="553" operator="containsText" text="NEW">
      <formula>NOT(ISERROR(SEARCH("NEW",C271)))</formula>
    </cfRule>
  </conditionalFormatting>
  <conditionalFormatting sqref="C271 C273:C274">
    <cfRule type="containsText" dxfId="2911" priority="552" operator="containsText" text="NOOS">
      <formula>NOT(ISERROR(SEARCH("NOOS",C271)))</formula>
    </cfRule>
  </conditionalFormatting>
  <conditionalFormatting sqref="C269:C274">
    <cfRule type="cellIs" dxfId="2910" priority="551" operator="equal">
      <formula>"Price update"</formula>
    </cfRule>
  </conditionalFormatting>
  <conditionalFormatting sqref="C294:C295">
    <cfRule type="containsText" dxfId="2909" priority="550" operator="containsText" text="Until end of stock">
      <formula>NOT(ISERROR(SEARCH("Until end of stock",C294)))</formula>
    </cfRule>
  </conditionalFormatting>
  <conditionalFormatting sqref="C294:C295">
    <cfRule type="containsText" dxfId="2908" priority="549" operator="containsText" text="NEW">
      <formula>NOT(ISERROR(SEARCH("NEW",C294)))</formula>
    </cfRule>
  </conditionalFormatting>
  <conditionalFormatting sqref="C294:C295">
    <cfRule type="containsText" dxfId="2907" priority="548" operator="containsText" text="NOOS">
      <formula>NOT(ISERROR(SEARCH("NOOS",C294)))</formula>
    </cfRule>
  </conditionalFormatting>
  <conditionalFormatting sqref="C293:C295">
    <cfRule type="cellIs" dxfId="2906" priority="547" operator="equal">
      <formula>"Price update"</formula>
    </cfRule>
  </conditionalFormatting>
  <conditionalFormatting sqref="C306 C308">
    <cfRule type="containsText" dxfId="2905" priority="546" operator="containsText" text="Until end of stock">
      <formula>NOT(ISERROR(SEARCH("Until end of stock",C306)))</formula>
    </cfRule>
  </conditionalFormatting>
  <conditionalFormatting sqref="C306 C308">
    <cfRule type="containsText" dxfId="2904" priority="545" operator="containsText" text="NEW">
      <formula>NOT(ISERROR(SEARCH("NEW",C306)))</formula>
    </cfRule>
  </conditionalFormatting>
  <conditionalFormatting sqref="C306 C308">
    <cfRule type="containsText" dxfId="2903" priority="544" operator="containsText" text="NOOS">
      <formula>NOT(ISERROR(SEARCH("NOOS",C306)))</formula>
    </cfRule>
  </conditionalFormatting>
  <conditionalFormatting sqref="C305:C308">
    <cfRule type="cellIs" dxfId="2902" priority="543" operator="equal">
      <formula>"Price update"</formula>
    </cfRule>
  </conditionalFormatting>
  <conditionalFormatting sqref="C311">
    <cfRule type="containsText" dxfId="2901" priority="542" operator="containsText" text="Until end of stock">
      <formula>NOT(ISERROR(SEARCH("Until end of stock",C311)))</formula>
    </cfRule>
  </conditionalFormatting>
  <conditionalFormatting sqref="C311">
    <cfRule type="containsText" dxfId="2900" priority="541" operator="containsText" text="NEW">
      <formula>NOT(ISERROR(SEARCH("NEW",C311)))</formula>
    </cfRule>
  </conditionalFormatting>
  <conditionalFormatting sqref="C311">
    <cfRule type="containsText" dxfId="2899" priority="540" operator="containsText" text="NOOS">
      <formula>NOT(ISERROR(SEARCH("NOOS",C311)))</formula>
    </cfRule>
  </conditionalFormatting>
  <conditionalFormatting sqref="C311">
    <cfRule type="cellIs" dxfId="2898" priority="539" operator="equal">
      <formula>"Price update"</formula>
    </cfRule>
  </conditionalFormatting>
  <conditionalFormatting sqref="B322:B324">
    <cfRule type="containsText" dxfId="2897" priority="538" operator="containsText" text="NEW">
      <formula>NOT(ISERROR(SEARCH("NEW",B322)))</formula>
    </cfRule>
  </conditionalFormatting>
  <conditionalFormatting sqref="B322:B324">
    <cfRule type="containsText" dxfId="2896" priority="537" operator="containsText" text="NOOS">
      <formula>NOT(ISERROR(SEARCH("NOOS",B322)))</formula>
    </cfRule>
  </conditionalFormatting>
  <conditionalFormatting sqref="B322:B324">
    <cfRule type="containsText" dxfId="2895" priority="536" operator="containsText" text="Until end of stock">
      <formula>NOT(ISERROR(SEARCH("Until end of stock",B322)))</formula>
    </cfRule>
  </conditionalFormatting>
  <conditionalFormatting sqref="B321:B324">
    <cfRule type="cellIs" dxfId="2894" priority="535" operator="equal">
      <formula>"Price update"</formula>
    </cfRule>
  </conditionalFormatting>
  <conditionalFormatting sqref="C317">
    <cfRule type="containsText" dxfId="2893" priority="534" operator="containsText" text="Until end of stock">
      <formula>NOT(ISERROR(SEARCH("Until end of stock",C317)))</formula>
    </cfRule>
  </conditionalFormatting>
  <conditionalFormatting sqref="C317">
    <cfRule type="containsText" dxfId="2892" priority="533" operator="containsText" text="NEW">
      <formula>NOT(ISERROR(SEARCH("NEW",C317)))</formula>
    </cfRule>
  </conditionalFormatting>
  <conditionalFormatting sqref="C317">
    <cfRule type="containsText" dxfId="2891" priority="532" operator="containsText" text="NOOS">
      <formula>NOT(ISERROR(SEARCH("NOOS",C317)))</formula>
    </cfRule>
  </conditionalFormatting>
  <conditionalFormatting sqref="C317">
    <cfRule type="cellIs" dxfId="2890" priority="531" operator="equal">
      <formula>"Price update"</formula>
    </cfRule>
  </conditionalFormatting>
  <conditionalFormatting sqref="C330:C336">
    <cfRule type="containsText" dxfId="2889" priority="530" operator="containsText" text="NEW">
      <formula>NOT(ISERROR(SEARCH("NEW",C330)))</formula>
    </cfRule>
  </conditionalFormatting>
  <conditionalFormatting sqref="C330:C336">
    <cfRule type="containsText" dxfId="2888" priority="529" operator="containsText" text="NOOS">
      <formula>NOT(ISERROR(SEARCH("NOOS",C330)))</formula>
    </cfRule>
  </conditionalFormatting>
  <conditionalFormatting sqref="C330:C334">
    <cfRule type="containsText" dxfId="2887" priority="528" operator="containsText" text="Until end of stock">
      <formula>NOT(ISERROR(SEARCH("Until end of stock",C330)))</formula>
    </cfRule>
  </conditionalFormatting>
  <conditionalFormatting sqref="C335">
    <cfRule type="containsText" dxfId="2886" priority="527" operator="containsText" text="Until end of stock">
      <formula>NOT(ISERROR(SEARCH("Until end of stock",C335)))</formula>
    </cfRule>
  </conditionalFormatting>
  <conditionalFormatting sqref="C336">
    <cfRule type="containsText" dxfId="2885" priority="526" operator="containsText" text="Until end of stock">
      <formula>NOT(ISERROR(SEARCH("Until end of stock",C336)))</formula>
    </cfRule>
  </conditionalFormatting>
  <conditionalFormatting sqref="C326:C329">
    <cfRule type="containsText" dxfId="2884" priority="525" operator="containsText" text="NEW">
      <formula>NOT(ISERROR(SEARCH("NEW",C326)))</formula>
    </cfRule>
  </conditionalFormatting>
  <conditionalFormatting sqref="C326:C329">
    <cfRule type="containsText" dxfId="2883" priority="524" operator="containsText" text="NOOS">
      <formula>NOT(ISERROR(SEARCH("NOOS",C326)))</formula>
    </cfRule>
  </conditionalFormatting>
  <conditionalFormatting sqref="C326:C329">
    <cfRule type="containsText" dxfId="2882" priority="523" operator="containsText" text="Until end of stock">
      <formula>NOT(ISERROR(SEARCH("Until end of stock",C326)))</formula>
    </cfRule>
  </conditionalFormatting>
  <conditionalFormatting sqref="C326:C336">
    <cfRule type="cellIs" dxfId="2881" priority="522" operator="equal">
      <formula>"Price update"</formula>
    </cfRule>
  </conditionalFormatting>
  <conditionalFormatting sqref="C331">
    <cfRule type="containsText" dxfId="2880" priority="521" operator="containsText" text="NEW">
      <formula>NOT(ISERROR(SEARCH("NEW",C331)))</formula>
    </cfRule>
  </conditionalFormatting>
  <conditionalFormatting sqref="C331">
    <cfRule type="containsText" dxfId="2879" priority="520" operator="containsText" text="NOOS">
      <formula>NOT(ISERROR(SEARCH("NOOS",C331)))</formula>
    </cfRule>
  </conditionalFormatting>
  <conditionalFormatting sqref="C331">
    <cfRule type="containsText" dxfId="2878" priority="519" operator="containsText" text="Until end of stock">
      <formula>NOT(ISERROR(SEARCH("Until end of stock",C331)))</formula>
    </cfRule>
  </conditionalFormatting>
  <conditionalFormatting sqref="C332">
    <cfRule type="containsText" dxfId="2877" priority="518" operator="containsText" text="NEW">
      <formula>NOT(ISERROR(SEARCH("NEW",C332)))</formula>
    </cfRule>
  </conditionalFormatting>
  <conditionalFormatting sqref="C332">
    <cfRule type="containsText" dxfId="2876" priority="517" operator="containsText" text="NOOS">
      <formula>NOT(ISERROR(SEARCH("NOOS",C332)))</formula>
    </cfRule>
  </conditionalFormatting>
  <conditionalFormatting sqref="C332">
    <cfRule type="containsText" dxfId="2875" priority="516" operator="containsText" text="Until end of stock">
      <formula>NOT(ISERROR(SEARCH("Until end of stock",C332)))</formula>
    </cfRule>
  </conditionalFormatting>
  <conditionalFormatting sqref="C335">
    <cfRule type="containsText" dxfId="2874" priority="515" operator="containsText" text="NEW">
      <formula>NOT(ISERROR(SEARCH("NEW",C335)))</formula>
    </cfRule>
  </conditionalFormatting>
  <conditionalFormatting sqref="C335">
    <cfRule type="containsText" dxfId="2873" priority="514" operator="containsText" text="NOOS">
      <formula>NOT(ISERROR(SEARCH("NOOS",C335)))</formula>
    </cfRule>
  </conditionalFormatting>
  <conditionalFormatting sqref="C335">
    <cfRule type="containsText" dxfId="2872" priority="513" operator="containsText" text="Until end of stock">
      <formula>NOT(ISERROR(SEARCH("Until end of stock",C335)))</formula>
    </cfRule>
  </conditionalFormatting>
  <conditionalFormatting sqref="C336">
    <cfRule type="containsText" dxfId="2871" priority="512" operator="containsText" text="NEW">
      <formula>NOT(ISERROR(SEARCH("NEW",C336)))</formula>
    </cfRule>
  </conditionalFormatting>
  <conditionalFormatting sqref="C336">
    <cfRule type="containsText" dxfId="2870" priority="511" operator="containsText" text="NOOS">
      <formula>NOT(ISERROR(SEARCH("NOOS",C336)))</formula>
    </cfRule>
  </conditionalFormatting>
  <conditionalFormatting sqref="C336">
    <cfRule type="containsText" dxfId="2869" priority="510" operator="containsText" text="Until end of stock">
      <formula>NOT(ISERROR(SEARCH("Until end of stock",C336)))</formula>
    </cfRule>
  </conditionalFormatting>
  <conditionalFormatting sqref="C355">
    <cfRule type="containsText" dxfId="2868" priority="509" operator="containsText" text="NEW">
      <formula>NOT(ISERROR(SEARCH("NEW",C355)))</formula>
    </cfRule>
  </conditionalFormatting>
  <conditionalFormatting sqref="C355">
    <cfRule type="containsText" dxfId="2867" priority="508" operator="containsText" text="NOOS">
      <formula>NOT(ISERROR(SEARCH("NOOS",C355)))</formula>
    </cfRule>
  </conditionalFormatting>
  <conditionalFormatting sqref="C355">
    <cfRule type="containsText" dxfId="2866" priority="507" operator="containsText" text="Until end of stock">
      <formula>NOT(ISERROR(SEARCH("Until end of stock",C355)))</formula>
    </cfRule>
  </conditionalFormatting>
  <conditionalFormatting sqref="C351 C354">
    <cfRule type="containsText" dxfId="2865" priority="506" operator="containsText" text="NEW">
      <formula>NOT(ISERROR(SEARCH("NEW",C351)))</formula>
    </cfRule>
  </conditionalFormatting>
  <conditionalFormatting sqref="C351 C354">
    <cfRule type="containsText" dxfId="2864" priority="505" operator="containsText" text="NOOS">
      <formula>NOT(ISERROR(SEARCH("NOOS",C351)))</formula>
    </cfRule>
  </conditionalFormatting>
  <conditionalFormatting sqref="C351 C354">
    <cfRule type="containsText" dxfId="2863" priority="504" operator="containsText" text="Until end of stock">
      <formula>NOT(ISERROR(SEARCH("Until end of stock",C351)))</formula>
    </cfRule>
  </conditionalFormatting>
  <conditionalFormatting sqref="C347 C350">
    <cfRule type="containsText" dxfId="2862" priority="503" operator="containsText" text="NEW">
      <formula>NOT(ISERROR(SEARCH("NEW",C347)))</formula>
    </cfRule>
  </conditionalFormatting>
  <conditionalFormatting sqref="C347 C350">
    <cfRule type="containsText" dxfId="2861" priority="502" operator="containsText" text="NOOS">
      <formula>NOT(ISERROR(SEARCH("NOOS",C347)))</formula>
    </cfRule>
  </conditionalFormatting>
  <conditionalFormatting sqref="C347 C350">
    <cfRule type="containsText" dxfId="2860" priority="501" operator="containsText" text="Until end of stock">
      <formula>NOT(ISERROR(SEARCH("Until end of stock",C347)))</formula>
    </cfRule>
  </conditionalFormatting>
  <conditionalFormatting sqref="C347 C350:C351 C354:C355">
    <cfRule type="cellIs" dxfId="2859" priority="500" operator="equal">
      <formula>"Price update"</formula>
    </cfRule>
  </conditionalFormatting>
  <conditionalFormatting sqref="C348:C349">
    <cfRule type="containsText" dxfId="2858" priority="499" operator="containsText" text="NEW">
      <formula>NOT(ISERROR(SEARCH("NEW",C348)))</formula>
    </cfRule>
  </conditionalFormatting>
  <conditionalFormatting sqref="C348:C349">
    <cfRule type="containsText" dxfId="2857" priority="498" operator="containsText" text="NOOS">
      <formula>NOT(ISERROR(SEARCH("NOOS",C348)))</formula>
    </cfRule>
  </conditionalFormatting>
  <conditionalFormatting sqref="C348:C349">
    <cfRule type="containsText" dxfId="2856" priority="497" operator="containsText" text="Until end of stock">
      <formula>NOT(ISERROR(SEARCH("Until end of stock",C348)))</formula>
    </cfRule>
  </conditionalFormatting>
  <conditionalFormatting sqref="C348:C349">
    <cfRule type="cellIs" dxfId="2855" priority="496" operator="equal">
      <formula>"Price update"</formula>
    </cfRule>
  </conditionalFormatting>
  <conditionalFormatting sqref="C352">
    <cfRule type="containsText" dxfId="2854" priority="495" operator="containsText" text="NEW">
      <formula>NOT(ISERROR(SEARCH("NEW",C352)))</formula>
    </cfRule>
  </conditionalFormatting>
  <conditionalFormatting sqref="C352">
    <cfRule type="containsText" dxfId="2853" priority="494" operator="containsText" text="NOOS">
      <formula>NOT(ISERROR(SEARCH("NOOS",C352)))</formula>
    </cfRule>
  </conditionalFormatting>
  <conditionalFormatting sqref="C352">
    <cfRule type="containsText" dxfId="2852" priority="493" operator="containsText" text="Until end of stock">
      <formula>NOT(ISERROR(SEARCH("Until end of stock",C352)))</formula>
    </cfRule>
  </conditionalFormatting>
  <conditionalFormatting sqref="C352">
    <cfRule type="cellIs" dxfId="2851" priority="492" operator="equal">
      <formula>"Price update"</formula>
    </cfRule>
  </conditionalFormatting>
  <conditionalFormatting sqref="C353">
    <cfRule type="containsText" dxfId="2850" priority="491" operator="containsText" text="NEW">
      <formula>NOT(ISERROR(SEARCH("NEW",C353)))</formula>
    </cfRule>
  </conditionalFormatting>
  <conditionalFormatting sqref="C353">
    <cfRule type="containsText" dxfId="2849" priority="490" operator="containsText" text="NOOS">
      <formula>NOT(ISERROR(SEARCH("NOOS",C353)))</formula>
    </cfRule>
  </conditionalFormatting>
  <conditionalFormatting sqref="C353">
    <cfRule type="containsText" dxfId="2848" priority="489" operator="containsText" text="Until end of stock">
      <formula>NOT(ISERROR(SEARCH("Until end of stock",C353)))</formula>
    </cfRule>
  </conditionalFormatting>
  <conditionalFormatting sqref="C353">
    <cfRule type="cellIs" dxfId="2847" priority="488" operator="equal">
      <formula>"Price update"</formula>
    </cfRule>
  </conditionalFormatting>
  <conditionalFormatting sqref="C356">
    <cfRule type="containsText" dxfId="2846" priority="487" operator="containsText" text="NEW">
      <formula>NOT(ISERROR(SEARCH("NEW",C356)))</formula>
    </cfRule>
  </conditionalFormatting>
  <conditionalFormatting sqref="C356">
    <cfRule type="containsText" dxfId="2845" priority="486" operator="containsText" text="NOOS">
      <formula>NOT(ISERROR(SEARCH("NOOS",C356)))</formula>
    </cfRule>
  </conditionalFormatting>
  <conditionalFormatting sqref="C356">
    <cfRule type="containsText" dxfId="2844" priority="485" operator="containsText" text="Until end of stock">
      <formula>NOT(ISERROR(SEARCH("Until end of stock",C356)))</formula>
    </cfRule>
  </conditionalFormatting>
  <conditionalFormatting sqref="C356">
    <cfRule type="cellIs" dxfId="2843" priority="484" operator="equal">
      <formula>"Price update"</formula>
    </cfRule>
  </conditionalFormatting>
  <conditionalFormatting sqref="C357">
    <cfRule type="containsText" dxfId="2842" priority="483" operator="containsText" text="NEW">
      <formula>NOT(ISERROR(SEARCH("NEW",C357)))</formula>
    </cfRule>
  </conditionalFormatting>
  <conditionalFormatting sqref="C357">
    <cfRule type="containsText" dxfId="2841" priority="482" operator="containsText" text="NOOS">
      <formula>NOT(ISERROR(SEARCH("NOOS",C357)))</formula>
    </cfRule>
  </conditionalFormatting>
  <conditionalFormatting sqref="C357">
    <cfRule type="containsText" dxfId="2840" priority="481" operator="containsText" text="Until end of stock">
      <formula>NOT(ISERROR(SEARCH("Until end of stock",C357)))</formula>
    </cfRule>
  </conditionalFormatting>
  <conditionalFormatting sqref="C357">
    <cfRule type="cellIs" dxfId="2839" priority="480" operator="equal">
      <formula>"Price update"</formula>
    </cfRule>
  </conditionalFormatting>
  <conditionalFormatting sqref="C367:C369">
    <cfRule type="containsText" dxfId="2838" priority="479" operator="containsText" text="Until end of stock">
      <formula>NOT(ISERROR(SEARCH("Until end of stock",C367)))</formula>
    </cfRule>
  </conditionalFormatting>
  <conditionalFormatting sqref="C367:C369">
    <cfRule type="containsText" dxfId="2837" priority="478" operator="containsText" text="NEW">
      <formula>NOT(ISERROR(SEARCH("NEW",C367)))</formula>
    </cfRule>
  </conditionalFormatting>
  <conditionalFormatting sqref="C367:C369">
    <cfRule type="containsText" dxfId="2836" priority="477" operator="containsText" text="NOOS">
      <formula>NOT(ISERROR(SEARCH("NOOS",C367)))</formula>
    </cfRule>
  </conditionalFormatting>
  <conditionalFormatting sqref="C367:C369">
    <cfRule type="cellIs" dxfId="2835" priority="476" operator="equal">
      <formula>"Price update"</formula>
    </cfRule>
  </conditionalFormatting>
  <conditionalFormatting sqref="C398:C399 C403 C385 C389:C390 C393:C394">
    <cfRule type="containsText" dxfId="2834" priority="475" operator="containsText" text="Until end of stock">
      <formula>NOT(ISERROR(SEARCH("Until end of stock",C385)))</formula>
    </cfRule>
  </conditionalFormatting>
  <conditionalFormatting sqref="C400">
    <cfRule type="containsText" dxfId="2833" priority="471" operator="containsText" text="Until end of stock">
      <formula>NOT(ISERROR(SEARCH("Until end of stock",C400)))</formula>
    </cfRule>
  </conditionalFormatting>
  <conditionalFormatting sqref="C401">
    <cfRule type="containsText" dxfId="2832" priority="470" operator="containsText" text="Until end of stock">
      <formula>NOT(ISERROR(SEARCH("Until end of stock",C401)))</formula>
    </cfRule>
  </conditionalFormatting>
  <conditionalFormatting sqref="C402">
    <cfRule type="containsText" dxfId="2831" priority="469" operator="containsText" text="Until end of stock">
      <formula>NOT(ISERROR(SEARCH("Until end of stock",C402)))</formula>
    </cfRule>
  </conditionalFormatting>
  <conditionalFormatting sqref="C385 C389:C390 C393:C403">
    <cfRule type="containsText" dxfId="2830" priority="468" operator="containsText" text="NEW">
      <formula>NOT(ISERROR(SEARCH("NEW",C385)))</formula>
    </cfRule>
  </conditionalFormatting>
  <conditionalFormatting sqref="C385 C389:C390 C393:C403">
    <cfRule type="containsText" dxfId="2829" priority="467" operator="containsText" text="NOOS">
      <formula>NOT(ISERROR(SEARCH("NOOS",C385)))</formula>
    </cfRule>
  </conditionalFormatting>
  <conditionalFormatting sqref="C385 C389:C390 C393:C403">
    <cfRule type="cellIs" dxfId="2828" priority="466" operator="equal">
      <formula>"Price update"</formula>
    </cfRule>
  </conditionalFormatting>
  <conditionalFormatting sqref="C372:C373">
    <cfRule type="containsText" dxfId="2827" priority="465" operator="containsText" text="Until end of stock">
      <formula>NOT(ISERROR(SEARCH("Until end of stock",C372)))</formula>
    </cfRule>
  </conditionalFormatting>
  <conditionalFormatting sqref="C372:C373">
    <cfRule type="containsText" dxfId="2826" priority="464" operator="containsText" text="NEW">
      <formula>NOT(ISERROR(SEARCH("NEW",C372)))</formula>
    </cfRule>
  </conditionalFormatting>
  <conditionalFormatting sqref="C373">
    <cfRule type="containsText" dxfId="2825" priority="463" operator="containsText" text="Until end of stock">
      <formula>NOT(ISERROR(SEARCH("Until end of stock",C373)))</formula>
    </cfRule>
  </conditionalFormatting>
  <conditionalFormatting sqref="C373">
    <cfRule type="containsText" dxfId="2824" priority="462" operator="containsText" text="NEW">
      <formula>NOT(ISERROR(SEARCH("NEW",C373)))</formula>
    </cfRule>
  </conditionalFormatting>
  <conditionalFormatting sqref="C376">
    <cfRule type="containsText" dxfId="2823" priority="461" operator="containsText" text="Until end of stock">
      <formula>NOT(ISERROR(SEARCH("Until end of stock",C376)))</formula>
    </cfRule>
  </conditionalFormatting>
  <conditionalFormatting sqref="C376">
    <cfRule type="containsText" dxfId="2822" priority="460" operator="containsText" text="NEW">
      <formula>NOT(ISERROR(SEARCH("NEW",C376)))</formula>
    </cfRule>
  </conditionalFormatting>
  <conditionalFormatting sqref="C377">
    <cfRule type="containsText" dxfId="2821" priority="459" operator="containsText" text="Until end of stock">
      <formula>NOT(ISERROR(SEARCH("Until end of stock",C377)))</formula>
    </cfRule>
  </conditionalFormatting>
  <conditionalFormatting sqref="C377">
    <cfRule type="containsText" dxfId="2820" priority="458" operator="containsText" text="NEW">
      <formula>NOT(ISERROR(SEARCH("NEW",C377)))</formula>
    </cfRule>
  </conditionalFormatting>
  <conditionalFormatting sqref="C378">
    <cfRule type="containsText" dxfId="2819" priority="457" operator="containsText" text="Until end of stock">
      <formula>NOT(ISERROR(SEARCH("Until end of stock",C378)))</formula>
    </cfRule>
  </conditionalFormatting>
  <conditionalFormatting sqref="C378">
    <cfRule type="containsText" dxfId="2818" priority="456" operator="containsText" text="NEW">
      <formula>NOT(ISERROR(SEARCH("NEW",C378)))</formula>
    </cfRule>
  </conditionalFormatting>
  <conditionalFormatting sqref="C381">
    <cfRule type="containsText" dxfId="2817" priority="455" operator="containsText" text="Until end of stock">
      <formula>NOT(ISERROR(SEARCH("Until end of stock",C381)))</formula>
    </cfRule>
  </conditionalFormatting>
  <conditionalFormatting sqref="C381">
    <cfRule type="containsText" dxfId="2816" priority="454" operator="containsText" text="NEW">
      <formula>NOT(ISERROR(SEARCH("NEW",C381)))</formula>
    </cfRule>
  </conditionalFormatting>
  <conditionalFormatting sqref="C382">
    <cfRule type="containsText" dxfId="2815" priority="453" operator="containsText" text="Until end of stock">
      <formula>NOT(ISERROR(SEARCH("Until end of stock",C382)))</formula>
    </cfRule>
  </conditionalFormatting>
  <conditionalFormatting sqref="C382">
    <cfRule type="containsText" dxfId="2814" priority="452" operator="containsText" text="NEW">
      <formula>NOT(ISERROR(SEARCH("NEW",C382)))</formula>
    </cfRule>
  </conditionalFormatting>
  <conditionalFormatting sqref="C383">
    <cfRule type="containsText" dxfId="2813" priority="451" operator="containsText" text="Until end of stock">
      <formula>NOT(ISERROR(SEARCH("Until end of stock",C383)))</formula>
    </cfRule>
  </conditionalFormatting>
  <conditionalFormatting sqref="C383">
    <cfRule type="containsText" dxfId="2812" priority="450" operator="containsText" text="NEW">
      <formula>NOT(ISERROR(SEARCH("NEW",C383)))</formula>
    </cfRule>
  </conditionalFormatting>
  <conditionalFormatting sqref="C371:C384">
    <cfRule type="containsText" dxfId="2811" priority="449" operator="containsText" text="NOOS">
      <formula>NOT(ISERROR(SEARCH("NOOS",C371)))</formula>
    </cfRule>
  </conditionalFormatting>
  <conditionalFormatting sqref="C371:C384">
    <cfRule type="cellIs" dxfId="2810" priority="448" operator="equal">
      <formula>"Price update"</formula>
    </cfRule>
  </conditionalFormatting>
  <conditionalFormatting sqref="C376">
    <cfRule type="containsText" dxfId="2809" priority="447" operator="containsText" text="Until end of stock">
      <formula>NOT(ISERROR(SEARCH("Until end of stock",C376)))</formula>
    </cfRule>
  </conditionalFormatting>
  <conditionalFormatting sqref="C376">
    <cfRule type="containsText" dxfId="2808" priority="446" operator="containsText" text="NEW">
      <formula>NOT(ISERROR(SEARCH("NEW",C376)))</formula>
    </cfRule>
  </conditionalFormatting>
  <conditionalFormatting sqref="C376">
    <cfRule type="containsText" dxfId="2807" priority="445" operator="containsText" text="Until end of stock">
      <formula>NOT(ISERROR(SEARCH("Until end of stock",C376)))</formula>
    </cfRule>
  </conditionalFormatting>
  <conditionalFormatting sqref="C376">
    <cfRule type="containsText" dxfId="2806" priority="444" operator="containsText" text="NEW">
      <formula>NOT(ISERROR(SEARCH("NEW",C376)))</formula>
    </cfRule>
  </conditionalFormatting>
  <conditionalFormatting sqref="C377">
    <cfRule type="containsText" dxfId="2805" priority="443" operator="containsText" text="Until end of stock">
      <formula>NOT(ISERROR(SEARCH("Until end of stock",C377)))</formula>
    </cfRule>
  </conditionalFormatting>
  <conditionalFormatting sqref="C377">
    <cfRule type="containsText" dxfId="2804" priority="442" operator="containsText" text="NEW">
      <formula>NOT(ISERROR(SEARCH("NEW",C377)))</formula>
    </cfRule>
  </conditionalFormatting>
  <conditionalFormatting sqref="C377">
    <cfRule type="containsText" dxfId="2803" priority="441" operator="containsText" text="Until end of stock">
      <formula>NOT(ISERROR(SEARCH("Until end of stock",C377)))</formula>
    </cfRule>
  </conditionalFormatting>
  <conditionalFormatting sqref="C377">
    <cfRule type="containsText" dxfId="2802" priority="440" operator="containsText" text="NEW">
      <formula>NOT(ISERROR(SEARCH("NEW",C377)))</formula>
    </cfRule>
  </conditionalFormatting>
  <conditionalFormatting sqref="C378">
    <cfRule type="containsText" dxfId="2801" priority="439" operator="containsText" text="Until end of stock">
      <formula>NOT(ISERROR(SEARCH("Until end of stock",C378)))</formula>
    </cfRule>
  </conditionalFormatting>
  <conditionalFormatting sqref="C378">
    <cfRule type="containsText" dxfId="2800" priority="438" operator="containsText" text="NEW">
      <formula>NOT(ISERROR(SEARCH("NEW",C378)))</formula>
    </cfRule>
  </conditionalFormatting>
  <conditionalFormatting sqref="C381">
    <cfRule type="containsText" dxfId="2799" priority="437" operator="containsText" text="Until end of stock">
      <formula>NOT(ISERROR(SEARCH("Until end of stock",C381)))</formula>
    </cfRule>
  </conditionalFormatting>
  <conditionalFormatting sqref="C381">
    <cfRule type="containsText" dxfId="2798" priority="436" operator="containsText" text="NEW">
      <formula>NOT(ISERROR(SEARCH("NEW",C381)))</formula>
    </cfRule>
  </conditionalFormatting>
  <conditionalFormatting sqref="C382">
    <cfRule type="containsText" dxfId="2797" priority="435" operator="containsText" text="Until end of stock">
      <formula>NOT(ISERROR(SEARCH("Until end of stock",C382)))</formula>
    </cfRule>
  </conditionalFormatting>
  <conditionalFormatting sqref="C382">
    <cfRule type="containsText" dxfId="2796" priority="434" operator="containsText" text="NEW">
      <formula>NOT(ISERROR(SEARCH("NEW",C382)))</formula>
    </cfRule>
  </conditionalFormatting>
  <conditionalFormatting sqref="C382">
    <cfRule type="containsText" dxfId="2795" priority="433" operator="containsText" text="Until end of stock">
      <formula>NOT(ISERROR(SEARCH("Until end of stock",C382)))</formula>
    </cfRule>
  </conditionalFormatting>
  <conditionalFormatting sqref="C382">
    <cfRule type="containsText" dxfId="2794" priority="432" operator="containsText" text="NEW">
      <formula>NOT(ISERROR(SEARCH("NEW",C382)))</formula>
    </cfRule>
  </conditionalFormatting>
  <conditionalFormatting sqref="C382">
    <cfRule type="containsText" dxfId="2793" priority="431" operator="containsText" text="Until end of stock">
      <formula>NOT(ISERROR(SEARCH("Until end of stock",C382)))</formula>
    </cfRule>
  </conditionalFormatting>
  <conditionalFormatting sqref="C382">
    <cfRule type="containsText" dxfId="2792" priority="430" operator="containsText" text="NEW">
      <formula>NOT(ISERROR(SEARCH("NEW",C382)))</formula>
    </cfRule>
  </conditionalFormatting>
  <conditionalFormatting sqref="C382">
    <cfRule type="containsText" dxfId="2791" priority="429" operator="containsText" text="Until end of stock">
      <formula>NOT(ISERROR(SEARCH("Until end of stock",C382)))</formula>
    </cfRule>
  </conditionalFormatting>
  <conditionalFormatting sqref="C382">
    <cfRule type="containsText" dxfId="2790" priority="428" operator="containsText" text="NEW">
      <formula>NOT(ISERROR(SEARCH("NEW",C382)))</formula>
    </cfRule>
  </conditionalFormatting>
  <conditionalFormatting sqref="C386">
    <cfRule type="containsText" dxfId="2789" priority="427" operator="containsText" text="Until end of stock">
      <formula>NOT(ISERROR(SEARCH("Until end of stock",C386)))</formula>
    </cfRule>
  </conditionalFormatting>
  <conditionalFormatting sqref="C386">
    <cfRule type="containsText" dxfId="2788" priority="426" operator="containsText" text="NEW">
      <formula>NOT(ISERROR(SEARCH("NEW",C386)))</formula>
    </cfRule>
  </conditionalFormatting>
  <conditionalFormatting sqref="C386">
    <cfRule type="containsText" dxfId="2787" priority="425" operator="containsText" text="NOOS">
      <formula>NOT(ISERROR(SEARCH("NOOS",C386)))</formula>
    </cfRule>
  </conditionalFormatting>
  <conditionalFormatting sqref="C386">
    <cfRule type="cellIs" dxfId="2786" priority="424" operator="equal">
      <formula>"Price update"</formula>
    </cfRule>
  </conditionalFormatting>
  <conditionalFormatting sqref="C383">
    <cfRule type="containsText" dxfId="2785" priority="423" operator="containsText" text="Until end of stock">
      <formula>NOT(ISERROR(SEARCH("Until end of stock",C383)))</formula>
    </cfRule>
  </conditionalFormatting>
  <conditionalFormatting sqref="C383">
    <cfRule type="containsText" dxfId="2784" priority="422" operator="containsText" text="NEW">
      <formula>NOT(ISERROR(SEARCH("NEW",C383)))</formula>
    </cfRule>
  </conditionalFormatting>
  <conditionalFormatting sqref="C387">
    <cfRule type="containsText" dxfId="2783" priority="421" operator="containsText" text="Until end of stock">
      <formula>NOT(ISERROR(SEARCH("Until end of stock",C387)))</formula>
    </cfRule>
  </conditionalFormatting>
  <conditionalFormatting sqref="C387">
    <cfRule type="containsText" dxfId="2782" priority="420" operator="containsText" text="NEW">
      <formula>NOT(ISERROR(SEARCH("NEW",C387)))</formula>
    </cfRule>
  </conditionalFormatting>
  <conditionalFormatting sqref="C387">
    <cfRule type="containsText" dxfId="2781" priority="419" operator="containsText" text="NOOS">
      <formula>NOT(ISERROR(SEARCH("NOOS",C387)))</formula>
    </cfRule>
  </conditionalFormatting>
  <conditionalFormatting sqref="C387">
    <cfRule type="cellIs" dxfId="2780" priority="418" operator="equal">
      <formula>"Price update"</formula>
    </cfRule>
  </conditionalFormatting>
  <conditionalFormatting sqref="C388">
    <cfRule type="containsText" dxfId="2779" priority="417" operator="containsText" text="Until end of stock">
      <formula>NOT(ISERROR(SEARCH("Until end of stock",C388)))</formula>
    </cfRule>
  </conditionalFormatting>
  <conditionalFormatting sqref="C388">
    <cfRule type="containsText" dxfId="2778" priority="416" operator="containsText" text="NEW">
      <formula>NOT(ISERROR(SEARCH("NEW",C388)))</formula>
    </cfRule>
  </conditionalFormatting>
  <conditionalFormatting sqref="C388">
    <cfRule type="containsText" dxfId="2777" priority="415" operator="containsText" text="NOOS">
      <formula>NOT(ISERROR(SEARCH("NOOS",C388)))</formula>
    </cfRule>
  </conditionalFormatting>
  <conditionalFormatting sqref="C388">
    <cfRule type="cellIs" dxfId="2776" priority="414" operator="equal">
      <formula>"Price update"</formula>
    </cfRule>
  </conditionalFormatting>
  <conditionalFormatting sqref="C391">
    <cfRule type="containsText" dxfId="2775" priority="413" operator="containsText" text="Until end of stock">
      <formula>NOT(ISERROR(SEARCH("Until end of stock",C391)))</formula>
    </cfRule>
  </conditionalFormatting>
  <conditionalFormatting sqref="C391">
    <cfRule type="containsText" dxfId="2774" priority="412" operator="containsText" text="NEW">
      <formula>NOT(ISERROR(SEARCH("NEW",C391)))</formula>
    </cfRule>
  </conditionalFormatting>
  <conditionalFormatting sqref="C391">
    <cfRule type="containsText" dxfId="2773" priority="411" operator="containsText" text="NOOS">
      <formula>NOT(ISERROR(SEARCH("NOOS",C391)))</formula>
    </cfRule>
  </conditionalFormatting>
  <conditionalFormatting sqref="C391">
    <cfRule type="cellIs" dxfId="2772" priority="410" operator="equal">
      <formula>"Price update"</formula>
    </cfRule>
  </conditionalFormatting>
  <conditionalFormatting sqref="C392">
    <cfRule type="containsText" dxfId="2771" priority="409" operator="containsText" text="Until end of stock">
      <formula>NOT(ISERROR(SEARCH("Until end of stock",C392)))</formula>
    </cfRule>
  </conditionalFormatting>
  <conditionalFormatting sqref="C392">
    <cfRule type="containsText" dxfId="2770" priority="408" operator="containsText" text="NEW">
      <formula>NOT(ISERROR(SEARCH("NEW",C392)))</formula>
    </cfRule>
  </conditionalFormatting>
  <conditionalFormatting sqref="C392">
    <cfRule type="containsText" dxfId="2769" priority="407" operator="containsText" text="NOOS">
      <formula>NOT(ISERROR(SEARCH("NOOS",C392)))</formula>
    </cfRule>
  </conditionalFormatting>
  <conditionalFormatting sqref="C392">
    <cfRule type="cellIs" dxfId="2768" priority="406" operator="equal">
      <formula>"Price update"</formula>
    </cfRule>
  </conditionalFormatting>
  <conditionalFormatting sqref="C400">
    <cfRule type="containsText" dxfId="2767" priority="405" operator="containsText" text="Until end of stock">
      <formula>NOT(ISERROR(SEARCH("Until end of stock",C400)))</formula>
    </cfRule>
  </conditionalFormatting>
  <conditionalFormatting sqref="C401">
    <cfRule type="containsText" dxfId="2766" priority="404" operator="containsText" text="Until end of stock">
      <formula>NOT(ISERROR(SEARCH("Until end of stock",C401)))</formula>
    </cfRule>
  </conditionalFormatting>
  <conditionalFormatting sqref="C402">
    <cfRule type="containsText" dxfId="2765" priority="403" operator="containsText" text="Until end of stock">
      <formula>NOT(ISERROR(SEARCH("Until end of stock",C402)))</formula>
    </cfRule>
  </conditionalFormatting>
  <conditionalFormatting sqref="C395">
    <cfRule type="containsText" dxfId="2764" priority="402" operator="containsText" text="Until end of stock">
      <formula>NOT(ISERROR(SEARCH("Until end of stock",C395)))</formula>
    </cfRule>
  </conditionalFormatting>
  <conditionalFormatting sqref="C396">
    <cfRule type="containsText" dxfId="2763" priority="401" operator="containsText" text="Until end of stock">
      <formula>NOT(ISERROR(SEARCH("Until end of stock",C396)))</formula>
    </cfRule>
  </conditionalFormatting>
  <conditionalFormatting sqref="C397">
    <cfRule type="containsText" dxfId="2762" priority="400" operator="containsText" text="Until end of stock">
      <formula>NOT(ISERROR(SEARCH("Until end of stock",C397)))</formula>
    </cfRule>
  </conditionalFormatting>
  <conditionalFormatting sqref="C395">
    <cfRule type="containsText" dxfId="2761" priority="399" operator="containsText" text="Until end of stock">
      <formula>NOT(ISERROR(SEARCH("Until end of stock",C395)))</formula>
    </cfRule>
  </conditionalFormatting>
  <conditionalFormatting sqref="C396">
    <cfRule type="containsText" dxfId="2760" priority="398" operator="containsText" text="Until end of stock">
      <formula>NOT(ISERROR(SEARCH("Until end of stock",C396)))</formula>
    </cfRule>
  </conditionalFormatting>
  <conditionalFormatting sqref="C397">
    <cfRule type="containsText" dxfId="2759" priority="397" operator="containsText" text="Until end of stock">
      <formula>NOT(ISERROR(SEARCH("Until end of stock",C397)))</formula>
    </cfRule>
  </conditionalFormatting>
  <conditionalFormatting sqref="C417:C418 C421:C422 C426:C427 C431 C414">
    <cfRule type="containsText" dxfId="2758" priority="396" operator="containsText" text="Until end of stock">
      <formula>NOT(ISERROR(SEARCH("Until end of stock",C414)))</formula>
    </cfRule>
  </conditionalFormatting>
  <conditionalFormatting sqref="C428">
    <cfRule type="containsText" dxfId="2757" priority="392" operator="containsText" text="Until end of stock">
      <formula>NOT(ISERROR(SEARCH("Until end of stock",C428)))</formula>
    </cfRule>
  </conditionalFormatting>
  <conditionalFormatting sqref="C414 C417:C418 C421:C422 C431 C426:C428">
    <cfRule type="containsText" dxfId="2756" priority="391" operator="containsText" text="NEW">
      <formula>NOT(ISERROR(SEARCH("NEW",C414)))</formula>
    </cfRule>
  </conditionalFormatting>
  <conditionalFormatting sqref="C414 C417:C418 C421:C422 C431 C426:C428">
    <cfRule type="containsText" dxfId="2755" priority="390" operator="containsText" text="NOOS">
      <formula>NOT(ISERROR(SEARCH("NOOS",C414)))</formula>
    </cfRule>
  </conditionalFormatting>
  <conditionalFormatting sqref="C414 C417:C418 C421:C422 C431 C426:C428">
    <cfRule type="cellIs" dxfId="2754" priority="389" operator="equal">
      <formula>"Price update"</formula>
    </cfRule>
  </conditionalFormatting>
  <conditionalFormatting sqref="C406:C407">
    <cfRule type="containsText" dxfId="2753" priority="388" operator="containsText" text="Until end of stock">
      <formula>NOT(ISERROR(SEARCH("Until end of stock",C406)))</formula>
    </cfRule>
  </conditionalFormatting>
  <conditionalFormatting sqref="C406:C407">
    <cfRule type="containsText" dxfId="2752" priority="387" operator="containsText" text="NEW">
      <formula>NOT(ISERROR(SEARCH("NEW",C406)))</formula>
    </cfRule>
  </conditionalFormatting>
  <conditionalFormatting sqref="C407">
    <cfRule type="containsText" dxfId="2751" priority="386" operator="containsText" text="Until end of stock">
      <formula>NOT(ISERROR(SEARCH("Until end of stock",C407)))</formula>
    </cfRule>
  </conditionalFormatting>
  <conditionalFormatting sqref="C407">
    <cfRule type="containsText" dxfId="2750" priority="385" operator="containsText" text="NEW">
      <formula>NOT(ISERROR(SEARCH("NEW",C407)))</formula>
    </cfRule>
  </conditionalFormatting>
  <conditionalFormatting sqref="C410">
    <cfRule type="containsText" dxfId="2749" priority="384" operator="containsText" text="Until end of stock">
      <formula>NOT(ISERROR(SEARCH("Until end of stock",C410)))</formula>
    </cfRule>
  </conditionalFormatting>
  <conditionalFormatting sqref="C410">
    <cfRule type="containsText" dxfId="2748" priority="383" operator="containsText" text="NEW">
      <formula>NOT(ISERROR(SEARCH("NEW",C410)))</formula>
    </cfRule>
  </conditionalFormatting>
  <conditionalFormatting sqref="C411">
    <cfRule type="containsText" dxfId="2747" priority="382" operator="containsText" text="Until end of stock">
      <formula>NOT(ISERROR(SEARCH("Until end of stock",C411)))</formula>
    </cfRule>
  </conditionalFormatting>
  <conditionalFormatting sqref="C411">
    <cfRule type="containsText" dxfId="2746" priority="381" operator="containsText" text="NEW">
      <formula>NOT(ISERROR(SEARCH("NEW",C411)))</formula>
    </cfRule>
  </conditionalFormatting>
  <conditionalFormatting sqref="C412">
    <cfRule type="containsText" dxfId="2745" priority="380" operator="containsText" text="Until end of stock">
      <formula>NOT(ISERROR(SEARCH("Until end of stock",C412)))</formula>
    </cfRule>
  </conditionalFormatting>
  <conditionalFormatting sqref="C412">
    <cfRule type="containsText" dxfId="2744" priority="379" operator="containsText" text="NEW">
      <formula>NOT(ISERROR(SEARCH("NEW",C412)))</formula>
    </cfRule>
  </conditionalFormatting>
  <conditionalFormatting sqref="C405:C413">
    <cfRule type="containsText" dxfId="2743" priority="378" operator="containsText" text="NOOS">
      <formula>NOT(ISERROR(SEARCH("NOOS",C405)))</formula>
    </cfRule>
  </conditionalFormatting>
  <conditionalFormatting sqref="C405:C413">
    <cfRule type="cellIs" dxfId="2742" priority="377" operator="equal">
      <formula>"Price update"</formula>
    </cfRule>
  </conditionalFormatting>
  <conditionalFormatting sqref="C410">
    <cfRule type="containsText" dxfId="2741" priority="376" operator="containsText" text="Until end of stock">
      <formula>NOT(ISERROR(SEARCH("Until end of stock",C410)))</formula>
    </cfRule>
  </conditionalFormatting>
  <conditionalFormatting sqref="C410">
    <cfRule type="containsText" dxfId="2740" priority="375" operator="containsText" text="NEW">
      <formula>NOT(ISERROR(SEARCH("NEW",C410)))</formula>
    </cfRule>
  </conditionalFormatting>
  <conditionalFormatting sqref="C411">
    <cfRule type="containsText" dxfId="2739" priority="374" operator="containsText" text="Until end of stock">
      <formula>NOT(ISERROR(SEARCH("Until end of stock",C411)))</formula>
    </cfRule>
  </conditionalFormatting>
  <conditionalFormatting sqref="C411">
    <cfRule type="containsText" dxfId="2738" priority="373" operator="containsText" text="NEW">
      <formula>NOT(ISERROR(SEARCH("NEW",C411)))</formula>
    </cfRule>
  </conditionalFormatting>
  <conditionalFormatting sqref="C412">
    <cfRule type="containsText" dxfId="2737" priority="372" operator="containsText" text="Until end of stock">
      <formula>NOT(ISERROR(SEARCH("Until end of stock",C412)))</formula>
    </cfRule>
  </conditionalFormatting>
  <conditionalFormatting sqref="C412">
    <cfRule type="containsText" dxfId="2736" priority="371" operator="containsText" text="NEW">
      <formula>NOT(ISERROR(SEARCH("NEW",C412)))</formula>
    </cfRule>
  </conditionalFormatting>
  <conditionalFormatting sqref="C415">
    <cfRule type="containsText" dxfId="2735" priority="370" operator="containsText" text="Until end of stock">
      <formula>NOT(ISERROR(SEARCH("Until end of stock",C415)))</formula>
    </cfRule>
  </conditionalFormatting>
  <conditionalFormatting sqref="C415">
    <cfRule type="containsText" dxfId="2734" priority="369" operator="containsText" text="NEW">
      <formula>NOT(ISERROR(SEARCH("NEW",C415)))</formula>
    </cfRule>
  </conditionalFormatting>
  <conditionalFormatting sqref="C415">
    <cfRule type="containsText" dxfId="2733" priority="368" operator="containsText" text="NOOS">
      <formula>NOT(ISERROR(SEARCH("NOOS",C415)))</formula>
    </cfRule>
  </conditionalFormatting>
  <conditionalFormatting sqref="C415">
    <cfRule type="cellIs" dxfId="2732" priority="367" operator="equal">
      <formula>"Price update"</formula>
    </cfRule>
  </conditionalFormatting>
  <conditionalFormatting sqref="C416">
    <cfRule type="containsText" dxfId="2731" priority="366" operator="containsText" text="Until end of stock">
      <formula>NOT(ISERROR(SEARCH("Until end of stock",C416)))</formula>
    </cfRule>
  </conditionalFormatting>
  <conditionalFormatting sqref="C416">
    <cfRule type="containsText" dxfId="2730" priority="365" operator="containsText" text="NEW">
      <formula>NOT(ISERROR(SEARCH("NEW",C416)))</formula>
    </cfRule>
  </conditionalFormatting>
  <conditionalFormatting sqref="C416">
    <cfRule type="containsText" dxfId="2729" priority="364" operator="containsText" text="NOOS">
      <formula>NOT(ISERROR(SEARCH("NOOS",C416)))</formula>
    </cfRule>
  </conditionalFormatting>
  <conditionalFormatting sqref="C416">
    <cfRule type="cellIs" dxfId="2728" priority="363" operator="equal">
      <formula>"Price update"</formula>
    </cfRule>
  </conditionalFormatting>
  <conditionalFormatting sqref="C419">
    <cfRule type="containsText" dxfId="2727" priority="362" operator="containsText" text="Until end of stock">
      <formula>NOT(ISERROR(SEARCH("Until end of stock",C419)))</formula>
    </cfRule>
  </conditionalFormatting>
  <conditionalFormatting sqref="C419">
    <cfRule type="containsText" dxfId="2726" priority="361" operator="containsText" text="NEW">
      <formula>NOT(ISERROR(SEARCH("NEW",C419)))</formula>
    </cfRule>
  </conditionalFormatting>
  <conditionalFormatting sqref="C419">
    <cfRule type="containsText" dxfId="2725" priority="360" operator="containsText" text="NOOS">
      <formula>NOT(ISERROR(SEARCH("NOOS",C419)))</formula>
    </cfRule>
  </conditionalFormatting>
  <conditionalFormatting sqref="C419">
    <cfRule type="cellIs" dxfId="2724" priority="359" operator="equal">
      <formula>"Price update"</formula>
    </cfRule>
  </conditionalFormatting>
  <conditionalFormatting sqref="C420">
    <cfRule type="containsText" dxfId="2723" priority="358" operator="containsText" text="Until end of stock">
      <formula>NOT(ISERROR(SEARCH("Until end of stock",C420)))</formula>
    </cfRule>
  </conditionalFormatting>
  <conditionalFormatting sqref="C420">
    <cfRule type="containsText" dxfId="2722" priority="357" operator="containsText" text="NEW">
      <formula>NOT(ISERROR(SEARCH("NEW",C420)))</formula>
    </cfRule>
  </conditionalFormatting>
  <conditionalFormatting sqref="C420">
    <cfRule type="containsText" dxfId="2721" priority="356" operator="containsText" text="NOOS">
      <formula>NOT(ISERROR(SEARCH("NOOS",C420)))</formula>
    </cfRule>
  </conditionalFormatting>
  <conditionalFormatting sqref="C420">
    <cfRule type="cellIs" dxfId="2720" priority="355" operator="equal">
      <formula>"Price update"</formula>
    </cfRule>
  </conditionalFormatting>
  <conditionalFormatting sqref="C429">
    <cfRule type="containsText" dxfId="2719" priority="354" operator="containsText" text="Until end of stock">
      <formula>NOT(ISERROR(SEARCH("Until end of stock",C429)))</formula>
    </cfRule>
  </conditionalFormatting>
  <conditionalFormatting sqref="C429">
    <cfRule type="containsText" dxfId="2718" priority="353" operator="containsText" text="NEW">
      <formula>NOT(ISERROR(SEARCH("NEW",C429)))</formula>
    </cfRule>
  </conditionalFormatting>
  <conditionalFormatting sqref="C429">
    <cfRule type="containsText" dxfId="2717" priority="352" operator="containsText" text="NOOS">
      <formula>NOT(ISERROR(SEARCH("NOOS",C429)))</formula>
    </cfRule>
  </conditionalFormatting>
  <conditionalFormatting sqref="C429">
    <cfRule type="cellIs" dxfId="2716" priority="351" operator="equal">
      <formula>"Price update"</formula>
    </cfRule>
  </conditionalFormatting>
  <conditionalFormatting sqref="C430">
    <cfRule type="containsText" dxfId="2715" priority="350" operator="containsText" text="Until end of stock">
      <formula>NOT(ISERROR(SEARCH("Until end of stock",C430)))</formula>
    </cfRule>
  </conditionalFormatting>
  <conditionalFormatting sqref="C430">
    <cfRule type="containsText" dxfId="2714" priority="349" operator="containsText" text="NEW">
      <formula>NOT(ISERROR(SEARCH("NEW",C430)))</formula>
    </cfRule>
  </conditionalFormatting>
  <conditionalFormatting sqref="C430">
    <cfRule type="containsText" dxfId="2713" priority="348" operator="containsText" text="NOOS">
      <formula>NOT(ISERROR(SEARCH("NOOS",C430)))</formula>
    </cfRule>
  </conditionalFormatting>
  <conditionalFormatting sqref="C430">
    <cfRule type="cellIs" dxfId="2712" priority="347" operator="equal">
      <formula>"Price update"</formula>
    </cfRule>
  </conditionalFormatting>
  <conditionalFormatting sqref="C423">
    <cfRule type="containsText" dxfId="2711" priority="346" operator="containsText" text="Until end of stock">
      <formula>NOT(ISERROR(SEARCH("Until end of stock",C423)))</formula>
    </cfRule>
  </conditionalFormatting>
  <conditionalFormatting sqref="C423">
    <cfRule type="containsText" dxfId="2710" priority="345" operator="containsText" text="NEW">
      <formula>NOT(ISERROR(SEARCH("NEW",C423)))</formula>
    </cfRule>
  </conditionalFormatting>
  <conditionalFormatting sqref="C423">
    <cfRule type="containsText" dxfId="2709" priority="344" operator="containsText" text="NOOS">
      <formula>NOT(ISERROR(SEARCH("NOOS",C423)))</formula>
    </cfRule>
  </conditionalFormatting>
  <conditionalFormatting sqref="C423">
    <cfRule type="cellIs" dxfId="2708" priority="343" operator="equal">
      <formula>"Price update"</formula>
    </cfRule>
  </conditionalFormatting>
  <conditionalFormatting sqref="C424">
    <cfRule type="containsText" dxfId="2707" priority="342" operator="containsText" text="Until end of stock">
      <formula>NOT(ISERROR(SEARCH("Until end of stock",C424)))</formula>
    </cfRule>
  </conditionalFormatting>
  <conditionalFormatting sqref="C424">
    <cfRule type="containsText" dxfId="2706" priority="341" operator="containsText" text="NEW">
      <formula>NOT(ISERROR(SEARCH("NEW",C424)))</formula>
    </cfRule>
  </conditionalFormatting>
  <conditionalFormatting sqref="C424">
    <cfRule type="containsText" dxfId="2705" priority="340" operator="containsText" text="NOOS">
      <formula>NOT(ISERROR(SEARCH("NOOS",C424)))</formula>
    </cfRule>
  </conditionalFormatting>
  <conditionalFormatting sqref="C424">
    <cfRule type="cellIs" dxfId="2704" priority="339" operator="equal">
      <formula>"Price update"</formula>
    </cfRule>
  </conditionalFormatting>
  <conditionalFormatting sqref="C425">
    <cfRule type="containsText" dxfId="2703" priority="338" operator="containsText" text="Until end of stock">
      <formula>NOT(ISERROR(SEARCH("Until end of stock",C425)))</formula>
    </cfRule>
  </conditionalFormatting>
  <conditionalFormatting sqref="C425">
    <cfRule type="containsText" dxfId="2702" priority="337" operator="containsText" text="NEW">
      <formula>NOT(ISERROR(SEARCH("NEW",C425)))</formula>
    </cfRule>
  </conditionalFormatting>
  <conditionalFormatting sqref="C425">
    <cfRule type="containsText" dxfId="2701" priority="336" operator="containsText" text="NOOS">
      <formula>NOT(ISERROR(SEARCH("NOOS",C425)))</formula>
    </cfRule>
  </conditionalFormatting>
  <conditionalFormatting sqref="C425">
    <cfRule type="cellIs" dxfId="2700" priority="335" operator="equal">
      <formula>"Price update"</formula>
    </cfRule>
  </conditionalFormatting>
  <conditionalFormatting sqref="C433:C434">
    <cfRule type="containsText" dxfId="2699" priority="334" operator="containsText" text="Until end of stock">
      <formula>NOT(ISERROR(SEARCH("Until end of stock",C433)))</formula>
    </cfRule>
  </conditionalFormatting>
  <conditionalFormatting sqref="C433:C434">
    <cfRule type="containsText" dxfId="2698" priority="333" operator="containsText" text="NEW">
      <formula>NOT(ISERROR(SEARCH("NEW",C433)))</formula>
    </cfRule>
  </conditionalFormatting>
  <conditionalFormatting sqref="C433:C434">
    <cfRule type="containsText" dxfId="2697" priority="332" operator="containsText" text="NOOS">
      <formula>NOT(ISERROR(SEARCH("NOOS",C433)))</formula>
    </cfRule>
  </conditionalFormatting>
  <conditionalFormatting sqref="C432:C434">
    <cfRule type="cellIs" dxfId="2696" priority="331" operator="equal">
      <formula>"Price update"</formula>
    </cfRule>
  </conditionalFormatting>
  <conditionalFormatting sqref="C437">
    <cfRule type="containsText" dxfId="2695" priority="330" operator="containsText" text="Until end of stock">
      <formula>NOT(ISERROR(SEARCH("Until end of stock",C437)))</formula>
    </cfRule>
  </conditionalFormatting>
  <conditionalFormatting sqref="C437">
    <cfRule type="containsText" dxfId="2694" priority="329" operator="containsText" text="NEW">
      <formula>NOT(ISERROR(SEARCH("NEW",C437)))</formula>
    </cfRule>
  </conditionalFormatting>
  <conditionalFormatting sqref="C437">
    <cfRule type="containsText" dxfId="2693" priority="328" operator="containsText" text="NOOS">
      <formula>NOT(ISERROR(SEARCH("NOOS",C437)))</formula>
    </cfRule>
  </conditionalFormatting>
  <conditionalFormatting sqref="C437">
    <cfRule type="cellIs" dxfId="2692" priority="327" operator="equal">
      <formula>"Price update"</formula>
    </cfRule>
  </conditionalFormatting>
  <conditionalFormatting sqref="C438">
    <cfRule type="containsText" dxfId="2691" priority="326" operator="containsText" text="Until end of stock">
      <formula>NOT(ISERROR(SEARCH("Until end of stock",C438)))</formula>
    </cfRule>
  </conditionalFormatting>
  <conditionalFormatting sqref="C438">
    <cfRule type="containsText" dxfId="2690" priority="325" operator="containsText" text="NEW">
      <formula>NOT(ISERROR(SEARCH("NEW",C438)))</formula>
    </cfRule>
  </conditionalFormatting>
  <conditionalFormatting sqref="C438">
    <cfRule type="containsText" dxfId="2689" priority="324" operator="containsText" text="NOOS">
      <formula>NOT(ISERROR(SEARCH("NOOS",C438)))</formula>
    </cfRule>
  </conditionalFormatting>
  <conditionalFormatting sqref="C438">
    <cfRule type="cellIs" dxfId="2688" priority="323" operator="equal">
      <formula>"Price update"</formula>
    </cfRule>
  </conditionalFormatting>
  <conditionalFormatting sqref="C440">
    <cfRule type="cellIs" dxfId="2687" priority="322" operator="equal">
      <formula>"Price update"</formula>
    </cfRule>
  </conditionalFormatting>
  <conditionalFormatting sqref="C443">
    <cfRule type="containsText" dxfId="2686" priority="321" operator="containsText" text="NOOS">
      <formula>NOT(ISERROR(SEARCH("NOOS",C443)))</formula>
    </cfRule>
  </conditionalFormatting>
  <conditionalFormatting sqref="C443">
    <cfRule type="cellIs" dxfId="2685" priority="320" operator="equal">
      <formula>"Price update"</formula>
    </cfRule>
  </conditionalFormatting>
  <conditionalFormatting sqref="C444">
    <cfRule type="containsText" dxfId="2684" priority="319" operator="containsText" text="Until end of stock">
      <formula>NOT(ISERROR(SEARCH("Until end of stock",C444)))</formula>
    </cfRule>
  </conditionalFormatting>
  <conditionalFormatting sqref="C444">
    <cfRule type="containsText" dxfId="2683" priority="318" operator="containsText" text="NEW">
      <formula>NOT(ISERROR(SEARCH("NEW",C444)))</formula>
    </cfRule>
  </conditionalFormatting>
  <conditionalFormatting sqref="C444">
    <cfRule type="containsText" dxfId="2682" priority="317" operator="containsText" text="NOOS">
      <formula>NOT(ISERROR(SEARCH("NOOS",C444)))</formula>
    </cfRule>
  </conditionalFormatting>
  <conditionalFormatting sqref="C444">
    <cfRule type="cellIs" dxfId="2681" priority="316" operator="equal">
      <formula>"Price update"</formula>
    </cfRule>
  </conditionalFormatting>
  <conditionalFormatting sqref="C464 C466:C467 C469:C470">
    <cfRule type="containsText" dxfId="2680" priority="315" operator="containsText" text="NOOS">
      <formula>NOT(ISERROR(SEARCH("NOOS",C464)))</formula>
    </cfRule>
  </conditionalFormatting>
  <conditionalFormatting sqref="C464 C466:C467 C469:C470">
    <cfRule type="cellIs" dxfId="2679" priority="314" operator="equal">
      <formula>"Price update"</formula>
    </cfRule>
  </conditionalFormatting>
  <conditionalFormatting sqref="C465">
    <cfRule type="containsText" dxfId="2678" priority="313" operator="containsText" text="Until end of stock">
      <formula>NOT(ISERROR(SEARCH("Until end of stock",C465)))</formula>
    </cfRule>
  </conditionalFormatting>
  <conditionalFormatting sqref="C465">
    <cfRule type="containsText" dxfId="2677" priority="312" operator="containsText" text="NEW">
      <formula>NOT(ISERROR(SEARCH("NEW",C465)))</formula>
    </cfRule>
  </conditionalFormatting>
  <conditionalFormatting sqref="C465">
    <cfRule type="containsText" dxfId="2676" priority="311" operator="containsText" text="NOOS">
      <formula>NOT(ISERROR(SEARCH("NOOS",C465)))</formula>
    </cfRule>
  </conditionalFormatting>
  <conditionalFormatting sqref="C465">
    <cfRule type="cellIs" dxfId="2675" priority="310" operator="equal">
      <formula>"Price update"</formula>
    </cfRule>
  </conditionalFormatting>
  <conditionalFormatting sqref="C468">
    <cfRule type="containsText" dxfId="2674" priority="309" operator="containsText" text="Until end of stock">
      <formula>NOT(ISERROR(SEARCH("Until end of stock",C468)))</formula>
    </cfRule>
  </conditionalFormatting>
  <conditionalFormatting sqref="C468">
    <cfRule type="containsText" dxfId="2673" priority="308" operator="containsText" text="NEW">
      <formula>NOT(ISERROR(SEARCH("NEW",C468)))</formula>
    </cfRule>
  </conditionalFormatting>
  <conditionalFormatting sqref="C468">
    <cfRule type="containsText" dxfId="2672" priority="307" operator="containsText" text="NOOS">
      <formula>NOT(ISERROR(SEARCH("NOOS",C468)))</formula>
    </cfRule>
  </conditionalFormatting>
  <conditionalFormatting sqref="C468">
    <cfRule type="cellIs" dxfId="2671" priority="306" operator="equal">
      <formula>"Price update"</formula>
    </cfRule>
  </conditionalFormatting>
  <conditionalFormatting sqref="C471">
    <cfRule type="containsText" dxfId="2670" priority="305" operator="containsText" text="Until end of stock">
      <formula>NOT(ISERROR(SEARCH("Until end of stock",C471)))</formula>
    </cfRule>
  </conditionalFormatting>
  <conditionalFormatting sqref="C471">
    <cfRule type="containsText" dxfId="2669" priority="304" operator="containsText" text="NEW">
      <formula>NOT(ISERROR(SEARCH("NEW",C471)))</formula>
    </cfRule>
  </conditionalFormatting>
  <conditionalFormatting sqref="C471">
    <cfRule type="containsText" dxfId="2668" priority="303" operator="containsText" text="NOOS">
      <formula>NOT(ISERROR(SEARCH("NOOS",C471)))</formula>
    </cfRule>
  </conditionalFormatting>
  <conditionalFormatting sqref="C471">
    <cfRule type="cellIs" dxfId="2667" priority="302" operator="equal">
      <formula>"Price update"</formula>
    </cfRule>
  </conditionalFormatting>
  <conditionalFormatting sqref="C485">
    <cfRule type="cellIs" dxfId="2666" priority="301" operator="equal">
      <formula>"Price update"</formula>
    </cfRule>
  </conditionalFormatting>
  <conditionalFormatting sqref="C493:C494 C496 C498:C499">
    <cfRule type="containsText" dxfId="2665" priority="300" operator="containsText" text="Until end of stock">
      <formula>NOT(ISERROR(SEARCH("Until end of stock",C493)))</formula>
    </cfRule>
  </conditionalFormatting>
  <conditionalFormatting sqref="C493:C494 C496 C498:C499">
    <cfRule type="containsText" dxfId="2664" priority="299" operator="containsText" text="NEW">
      <formula>NOT(ISERROR(SEARCH("NEW",C493)))</formula>
    </cfRule>
  </conditionalFormatting>
  <conditionalFormatting sqref="C493:C494 C496 C498:C499">
    <cfRule type="containsText" dxfId="2663" priority="298" operator="containsText" text="NOOS">
      <formula>NOT(ISERROR(SEARCH("NOOS",C493)))</formula>
    </cfRule>
  </conditionalFormatting>
  <conditionalFormatting sqref="C493:C499">
    <cfRule type="cellIs" dxfId="2662" priority="297" operator="equal">
      <formula>"Price update"</formula>
    </cfRule>
  </conditionalFormatting>
  <conditionalFormatting sqref="C501:C504">
    <cfRule type="containsText" dxfId="2661" priority="296" operator="containsText" text="NOOS">
      <formula>NOT(ISERROR(SEARCH("NOOS",C501)))</formula>
    </cfRule>
  </conditionalFormatting>
  <conditionalFormatting sqref="C501:C504">
    <cfRule type="cellIs" dxfId="2660" priority="295" operator="equal">
      <formula>"Price update"</formula>
    </cfRule>
  </conditionalFormatting>
  <conditionalFormatting sqref="C502">
    <cfRule type="containsText" dxfId="2659" priority="294" operator="containsText" text="Until end of stock">
      <formula>NOT(ISERROR(SEARCH("Until end of stock",C502)))</formula>
    </cfRule>
  </conditionalFormatting>
  <conditionalFormatting sqref="C502">
    <cfRule type="containsText" dxfId="2658" priority="293" operator="containsText" text="NEW">
      <formula>NOT(ISERROR(SEARCH("NEW",C502)))</formula>
    </cfRule>
  </conditionalFormatting>
  <conditionalFormatting sqref="C503">
    <cfRule type="containsText" dxfId="2657" priority="292" operator="containsText" text="Until end of stock">
      <formula>NOT(ISERROR(SEARCH("Until end of stock",C503)))</formula>
    </cfRule>
  </conditionalFormatting>
  <conditionalFormatting sqref="C503">
    <cfRule type="containsText" dxfId="2656" priority="291" operator="containsText" text="NEW">
      <formula>NOT(ISERROR(SEARCH("NEW",C503)))</formula>
    </cfRule>
  </conditionalFormatting>
  <conditionalFormatting sqref="C504">
    <cfRule type="containsText" dxfId="2655" priority="290" operator="containsText" text="Until end of stock">
      <formula>NOT(ISERROR(SEARCH("Until end of stock",C504)))</formula>
    </cfRule>
  </conditionalFormatting>
  <conditionalFormatting sqref="C504">
    <cfRule type="containsText" dxfId="2654" priority="289" operator="containsText" text="NEW">
      <formula>NOT(ISERROR(SEARCH("NEW",C504)))</formula>
    </cfRule>
  </conditionalFormatting>
  <conditionalFormatting sqref="C508:C511">
    <cfRule type="containsText" dxfId="2653" priority="288" operator="containsText" text="NOOS">
      <formula>NOT(ISERROR(SEARCH("NOOS",C508)))</formula>
    </cfRule>
  </conditionalFormatting>
  <conditionalFormatting sqref="C508:C511">
    <cfRule type="cellIs" dxfId="2652" priority="287" operator="equal">
      <formula>"Price update"</formula>
    </cfRule>
  </conditionalFormatting>
  <conditionalFormatting sqref="C508:C511">
    <cfRule type="containsText" dxfId="2651" priority="286" operator="containsText" text="Until end of stock">
      <formula>NOT(ISERROR(SEARCH("Until end of stock",C508)))</formula>
    </cfRule>
  </conditionalFormatting>
  <conditionalFormatting sqref="C508:C511">
    <cfRule type="containsText" dxfId="2650" priority="285" operator="containsText" text="NEW">
      <formula>NOT(ISERROR(SEARCH("NEW",C508)))</formula>
    </cfRule>
  </conditionalFormatting>
  <conditionalFormatting sqref="C509">
    <cfRule type="containsText" dxfId="2649" priority="284" operator="containsText" text="Until end of stock">
      <formula>NOT(ISERROR(SEARCH("Until end of stock",C509)))</formula>
    </cfRule>
  </conditionalFormatting>
  <conditionalFormatting sqref="C509">
    <cfRule type="containsText" dxfId="2648" priority="283" operator="containsText" text="NEW">
      <formula>NOT(ISERROR(SEARCH("NEW",C509)))</formula>
    </cfRule>
  </conditionalFormatting>
  <conditionalFormatting sqref="C510">
    <cfRule type="containsText" dxfId="2647" priority="282" operator="containsText" text="Until end of stock">
      <formula>NOT(ISERROR(SEARCH("Until end of stock",C510)))</formula>
    </cfRule>
  </conditionalFormatting>
  <conditionalFormatting sqref="C510">
    <cfRule type="containsText" dxfId="2646" priority="281" operator="containsText" text="NEW">
      <formula>NOT(ISERROR(SEARCH("NEW",C510)))</formula>
    </cfRule>
  </conditionalFormatting>
  <conditionalFormatting sqref="C511">
    <cfRule type="containsText" dxfId="2645" priority="280" operator="containsText" text="Until end of stock">
      <formula>NOT(ISERROR(SEARCH("Until end of stock",C511)))</formula>
    </cfRule>
  </conditionalFormatting>
  <conditionalFormatting sqref="C511">
    <cfRule type="containsText" dxfId="2644" priority="279" operator="containsText" text="NEW">
      <formula>NOT(ISERROR(SEARCH("NEW",C511)))</formula>
    </cfRule>
  </conditionalFormatting>
  <conditionalFormatting sqref="B513">
    <cfRule type="cellIs" dxfId="2643" priority="278" operator="equal">
      <formula>"Price update"</formula>
    </cfRule>
  </conditionalFormatting>
  <conditionalFormatting sqref="C517:C520">
    <cfRule type="containsText" dxfId="2642" priority="277" operator="containsText" text="NOOS">
      <formula>NOT(ISERROR(SEARCH("NOOS",C517)))</formula>
    </cfRule>
  </conditionalFormatting>
  <conditionalFormatting sqref="C517:C520">
    <cfRule type="cellIs" dxfId="2641" priority="276" operator="equal">
      <formula>"Price update"</formula>
    </cfRule>
  </conditionalFormatting>
  <conditionalFormatting sqref="C517:C520">
    <cfRule type="containsText" dxfId="2640" priority="275" operator="containsText" text="Until end of stock">
      <formula>NOT(ISERROR(SEARCH("Until end of stock",C517)))</formula>
    </cfRule>
  </conditionalFormatting>
  <conditionalFormatting sqref="C517:C520">
    <cfRule type="containsText" dxfId="2639" priority="274" operator="containsText" text="NEW">
      <formula>NOT(ISERROR(SEARCH("NEW",C517)))</formula>
    </cfRule>
  </conditionalFormatting>
  <conditionalFormatting sqref="C518">
    <cfRule type="containsText" dxfId="2638" priority="273" operator="containsText" text="Until end of stock">
      <formula>NOT(ISERROR(SEARCH("Until end of stock",C518)))</formula>
    </cfRule>
  </conditionalFormatting>
  <conditionalFormatting sqref="C518">
    <cfRule type="containsText" dxfId="2637" priority="272" operator="containsText" text="NEW">
      <formula>NOT(ISERROR(SEARCH("NEW",C518)))</formula>
    </cfRule>
  </conditionalFormatting>
  <conditionalFormatting sqref="C519">
    <cfRule type="containsText" dxfId="2636" priority="271" operator="containsText" text="Until end of stock">
      <formula>NOT(ISERROR(SEARCH("Until end of stock",C519)))</formula>
    </cfRule>
  </conditionalFormatting>
  <conditionalFormatting sqref="C519">
    <cfRule type="containsText" dxfId="2635" priority="270" operator="containsText" text="NEW">
      <formula>NOT(ISERROR(SEARCH("NEW",C519)))</formula>
    </cfRule>
  </conditionalFormatting>
  <conditionalFormatting sqref="C520">
    <cfRule type="containsText" dxfId="2634" priority="269" operator="containsText" text="Until end of stock">
      <formula>NOT(ISERROR(SEARCH("Until end of stock",C520)))</formula>
    </cfRule>
  </conditionalFormatting>
  <conditionalFormatting sqref="C520">
    <cfRule type="containsText" dxfId="2633" priority="268" operator="containsText" text="NEW">
      <formula>NOT(ISERROR(SEARCH("NEW",C520)))</formula>
    </cfRule>
  </conditionalFormatting>
  <conditionalFormatting sqref="C517:C520">
    <cfRule type="containsText" dxfId="2632" priority="267" operator="containsText" text="Until end of stock">
      <formula>NOT(ISERROR(SEARCH("Until end of stock",C517)))</formula>
    </cfRule>
  </conditionalFormatting>
  <conditionalFormatting sqref="C517:C520">
    <cfRule type="containsText" dxfId="2631" priority="266" operator="containsText" text="NEW">
      <formula>NOT(ISERROR(SEARCH("NEW",C517)))</formula>
    </cfRule>
  </conditionalFormatting>
  <conditionalFormatting sqref="C524:C527">
    <cfRule type="containsText" dxfId="2630" priority="265" operator="containsText" text="NOOS">
      <formula>NOT(ISERROR(SEARCH("NOOS",C524)))</formula>
    </cfRule>
  </conditionalFormatting>
  <conditionalFormatting sqref="C524:C527">
    <cfRule type="cellIs" dxfId="2629" priority="264" operator="equal">
      <formula>"Price update"</formula>
    </cfRule>
  </conditionalFormatting>
  <conditionalFormatting sqref="C524:C527">
    <cfRule type="containsText" dxfId="2628" priority="263" operator="containsText" text="Until end of stock">
      <formula>NOT(ISERROR(SEARCH("Until end of stock",C524)))</formula>
    </cfRule>
  </conditionalFormatting>
  <conditionalFormatting sqref="C524:C527">
    <cfRule type="containsText" dxfId="2627" priority="262" operator="containsText" text="NEW">
      <formula>NOT(ISERROR(SEARCH("NEW",C524)))</formula>
    </cfRule>
  </conditionalFormatting>
  <conditionalFormatting sqref="C525">
    <cfRule type="containsText" dxfId="2626" priority="261" operator="containsText" text="Until end of stock">
      <formula>NOT(ISERROR(SEARCH("Until end of stock",C525)))</formula>
    </cfRule>
  </conditionalFormatting>
  <conditionalFormatting sqref="C525">
    <cfRule type="containsText" dxfId="2625" priority="260" operator="containsText" text="NEW">
      <formula>NOT(ISERROR(SEARCH("NEW",C525)))</formula>
    </cfRule>
  </conditionalFormatting>
  <conditionalFormatting sqref="C526">
    <cfRule type="containsText" dxfId="2624" priority="259" operator="containsText" text="Until end of stock">
      <formula>NOT(ISERROR(SEARCH("Until end of stock",C526)))</formula>
    </cfRule>
  </conditionalFormatting>
  <conditionalFormatting sqref="C526">
    <cfRule type="containsText" dxfId="2623" priority="258" operator="containsText" text="NEW">
      <formula>NOT(ISERROR(SEARCH("NEW",C526)))</formula>
    </cfRule>
  </conditionalFormatting>
  <conditionalFormatting sqref="C527">
    <cfRule type="containsText" dxfId="2622" priority="257" operator="containsText" text="Until end of stock">
      <formula>NOT(ISERROR(SEARCH("Until end of stock",C527)))</formula>
    </cfRule>
  </conditionalFormatting>
  <conditionalFormatting sqref="C527">
    <cfRule type="containsText" dxfId="2621" priority="256" operator="containsText" text="NEW">
      <formula>NOT(ISERROR(SEARCH("NEW",C527)))</formula>
    </cfRule>
  </conditionalFormatting>
  <conditionalFormatting sqref="C524:C527">
    <cfRule type="containsText" dxfId="2620" priority="255" operator="containsText" text="Until end of stock">
      <formula>NOT(ISERROR(SEARCH("Until end of stock",C524)))</formula>
    </cfRule>
  </conditionalFormatting>
  <conditionalFormatting sqref="C524:C527">
    <cfRule type="containsText" dxfId="2619" priority="254" operator="containsText" text="NEW">
      <formula>NOT(ISERROR(SEARCH("NEW",C524)))</formula>
    </cfRule>
  </conditionalFormatting>
  <conditionalFormatting sqref="C524:C527">
    <cfRule type="containsText" dxfId="2618" priority="253" operator="containsText" text="Until end of stock">
      <formula>NOT(ISERROR(SEARCH("Until end of stock",C524)))</formula>
    </cfRule>
  </conditionalFormatting>
  <conditionalFormatting sqref="C524:C527">
    <cfRule type="containsText" dxfId="2617" priority="252" operator="containsText" text="NEW">
      <formula>NOT(ISERROR(SEARCH("NEW",C524)))</formula>
    </cfRule>
  </conditionalFormatting>
  <conditionalFormatting sqref="C530">
    <cfRule type="containsText" dxfId="2616" priority="251" operator="containsText" text="Until end of stock">
      <formula>NOT(ISERROR(SEARCH("Until end of stock",C530)))</formula>
    </cfRule>
  </conditionalFormatting>
  <conditionalFormatting sqref="C530">
    <cfRule type="containsText" dxfId="2615" priority="250" operator="containsText" text="NEW">
      <formula>NOT(ISERROR(SEARCH("NEW",C530)))</formula>
    </cfRule>
  </conditionalFormatting>
  <conditionalFormatting sqref="C530">
    <cfRule type="containsText" dxfId="2614" priority="249" operator="containsText" text="NOOS">
      <formula>NOT(ISERROR(SEARCH("NOOS",C530)))</formula>
    </cfRule>
  </conditionalFormatting>
  <conditionalFormatting sqref="C529:C531">
    <cfRule type="cellIs" dxfId="2613" priority="248" operator="equal">
      <formula>"Price update"</formula>
    </cfRule>
  </conditionalFormatting>
  <conditionalFormatting sqref="C535:C537">
    <cfRule type="containsText" dxfId="2612" priority="247" operator="containsText" text="Until end of stock">
      <formula>NOT(ISERROR(SEARCH("Until end of stock",C535)))</formula>
    </cfRule>
  </conditionalFormatting>
  <conditionalFormatting sqref="C535:C537">
    <cfRule type="containsText" dxfId="2611" priority="246" operator="containsText" text="NEW">
      <formula>NOT(ISERROR(SEARCH("NEW",C535)))</formula>
    </cfRule>
  </conditionalFormatting>
  <conditionalFormatting sqref="C536">
    <cfRule type="containsText" dxfId="2610" priority="245" operator="containsText" text="Until end of stock">
      <formula>NOT(ISERROR(SEARCH("Until end of stock",C536)))</formula>
    </cfRule>
  </conditionalFormatting>
  <conditionalFormatting sqref="C536">
    <cfRule type="containsText" dxfId="2609" priority="244" operator="containsText" text="NEW">
      <formula>NOT(ISERROR(SEARCH("NEW",C536)))</formula>
    </cfRule>
  </conditionalFormatting>
  <conditionalFormatting sqref="C537">
    <cfRule type="containsText" dxfId="2608" priority="243" operator="containsText" text="Until end of stock">
      <formula>NOT(ISERROR(SEARCH("Until end of stock",C537)))</formula>
    </cfRule>
  </conditionalFormatting>
  <conditionalFormatting sqref="C537">
    <cfRule type="containsText" dxfId="2607" priority="242" operator="containsText" text="NEW">
      <formula>NOT(ISERROR(SEARCH("NEW",C537)))</formula>
    </cfRule>
  </conditionalFormatting>
  <conditionalFormatting sqref="C535:C537">
    <cfRule type="containsText" dxfId="2606" priority="241" operator="containsText" text="NOOS">
      <formula>NOT(ISERROR(SEARCH("NOOS",C535)))</formula>
    </cfRule>
  </conditionalFormatting>
  <conditionalFormatting sqref="C535:C537">
    <cfRule type="cellIs" dxfId="2605" priority="240" operator="equal">
      <formula>"Price update"</formula>
    </cfRule>
  </conditionalFormatting>
  <conditionalFormatting sqref="C547">
    <cfRule type="cellIs" dxfId="2604" priority="239" operator="equal">
      <formula>"Price update"</formula>
    </cfRule>
  </conditionalFormatting>
  <conditionalFormatting sqref="C541:C545">
    <cfRule type="containsText" dxfId="2603" priority="238" operator="containsText" text="NOOS">
      <formula>NOT(ISERROR(SEARCH("NOOS",C541)))</formula>
    </cfRule>
  </conditionalFormatting>
  <conditionalFormatting sqref="C541:C545">
    <cfRule type="cellIs" dxfId="2602" priority="237" operator="equal">
      <formula>"Price update"</formula>
    </cfRule>
  </conditionalFormatting>
  <conditionalFormatting sqref="C541:C545">
    <cfRule type="containsText" dxfId="2601" priority="236" operator="containsText" text="Until end of stock">
      <formula>NOT(ISERROR(SEARCH("Until end of stock",C541)))</formula>
    </cfRule>
  </conditionalFormatting>
  <conditionalFormatting sqref="C541:C545">
    <cfRule type="containsText" dxfId="2600" priority="235" operator="containsText" text="NEW">
      <formula>NOT(ISERROR(SEARCH("NEW",C541)))</formula>
    </cfRule>
  </conditionalFormatting>
  <conditionalFormatting sqref="C542">
    <cfRule type="containsText" dxfId="2599" priority="234" operator="containsText" text="Until end of stock">
      <formula>NOT(ISERROR(SEARCH("Until end of stock",C542)))</formula>
    </cfRule>
  </conditionalFormatting>
  <conditionalFormatting sqref="C542">
    <cfRule type="containsText" dxfId="2598" priority="233" operator="containsText" text="NEW">
      <formula>NOT(ISERROR(SEARCH("NEW",C542)))</formula>
    </cfRule>
  </conditionalFormatting>
  <conditionalFormatting sqref="C543">
    <cfRule type="containsText" dxfId="2597" priority="232" operator="containsText" text="Until end of stock">
      <formula>NOT(ISERROR(SEARCH("Until end of stock",C543)))</formula>
    </cfRule>
  </conditionalFormatting>
  <conditionalFormatting sqref="C543">
    <cfRule type="containsText" dxfId="2596" priority="231" operator="containsText" text="NEW">
      <formula>NOT(ISERROR(SEARCH("NEW",C543)))</formula>
    </cfRule>
  </conditionalFormatting>
  <conditionalFormatting sqref="C544">
    <cfRule type="containsText" dxfId="2595" priority="230" operator="containsText" text="Until end of stock">
      <formula>NOT(ISERROR(SEARCH("Until end of stock",C544)))</formula>
    </cfRule>
  </conditionalFormatting>
  <conditionalFormatting sqref="C544">
    <cfRule type="containsText" dxfId="2594" priority="229" operator="containsText" text="NEW">
      <formula>NOT(ISERROR(SEARCH("NEW",C544)))</formula>
    </cfRule>
  </conditionalFormatting>
  <conditionalFormatting sqref="C545">
    <cfRule type="containsText" dxfId="2593" priority="228" operator="containsText" text="Until end of stock">
      <formula>NOT(ISERROR(SEARCH("Until end of stock",C545)))</formula>
    </cfRule>
  </conditionalFormatting>
  <conditionalFormatting sqref="C545">
    <cfRule type="containsText" dxfId="2592" priority="227" operator="containsText" text="NEW">
      <formula>NOT(ISERROR(SEARCH("NEW",C545)))</formula>
    </cfRule>
  </conditionalFormatting>
  <conditionalFormatting sqref="C551:C554">
    <cfRule type="containsText" dxfId="2591" priority="226" operator="containsText" text="NOOS">
      <formula>NOT(ISERROR(SEARCH("NOOS",C551)))</formula>
    </cfRule>
  </conditionalFormatting>
  <conditionalFormatting sqref="C551:C554">
    <cfRule type="cellIs" dxfId="2590" priority="225" operator="equal">
      <formula>"Price update"</formula>
    </cfRule>
  </conditionalFormatting>
  <conditionalFormatting sqref="C551:C554">
    <cfRule type="containsText" dxfId="2589" priority="224" operator="containsText" text="Until end of stock">
      <formula>NOT(ISERROR(SEARCH("Until end of stock",C551)))</formula>
    </cfRule>
  </conditionalFormatting>
  <conditionalFormatting sqref="C551:C554">
    <cfRule type="containsText" dxfId="2588" priority="223" operator="containsText" text="NEW">
      <formula>NOT(ISERROR(SEARCH("NEW",C551)))</formula>
    </cfRule>
  </conditionalFormatting>
  <conditionalFormatting sqref="C551">
    <cfRule type="containsText" dxfId="2587" priority="222" operator="containsText" text="Until end of stock">
      <formula>NOT(ISERROR(SEARCH("Until end of stock",C551)))</formula>
    </cfRule>
  </conditionalFormatting>
  <conditionalFormatting sqref="C551">
    <cfRule type="containsText" dxfId="2586" priority="221" operator="containsText" text="NEW">
      <formula>NOT(ISERROR(SEARCH("NEW",C551)))</formula>
    </cfRule>
  </conditionalFormatting>
  <conditionalFormatting sqref="C552">
    <cfRule type="containsText" dxfId="2585" priority="220" operator="containsText" text="Until end of stock">
      <formula>NOT(ISERROR(SEARCH("Until end of stock",C552)))</formula>
    </cfRule>
  </conditionalFormatting>
  <conditionalFormatting sqref="C552">
    <cfRule type="containsText" dxfId="2584" priority="219" operator="containsText" text="NEW">
      <formula>NOT(ISERROR(SEARCH("NEW",C552)))</formula>
    </cfRule>
  </conditionalFormatting>
  <conditionalFormatting sqref="C553">
    <cfRule type="containsText" dxfId="2583" priority="218" operator="containsText" text="Until end of stock">
      <formula>NOT(ISERROR(SEARCH("Until end of stock",C553)))</formula>
    </cfRule>
  </conditionalFormatting>
  <conditionalFormatting sqref="C553">
    <cfRule type="containsText" dxfId="2582" priority="217" operator="containsText" text="NEW">
      <formula>NOT(ISERROR(SEARCH("NEW",C553)))</formula>
    </cfRule>
  </conditionalFormatting>
  <conditionalFormatting sqref="C554">
    <cfRule type="containsText" dxfId="2581" priority="216" operator="containsText" text="Until end of stock">
      <formula>NOT(ISERROR(SEARCH("Until end of stock",C554)))</formula>
    </cfRule>
  </conditionalFormatting>
  <conditionalFormatting sqref="C554">
    <cfRule type="containsText" dxfId="2580" priority="215" operator="containsText" text="NEW">
      <formula>NOT(ISERROR(SEARCH("NEW",C554)))</formula>
    </cfRule>
  </conditionalFormatting>
  <conditionalFormatting sqref="C557">
    <cfRule type="containsText" dxfId="2579" priority="214" operator="containsText" text="Until end of stock">
      <formula>NOT(ISERROR(SEARCH("Until end of stock",C557)))</formula>
    </cfRule>
  </conditionalFormatting>
  <conditionalFormatting sqref="C557">
    <cfRule type="containsText" dxfId="2578" priority="213" operator="containsText" text="NEW">
      <formula>NOT(ISERROR(SEARCH("NEW",C557)))</formula>
    </cfRule>
  </conditionalFormatting>
  <conditionalFormatting sqref="C557">
    <cfRule type="containsText" dxfId="2577" priority="212" operator="containsText" text="NOOS">
      <formula>NOT(ISERROR(SEARCH("NOOS",C557)))</formula>
    </cfRule>
  </conditionalFormatting>
  <conditionalFormatting sqref="C556:C558">
    <cfRule type="cellIs" dxfId="2576" priority="211" operator="equal">
      <formula>"Price update"</formula>
    </cfRule>
  </conditionalFormatting>
  <conditionalFormatting sqref="C562:C565">
    <cfRule type="containsText" dxfId="2575" priority="210" operator="containsText" text="NOOS">
      <formula>NOT(ISERROR(SEARCH("NOOS",C562)))</formula>
    </cfRule>
  </conditionalFormatting>
  <conditionalFormatting sqref="C562:C565">
    <cfRule type="cellIs" dxfId="2574" priority="209" operator="equal">
      <formula>"Price update"</formula>
    </cfRule>
  </conditionalFormatting>
  <conditionalFormatting sqref="C562:C565">
    <cfRule type="containsText" dxfId="2573" priority="208" operator="containsText" text="Until end of stock">
      <formula>NOT(ISERROR(SEARCH("Until end of stock",C562)))</formula>
    </cfRule>
  </conditionalFormatting>
  <conditionalFormatting sqref="C562:C565">
    <cfRule type="containsText" dxfId="2572" priority="207" operator="containsText" text="NEW">
      <formula>NOT(ISERROR(SEARCH("NEW",C562)))</formula>
    </cfRule>
  </conditionalFormatting>
  <conditionalFormatting sqref="C563">
    <cfRule type="containsText" dxfId="2571" priority="206" operator="containsText" text="Until end of stock">
      <formula>NOT(ISERROR(SEARCH("Until end of stock",C563)))</formula>
    </cfRule>
  </conditionalFormatting>
  <conditionalFormatting sqref="C563">
    <cfRule type="containsText" dxfId="2570" priority="205" operator="containsText" text="NEW">
      <formula>NOT(ISERROR(SEARCH("NEW",C563)))</formula>
    </cfRule>
  </conditionalFormatting>
  <conditionalFormatting sqref="C564">
    <cfRule type="containsText" dxfId="2569" priority="204" operator="containsText" text="Until end of stock">
      <formula>NOT(ISERROR(SEARCH("Until end of stock",C564)))</formula>
    </cfRule>
  </conditionalFormatting>
  <conditionalFormatting sqref="C564">
    <cfRule type="containsText" dxfId="2568" priority="203" operator="containsText" text="NEW">
      <formula>NOT(ISERROR(SEARCH("NEW",C564)))</formula>
    </cfRule>
  </conditionalFormatting>
  <conditionalFormatting sqref="C565">
    <cfRule type="containsText" dxfId="2567" priority="202" operator="containsText" text="Until end of stock">
      <formula>NOT(ISERROR(SEARCH("Until end of stock",C565)))</formula>
    </cfRule>
  </conditionalFormatting>
  <conditionalFormatting sqref="C565">
    <cfRule type="containsText" dxfId="2566" priority="201" operator="containsText" text="NEW">
      <formula>NOT(ISERROR(SEARCH("NEW",C565)))</formula>
    </cfRule>
  </conditionalFormatting>
  <conditionalFormatting sqref="C562:C565">
    <cfRule type="containsText" dxfId="2565" priority="200" operator="containsText" text="Until end of stock">
      <formula>NOT(ISERROR(SEARCH("Until end of stock",C562)))</formula>
    </cfRule>
  </conditionalFormatting>
  <conditionalFormatting sqref="C562:C565">
    <cfRule type="containsText" dxfId="2564" priority="199" operator="containsText" text="NEW">
      <formula>NOT(ISERROR(SEARCH("NEW",C562)))</formula>
    </cfRule>
  </conditionalFormatting>
  <conditionalFormatting sqref="C562:C565">
    <cfRule type="containsText" dxfId="2563" priority="198" operator="containsText" text="Until end of stock">
      <formula>NOT(ISERROR(SEARCH("Until end of stock",C562)))</formula>
    </cfRule>
  </conditionalFormatting>
  <conditionalFormatting sqref="C562:C565">
    <cfRule type="containsText" dxfId="2562" priority="197" operator="containsText" text="NEW">
      <formula>NOT(ISERROR(SEARCH("NEW",C562)))</formula>
    </cfRule>
  </conditionalFormatting>
  <conditionalFormatting sqref="C562:C565">
    <cfRule type="containsText" dxfId="2561" priority="196" operator="containsText" text="Until end of stock">
      <formula>NOT(ISERROR(SEARCH("Until end of stock",C562)))</formula>
    </cfRule>
  </conditionalFormatting>
  <conditionalFormatting sqref="C562:C565">
    <cfRule type="containsText" dxfId="2560" priority="195" operator="containsText" text="NEW">
      <formula>NOT(ISERROR(SEARCH("NEW",C562)))</formula>
    </cfRule>
  </conditionalFormatting>
  <conditionalFormatting sqref="C562:C565">
    <cfRule type="containsText" dxfId="2559" priority="194" operator="containsText" text="Until end of stock">
      <formula>NOT(ISERROR(SEARCH("Until end of stock",C562)))</formula>
    </cfRule>
  </conditionalFormatting>
  <conditionalFormatting sqref="C562:C565">
    <cfRule type="containsText" dxfId="2558" priority="193" operator="containsText" text="NEW">
      <formula>NOT(ISERROR(SEARCH("NEW",C562)))</formula>
    </cfRule>
  </conditionalFormatting>
  <conditionalFormatting sqref="C569">
    <cfRule type="containsText" dxfId="2557" priority="192" operator="containsText" text="Until end of stock">
      <formula>NOT(ISERROR(SEARCH("Until end of stock",C569)))</formula>
    </cfRule>
  </conditionalFormatting>
  <conditionalFormatting sqref="C569">
    <cfRule type="containsText" dxfId="2556" priority="191" operator="containsText" text="NEW">
      <formula>NOT(ISERROR(SEARCH("NEW",C569)))</formula>
    </cfRule>
  </conditionalFormatting>
  <conditionalFormatting sqref="C570">
    <cfRule type="containsText" dxfId="2555" priority="190" operator="containsText" text="Until end of stock">
      <formula>NOT(ISERROR(SEARCH("Until end of stock",C570)))</formula>
    </cfRule>
  </conditionalFormatting>
  <conditionalFormatting sqref="C570">
    <cfRule type="containsText" dxfId="2554" priority="189" operator="containsText" text="NEW">
      <formula>NOT(ISERROR(SEARCH("NEW",C570)))</formula>
    </cfRule>
  </conditionalFormatting>
  <conditionalFormatting sqref="C571">
    <cfRule type="containsText" dxfId="2553" priority="188" operator="containsText" text="Until end of stock">
      <formula>NOT(ISERROR(SEARCH("Until end of stock",C571)))</formula>
    </cfRule>
  </conditionalFormatting>
  <conditionalFormatting sqref="C571">
    <cfRule type="containsText" dxfId="2552" priority="187" operator="containsText" text="NEW">
      <formula>NOT(ISERROR(SEARCH("NEW",C571)))</formula>
    </cfRule>
  </conditionalFormatting>
  <conditionalFormatting sqref="C569:C571">
    <cfRule type="containsText" dxfId="2551" priority="186" operator="containsText" text="NOOS">
      <formula>NOT(ISERROR(SEARCH("NOOS",C569)))</formula>
    </cfRule>
  </conditionalFormatting>
  <conditionalFormatting sqref="C569:C571">
    <cfRule type="cellIs" dxfId="2550" priority="185" operator="equal">
      <formula>"Price update"</formula>
    </cfRule>
  </conditionalFormatting>
  <conditionalFormatting sqref="C575:C578">
    <cfRule type="containsText" dxfId="2549" priority="184" operator="containsText" text="NOOS">
      <formula>NOT(ISERROR(SEARCH("NOOS",C575)))</formula>
    </cfRule>
  </conditionalFormatting>
  <conditionalFormatting sqref="C575:C578">
    <cfRule type="cellIs" dxfId="2548" priority="183" operator="equal">
      <formula>"Price update"</formula>
    </cfRule>
  </conditionalFormatting>
  <conditionalFormatting sqref="C575:C578">
    <cfRule type="containsText" dxfId="2547" priority="182" operator="containsText" text="Until end of stock">
      <formula>NOT(ISERROR(SEARCH("Until end of stock",C575)))</formula>
    </cfRule>
  </conditionalFormatting>
  <conditionalFormatting sqref="C575:C578">
    <cfRule type="containsText" dxfId="2546" priority="181" operator="containsText" text="NEW">
      <formula>NOT(ISERROR(SEARCH("NEW",C575)))</formula>
    </cfRule>
  </conditionalFormatting>
  <conditionalFormatting sqref="C576">
    <cfRule type="containsText" dxfId="2545" priority="180" operator="containsText" text="Until end of stock">
      <formula>NOT(ISERROR(SEARCH("Until end of stock",C576)))</formula>
    </cfRule>
  </conditionalFormatting>
  <conditionalFormatting sqref="C576">
    <cfRule type="containsText" dxfId="2544" priority="179" operator="containsText" text="NEW">
      <formula>NOT(ISERROR(SEARCH("NEW",C576)))</formula>
    </cfRule>
  </conditionalFormatting>
  <conditionalFormatting sqref="C577">
    <cfRule type="containsText" dxfId="2543" priority="178" operator="containsText" text="Until end of stock">
      <formula>NOT(ISERROR(SEARCH("Until end of stock",C577)))</formula>
    </cfRule>
  </conditionalFormatting>
  <conditionalFormatting sqref="C577">
    <cfRule type="containsText" dxfId="2542" priority="177" operator="containsText" text="NEW">
      <formula>NOT(ISERROR(SEARCH("NEW",C577)))</formula>
    </cfRule>
  </conditionalFormatting>
  <conditionalFormatting sqref="C578">
    <cfRule type="containsText" dxfId="2541" priority="176" operator="containsText" text="Until end of stock">
      <formula>NOT(ISERROR(SEARCH("Until end of stock",C578)))</formula>
    </cfRule>
  </conditionalFormatting>
  <conditionalFormatting sqref="C578">
    <cfRule type="containsText" dxfId="2540" priority="175" operator="containsText" text="NEW">
      <formula>NOT(ISERROR(SEARCH("NEW",C578)))</formula>
    </cfRule>
  </conditionalFormatting>
  <conditionalFormatting sqref="C575:C578">
    <cfRule type="containsText" dxfId="2539" priority="174" operator="containsText" text="Until end of stock">
      <formula>NOT(ISERROR(SEARCH("Until end of stock",C575)))</formula>
    </cfRule>
  </conditionalFormatting>
  <conditionalFormatting sqref="C575:C578">
    <cfRule type="containsText" dxfId="2538" priority="173" operator="containsText" text="NEW">
      <formula>NOT(ISERROR(SEARCH("NEW",C575)))</formula>
    </cfRule>
  </conditionalFormatting>
  <conditionalFormatting sqref="C575:C578">
    <cfRule type="containsText" dxfId="2537" priority="172" operator="containsText" text="Until end of stock">
      <formula>NOT(ISERROR(SEARCH("Until end of stock",C575)))</formula>
    </cfRule>
  </conditionalFormatting>
  <conditionalFormatting sqref="C575:C578">
    <cfRule type="containsText" dxfId="2536" priority="171" operator="containsText" text="NEW">
      <formula>NOT(ISERROR(SEARCH("NEW",C575)))</formula>
    </cfRule>
  </conditionalFormatting>
  <conditionalFormatting sqref="C575:C578">
    <cfRule type="containsText" dxfId="2535" priority="170" operator="containsText" text="Until end of stock">
      <formula>NOT(ISERROR(SEARCH("Until end of stock",C575)))</formula>
    </cfRule>
  </conditionalFormatting>
  <conditionalFormatting sqref="C575:C578">
    <cfRule type="containsText" dxfId="2534" priority="169" operator="containsText" text="NEW">
      <formula>NOT(ISERROR(SEARCH("NEW",C575)))</formula>
    </cfRule>
  </conditionalFormatting>
  <conditionalFormatting sqref="C575:C578">
    <cfRule type="containsText" dxfId="2533" priority="168" operator="containsText" text="Until end of stock">
      <formula>NOT(ISERROR(SEARCH("Until end of stock",C575)))</formula>
    </cfRule>
  </conditionalFormatting>
  <conditionalFormatting sqref="C575:C578">
    <cfRule type="containsText" dxfId="2532" priority="167" operator="containsText" text="NEW">
      <formula>NOT(ISERROR(SEARCH("NEW",C575)))</formula>
    </cfRule>
  </conditionalFormatting>
  <conditionalFormatting sqref="C575:C578">
    <cfRule type="containsText" dxfId="2531" priority="166" operator="containsText" text="Until end of stock">
      <formula>NOT(ISERROR(SEARCH("Until end of stock",C575)))</formula>
    </cfRule>
  </conditionalFormatting>
  <conditionalFormatting sqref="C575:C578">
    <cfRule type="containsText" dxfId="2530" priority="165" operator="containsText" text="NEW">
      <formula>NOT(ISERROR(SEARCH("NEW",C575)))</formula>
    </cfRule>
  </conditionalFormatting>
  <conditionalFormatting sqref="C575:C578">
    <cfRule type="containsText" dxfId="2529" priority="164" operator="containsText" text="Until end of stock">
      <formula>NOT(ISERROR(SEARCH("Until end of stock",C575)))</formula>
    </cfRule>
  </conditionalFormatting>
  <conditionalFormatting sqref="C575:C578">
    <cfRule type="containsText" dxfId="2528" priority="163" operator="containsText" text="NEW">
      <formula>NOT(ISERROR(SEARCH("NEW",C575)))</formula>
    </cfRule>
  </conditionalFormatting>
  <conditionalFormatting sqref="C582">
    <cfRule type="containsText" dxfId="2527" priority="138" operator="containsText" text="Until end of stock">
      <formula>NOT(ISERROR(SEARCH("Until end of stock",C582)))</formula>
    </cfRule>
  </conditionalFormatting>
  <conditionalFormatting sqref="C582">
    <cfRule type="containsText" dxfId="2526" priority="137" operator="containsText" text="NEW">
      <formula>NOT(ISERROR(SEARCH("NEW",C582)))</formula>
    </cfRule>
  </conditionalFormatting>
  <conditionalFormatting sqref="C583">
    <cfRule type="containsText" dxfId="2525" priority="136" operator="containsText" text="Until end of stock">
      <formula>NOT(ISERROR(SEARCH("Until end of stock",C583)))</formula>
    </cfRule>
  </conditionalFormatting>
  <conditionalFormatting sqref="C583">
    <cfRule type="containsText" dxfId="2524" priority="135" operator="containsText" text="NEW">
      <formula>NOT(ISERROR(SEARCH("NEW",C583)))</formula>
    </cfRule>
  </conditionalFormatting>
  <conditionalFormatting sqref="C584">
    <cfRule type="containsText" dxfId="2523" priority="134" operator="containsText" text="Until end of stock">
      <formula>NOT(ISERROR(SEARCH("Until end of stock",C584)))</formula>
    </cfRule>
  </conditionalFormatting>
  <conditionalFormatting sqref="C584">
    <cfRule type="containsText" dxfId="2522" priority="133" operator="containsText" text="NEW">
      <formula>NOT(ISERROR(SEARCH("NEW",C584)))</formula>
    </cfRule>
  </conditionalFormatting>
  <conditionalFormatting sqref="C582:C586">
    <cfRule type="containsText" dxfId="2521" priority="132" operator="containsText" text="NOOS">
      <formula>NOT(ISERROR(SEARCH("NOOS",C582)))</formula>
    </cfRule>
  </conditionalFormatting>
  <conditionalFormatting sqref="C582:C586">
    <cfRule type="cellIs" dxfId="2520" priority="131" operator="equal">
      <formula>"Price update"</formula>
    </cfRule>
  </conditionalFormatting>
  <conditionalFormatting sqref="C585">
    <cfRule type="containsText" dxfId="2519" priority="130" operator="containsText" text="Until end of stock">
      <formula>NOT(ISERROR(SEARCH("Until end of stock",C585)))</formula>
    </cfRule>
  </conditionalFormatting>
  <conditionalFormatting sqref="C585">
    <cfRule type="containsText" dxfId="2518" priority="129" operator="containsText" text="NEW">
      <formula>NOT(ISERROR(SEARCH("NEW",C585)))</formula>
    </cfRule>
  </conditionalFormatting>
  <conditionalFormatting sqref="C586">
    <cfRule type="containsText" dxfId="2517" priority="128" operator="containsText" text="Until end of stock">
      <formula>NOT(ISERROR(SEARCH("Until end of stock",C586)))</formula>
    </cfRule>
  </conditionalFormatting>
  <conditionalFormatting sqref="C586">
    <cfRule type="containsText" dxfId="2516" priority="127" operator="containsText" text="NEW">
      <formula>NOT(ISERROR(SEARCH("NEW",C586)))</formula>
    </cfRule>
  </conditionalFormatting>
  <conditionalFormatting sqref="C588">
    <cfRule type="cellIs" dxfId="2515" priority="126" operator="equal">
      <formula>"Price update"</formula>
    </cfRule>
  </conditionalFormatting>
  <conditionalFormatting sqref="C592:C595">
    <cfRule type="containsText" dxfId="2514" priority="125" operator="containsText" text="NOOS">
      <formula>NOT(ISERROR(SEARCH("NOOS",C592)))</formula>
    </cfRule>
  </conditionalFormatting>
  <conditionalFormatting sqref="C592:C595">
    <cfRule type="cellIs" dxfId="2513" priority="124" operator="equal">
      <formula>"Price update"</formula>
    </cfRule>
  </conditionalFormatting>
  <conditionalFormatting sqref="C592:C595">
    <cfRule type="containsText" dxfId="2512" priority="123" operator="containsText" text="Until end of stock">
      <formula>NOT(ISERROR(SEARCH("Until end of stock",C592)))</formula>
    </cfRule>
  </conditionalFormatting>
  <conditionalFormatting sqref="C592:C595">
    <cfRule type="containsText" dxfId="2511" priority="122" operator="containsText" text="NEW">
      <formula>NOT(ISERROR(SEARCH("NEW",C592)))</formula>
    </cfRule>
  </conditionalFormatting>
  <conditionalFormatting sqref="C593">
    <cfRule type="containsText" dxfId="2510" priority="121" operator="containsText" text="Until end of stock">
      <formula>NOT(ISERROR(SEARCH("Until end of stock",C593)))</formula>
    </cfRule>
  </conditionalFormatting>
  <conditionalFormatting sqref="C593">
    <cfRule type="containsText" dxfId="2509" priority="120" operator="containsText" text="NEW">
      <formula>NOT(ISERROR(SEARCH("NEW",C593)))</formula>
    </cfRule>
  </conditionalFormatting>
  <conditionalFormatting sqref="C594">
    <cfRule type="containsText" dxfId="2508" priority="119" operator="containsText" text="Until end of stock">
      <formula>NOT(ISERROR(SEARCH("Until end of stock",C594)))</formula>
    </cfRule>
  </conditionalFormatting>
  <conditionalFormatting sqref="C594">
    <cfRule type="containsText" dxfId="2507" priority="118" operator="containsText" text="NEW">
      <formula>NOT(ISERROR(SEARCH("NEW",C594)))</formula>
    </cfRule>
  </conditionalFormatting>
  <conditionalFormatting sqref="C595">
    <cfRule type="containsText" dxfId="2506" priority="117" operator="containsText" text="Until end of stock">
      <formula>NOT(ISERROR(SEARCH("Until end of stock",C595)))</formula>
    </cfRule>
  </conditionalFormatting>
  <conditionalFormatting sqref="C595">
    <cfRule type="containsText" dxfId="2505" priority="116" operator="containsText" text="NEW">
      <formula>NOT(ISERROR(SEARCH("NEW",C595)))</formula>
    </cfRule>
  </conditionalFormatting>
  <conditionalFormatting sqref="C592:C595">
    <cfRule type="containsText" dxfId="2504" priority="115" operator="containsText" text="Until end of stock">
      <formula>NOT(ISERROR(SEARCH("Until end of stock",C592)))</formula>
    </cfRule>
  </conditionalFormatting>
  <conditionalFormatting sqref="C592:C595">
    <cfRule type="containsText" dxfId="2503" priority="114" operator="containsText" text="NEW">
      <formula>NOT(ISERROR(SEARCH("NEW",C592)))</formula>
    </cfRule>
  </conditionalFormatting>
  <conditionalFormatting sqref="C592:C595">
    <cfRule type="containsText" dxfId="2502" priority="113" operator="containsText" text="Until end of stock">
      <formula>NOT(ISERROR(SEARCH("Until end of stock",C592)))</formula>
    </cfRule>
  </conditionalFormatting>
  <conditionalFormatting sqref="C592:C595">
    <cfRule type="containsText" dxfId="2501" priority="112" operator="containsText" text="NEW">
      <formula>NOT(ISERROR(SEARCH("NEW",C592)))</formula>
    </cfRule>
  </conditionalFormatting>
  <conditionalFormatting sqref="C592:C595">
    <cfRule type="containsText" dxfId="2500" priority="111" operator="containsText" text="Until end of stock">
      <formula>NOT(ISERROR(SEARCH("Until end of stock",C592)))</formula>
    </cfRule>
  </conditionalFormatting>
  <conditionalFormatting sqref="C592:C595">
    <cfRule type="containsText" dxfId="2499" priority="110" operator="containsText" text="NEW">
      <formula>NOT(ISERROR(SEARCH("NEW",C592)))</formula>
    </cfRule>
  </conditionalFormatting>
  <conditionalFormatting sqref="C592:C595">
    <cfRule type="containsText" dxfId="2498" priority="109" operator="containsText" text="Until end of stock">
      <formula>NOT(ISERROR(SEARCH("Until end of stock",C592)))</formula>
    </cfRule>
  </conditionalFormatting>
  <conditionalFormatting sqref="C592:C595">
    <cfRule type="containsText" dxfId="2497" priority="108" operator="containsText" text="NEW">
      <formula>NOT(ISERROR(SEARCH("NEW",C592)))</formula>
    </cfRule>
  </conditionalFormatting>
  <conditionalFormatting sqref="C592:C595">
    <cfRule type="containsText" dxfId="2496" priority="107" operator="containsText" text="Until end of stock">
      <formula>NOT(ISERROR(SEARCH("Until end of stock",C592)))</formula>
    </cfRule>
  </conditionalFormatting>
  <conditionalFormatting sqref="C592:C595">
    <cfRule type="containsText" dxfId="2495" priority="106" operator="containsText" text="NEW">
      <formula>NOT(ISERROR(SEARCH("NEW",C592)))</formula>
    </cfRule>
  </conditionalFormatting>
  <conditionalFormatting sqref="C592:C595">
    <cfRule type="containsText" dxfId="2494" priority="105" operator="containsText" text="Until end of stock">
      <formula>NOT(ISERROR(SEARCH("Until end of stock",C592)))</formula>
    </cfRule>
  </conditionalFormatting>
  <conditionalFormatting sqref="C592:C595">
    <cfRule type="containsText" dxfId="2493" priority="104" operator="containsText" text="NEW">
      <formula>NOT(ISERROR(SEARCH("NEW",C592)))</formula>
    </cfRule>
  </conditionalFormatting>
  <conditionalFormatting sqref="C592:C595">
    <cfRule type="containsText" dxfId="2492" priority="103" operator="containsText" text="Until end of stock">
      <formula>NOT(ISERROR(SEARCH("Until end of stock",C592)))</formula>
    </cfRule>
  </conditionalFormatting>
  <conditionalFormatting sqref="C592:C595">
    <cfRule type="containsText" dxfId="2491" priority="102" operator="containsText" text="NEW">
      <formula>NOT(ISERROR(SEARCH("NEW",C592)))</formula>
    </cfRule>
  </conditionalFormatting>
  <conditionalFormatting sqref="C592:C595">
    <cfRule type="containsText" dxfId="2490" priority="101" operator="containsText" text="Until end of stock">
      <formula>NOT(ISERROR(SEARCH("Until end of stock",C592)))</formula>
    </cfRule>
  </conditionalFormatting>
  <conditionalFormatting sqref="C592:C595">
    <cfRule type="containsText" dxfId="2489" priority="100" operator="containsText" text="NEW">
      <formula>NOT(ISERROR(SEARCH("NEW",C592)))</formula>
    </cfRule>
  </conditionalFormatting>
  <conditionalFormatting sqref="C599:C603">
    <cfRule type="containsText" dxfId="2488" priority="99" operator="containsText" text="Until end of stock">
      <formula>NOT(ISERROR(SEARCH("Until end of stock",C599)))</formula>
    </cfRule>
  </conditionalFormatting>
  <conditionalFormatting sqref="C599:C603">
    <cfRule type="containsText" dxfId="2487" priority="98" operator="containsText" text="NEW">
      <formula>NOT(ISERROR(SEARCH("NEW",C599)))</formula>
    </cfRule>
  </conditionalFormatting>
  <conditionalFormatting sqref="C600">
    <cfRule type="containsText" dxfId="2486" priority="97" operator="containsText" text="Until end of stock">
      <formula>NOT(ISERROR(SEARCH("Until end of stock",C600)))</formula>
    </cfRule>
  </conditionalFormatting>
  <conditionalFormatting sqref="C600">
    <cfRule type="containsText" dxfId="2485" priority="96" operator="containsText" text="NEW">
      <formula>NOT(ISERROR(SEARCH("NEW",C600)))</formula>
    </cfRule>
  </conditionalFormatting>
  <conditionalFormatting sqref="C601">
    <cfRule type="containsText" dxfId="2484" priority="95" operator="containsText" text="Until end of stock">
      <formula>NOT(ISERROR(SEARCH("Until end of stock",C601)))</formula>
    </cfRule>
  </conditionalFormatting>
  <conditionalFormatting sqref="C601">
    <cfRule type="containsText" dxfId="2483" priority="94" operator="containsText" text="NEW">
      <formula>NOT(ISERROR(SEARCH("NEW",C601)))</formula>
    </cfRule>
  </conditionalFormatting>
  <conditionalFormatting sqref="C602">
    <cfRule type="containsText" dxfId="2482" priority="93" operator="containsText" text="Until end of stock">
      <formula>NOT(ISERROR(SEARCH("Until end of stock",C602)))</formula>
    </cfRule>
  </conditionalFormatting>
  <conditionalFormatting sqref="C602">
    <cfRule type="containsText" dxfId="2481" priority="92" operator="containsText" text="NEW">
      <formula>NOT(ISERROR(SEARCH("NEW",C602)))</formula>
    </cfRule>
  </conditionalFormatting>
  <conditionalFormatting sqref="C603">
    <cfRule type="containsText" dxfId="2480" priority="91" operator="containsText" text="Until end of stock">
      <formula>NOT(ISERROR(SEARCH("Until end of stock",C603)))</formula>
    </cfRule>
  </conditionalFormatting>
  <conditionalFormatting sqref="C603">
    <cfRule type="containsText" dxfId="2479" priority="90" operator="containsText" text="NEW">
      <formula>NOT(ISERROR(SEARCH("NEW",C603)))</formula>
    </cfRule>
  </conditionalFormatting>
  <conditionalFormatting sqref="C599:C603">
    <cfRule type="containsText" dxfId="2478" priority="89" operator="containsText" text="NOOS">
      <formula>NOT(ISERROR(SEARCH("NOOS",C599)))</formula>
    </cfRule>
  </conditionalFormatting>
  <conditionalFormatting sqref="C599:C603">
    <cfRule type="cellIs" dxfId="2477" priority="88" operator="equal">
      <formula>"Price update"</formula>
    </cfRule>
  </conditionalFormatting>
  <conditionalFormatting sqref="C606:C609">
    <cfRule type="containsText" dxfId="2476" priority="87" operator="containsText" text="NOOS">
      <formula>NOT(ISERROR(SEARCH("NOOS",C606)))</formula>
    </cfRule>
  </conditionalFormatting>
  <conditionalFormatting sqref="C606:C609">
    <cfRule type="cellIs" dxfId="2475" priority="86" operator="equal">
      <formula>"Price update"</formula>
    </cfRule>
  </conditionalFormatting>
  <conditionalFormatting sqref="C606:C609">
    <cfRule type="containsText" dxfId="2474" priority="85" operator="containsText" text="Until end of stock">
      <formula>NOT(ISERROR(SEARCH("Until end of stock",C606)))</formula>
    </cfRule>
  </conditionalFormatting>
  <conditionalFormatting sqref="C606:C609">
    <cfRule type="containsText" dxfId="2473" priority="84" operator="containsText" text="NEW">
      <formula>NOT(ISERROR(SEARCH("NEW",C606)))</formula>
    </cfRule>
  </conditionalFormatting>
  <conditionalFormatting sqref="C607">
    <cfRule type="containsText" dxfId="2472" priority="83" operator="containsText" text="Until end of stock">
      <formula>NOT(ISERROR(SEARCH("Until end of stock",C607)))</formula>
    </cfRule>
  </conditionalFormatting>
  <conditionalFormatting sqref="C607">
    <cfRule type="containsText" dxfId="2471" priority="82" operator="containsText" text="NEW">
      <formula>NOT(ISERROR(SEARCH("NEW",C607)))</formula>
    </cfRule>
  </conditionalFormatting>
  <conditionalFormatting sqref="C608">
    <cfRule type="containsText" dxfId="2470" priority="81" operator="containsText" text="Until end of stock">
      <formula>NOT(ISERROR(SEARCH("Until end of stock",C608)))</formula>
    </cfRule>
  </conditionalFormatting>
  <conditionalFormatting sqref="C608">
    <cfRule type="containsText" dxfId="2469" priority="80" operator="containsText" text="NEW">
      <formula>NOT(ISERROR(SEARCH("NEW",C608)))</formula>
    </cfRule>
  </conditionalFormatting>
  <conditionalFormatting sqref="C609">
    <cfRule type="containsText" dxfId="2468" priority="79" operator="containsText" text="Until end of stock">
      <formula>NOT(ISERROR(SEARCH("Until end of stock",C609)))</formula>
    </cfRule>
  </conditionalFormatting>
  <conditionalFormatting sqref="C609">
    <cfRule type="containsText" dxfId="2467" priority="78" operator="containsText" text="NEW">
      <formula>NOT(ISERROR(SEARCH("NEW",C609)))</formula>
    </cfRule>
  </conditionalFormatting>
  <conditionalFormatting sqref="C606:C609">
    <cfRule type="containsText" dxfId="2466" priority="77" operator="containsText" text="Until end of stock">
      <formula>NOT(ISERROR(SEARCH("Until end of stock",C606)))</formula>
    </cfRule>
  </conditionalFormatting>
  <conditionalFormatting sqref="C606:C609">
    <cfRule type="containsText" dxfId="2465" priority="76" operator="containsText" text="NEW">
      <formula>NOT(ISERROR(SEARCH("NEW",C606)))</formula>
    </cfRule>
  </conditionalFormatting>
  <conditionalFormatting sqref="C606:C609">
    <cfRule type="containsText" dxfId="2464" priority="75" operator="containsText" text="Until end of stock">
      <formula>NOT(ISERROR(SEARCH("Until end of stock",C606)))</formula>
    </cfRule>
  </conditionalFormatting>
  <conditionalFormatting sqref="C606:C609">
    <cfRule type="containsText" dxfId="2463" priority="74" operator="containsText" text="NEW">
      <formula>NOT(ISERROR(SEARCH("NEW",C606)))</formula>
    </cfRule>
  </conditionalFormatting>
  <conditionalFormatting sqref="C606:C609">
    <cfRule type="containsText" dxfId="2462" priority="73" operator="containsText" text="Until end of stock">
      <formula>NOT(ISERROR(SEARCH("Until end of stock",C606)))</formula>
    </cfRule>
  </conditionalFormatting>
  <conditionalFormatting sqref="C606:C609">
    <cfRule type="containsText" dxfId="2461" priority="72" operator="containsText" text="NEW">
      <formula>NOT(ISERROR(SEARCH("NEW",C606)))</formula>
    </cfRule>
  </conditionalFormatting>
  <conditionalFormatting sqref="C606:C609">
    <cfRule type="containsText" dxfId="2460" priority="71" operator="containsText" text="Until end of stock">
      <formula>NOT(ISERROR(SEARCH("Until end of stock",C606)))</formula>
    </cfRule>
  </conditionalFormatting>
  <conditionalFormatting sqref="C606:C609">
    <cfRule type="containsText" dxfId="2459" priority="70" operator="containsText" text="NEW">
      <formula>NOT(ISERROR(SEARCH("NEW",C606)))</formula>
    </cfRule>
  </conditionalFormatting>
  <conditionalFormatting sqref="C606:C609">
    <cfRule type="containsText" dxfId="2458" priority="69" operator="containsText" text="Until end of stock">
      <formula>NOT(ISERROR(SEARCH("Until end of stock",C606)))</formula>
    </cfRule>
  </conditionalFormatting>
  <conditionalFormatting sqref="C606:C609">
    <cfRule type="containsText" dxfId="2457" priority="68" operator="containsText" text="NEW">
      <formula>NOT(ISERROR(SEARCH("NEW",C606)))</formula>
    </cfRule>
  </conditionalFormatting>
  <conditionalFormatting sqref="C606:C609">
    <cfRule type="containsText" dxfId="2456" priority="67" operator="containsText" text="Until end of stock">
      <formula>NOT(ISERROR(SEARCH("Until end of stock",C606)))</formula>
    </cfRule>
  </conditionalFormatting>
  <conditionalFormatting sqref="C606:C609">
    <cfRule type="containsText" dxfId="2455" priority="66" operator="containsText" text="NEW">
      <formula>NOT(ISERROR(SEARCH("NEW",C606)))</formula>
    </cfRule>
  </conditionalFormatting>
  <conditionalFormatting sqref="C606:C609">
    <cfRule type="containsText" dxfId="2454" priority="65" operator="containsText" text="Until end of stock">
      <formula>NOT(ISERROR(SEARCH("Until end of stock",C606)))</formula>
    </cfRule>
  </conditionalFormatting>
  <conditionalFormatting sqref="C606:C609">
    <cfRule type="containsText" dxfId="2453" priority="64" operator="containsText" text="NEW">
      <formula>NOT(ISERROR(SEARCH("NEW",C606)))</formula>
    </cfRule>
  </conditionalFormatting>
  <conditionalFormatting sqref="C606:C609">
    <cfRule type="containsText" dxfId="2452" priority="63" operator="containsText" text="Until end of stock">
      <formula>NOT(ISERROR(SEARCH("Until end of stock",C606)))</formula>
    </cfRule>
  </conditionalFormatting>
  <conditionalFormatting sqref="C606:C609">
    <cfRule type="containsText" dxfId="2451" priority="62" operator="containsText" text="NEW">
      <formula>NOT(ISERROR(SEARCH("NEW",C606)))</formula>
    </cfRule>
  </conditionalFormatting>
  <conditionalFormatting sqref="C606:C609">
    <cfRule type="containsText" dxfId="2450" priority="61" operator="containsText" text="Until end of stock">
      <formula>NOT(ISERROR(SEARCH("Until end of stock",C606)))</formula>
    </cfRule>
  </conditionalFormatting>
  <conditionalFormatting sqref="C606:C609">
    <cfRule type="containsText" dxfId="2449" priority="60" operator="containsText" text="NEW">
      <formula>NOT(ISERROR(SEARCH("NEW",C606)))</formula>
    </cfRule>
  </conditionalFormatting>
  <conditionalFormatting sqref="C606:C609">
    <cfRule type="containsText" dxfId="2448" priority="59" operator="containsText" text="Until end of stock">
      <formula>NOT(ISERROR(SEARCH("Until end of stock",C606)))</formula>
    </cfRule>
  </conditionalFormatting>
  <conditionalFormatting sqref="C606:C609">
    <cfRule type="containsText" dxfId="2447" priority="58" operator="containsText" text="NEW">
      <formula>NOT(ISERROR(SEARCH("NEW",C606)))</formula>
    </cfRule>
  </conditionalFormatting>
  <conditionalFormatting sqref="B613:B615 B617">
    <cfRule type="containsText" dxfId="2446" priority="57" operator="containsText" text="Until end of stock">
      <formula>NOT(ISERROR(SEARCH("Until end of stock",B613)))</formula>
    </cfRule>
  </conditionalFormatting>
  <conditionalFormatting sqref="B613:B615 B617">
    <cfRule type="containsText" dxfId="2445" priority="56" operator="containsText" text="NEW">
      <formula>NOT(ISERROR(SEARCH("NEW",B613)))</formula>
    </cfRule>
  </conditionalFormatting>
  <conditionalFormatting sqref="B613:B615 B617">
    <cfRule type="containsText" dxfId="2444" priority="55" operator="containsText" text="NOOS">
      <formula>NOT(ISERROR(SEARCH("NOOS",B613)))</formula>
    </cfRule>
  </conditionalFormatting>
  <conditionalFormatting sqref="A612">
    <cfRule type="containsText" dxfId="2443" priority="54" operator="containsText" text="N.O.S.">
      <formula>NOT(ISERROR(SEARCH("N.O.S.",A612)))</formula>
    </cfRule>
  </conditionalFormatting>
  <conditionalFormatting sqref="B612:B617">
    <cfRule type="cellIs" dxfId="2442" priority="53" operator="equal">
      <formula>"Price update"</formula>
    </cfRule>
  </conditionalFormatting>
  <conditionalFormatting sqref="C664:C665 C667:C668">
    <cfRule type="containsText" dxfId="2441" priority="52" operator="containsText" text="Until end of stock">
      <formula>NOT(ISERROR(SEARCH("Until end of stock",C664)))</formula>
    </cfRule>
  </conditionalFormatting>
  <conditionalFormatting sqref="C664:C665 C667:C668">
    <cfRule type="containsText" dxfId="2440" priority="51" operator="containsText" text="NEW">
      <formula>NOT(ISERROR(SEARCH("NEW",C664)))</formula>
    </cfRule>
  </conditionalFormatting>
  <conditionalFormatting sqref="C667:C668 C664:C665">
    <cfRule type="containsText" dxfId="2439" priority="50" operator="containsText" text="NOOS">
      <formula>NOT(ISERROR(SEARCH("NOOS",C664)))</formula>
    </cfRule>
  </conditionalFormatting>
  <conditionalFormatting sqref="C664:C668">
    <cfRule type="cellIs" dxfId="2438" priority="49" operator="equal">
      <formula>"Price update"</formula>
    </cfRule>
  </conditionalFormatting>
  <conditionalFormatting sqref="C683">
    <cfRule type="cellIs" dxfId="2437" priority="48" operator="equal">
      <formula>"Price update"</formula>
    </cfRule>
  </conditionalFormatting>
  <conditionalFormatting sqref="B697">
    <cfRule type="containsText" dxfId="2436" priority="47" operator="containsText" text="Until end of stock">
      <formula>NOT(ISERROR(SEARCH("Until end of stock",B697)))</formula>
    </cfRule>
  </conditionalFormatting>
  <conditionalFormatting sqref="B697">
    <cfRule type="containsText" dxfId="2435" priority="46" operator="containsText" text="NEW">
      <formula>NOT(ISERROR(SEARCH("NEW",B697)))</formula>
    </cfRule>
  </conditionalFormatting>
  <conditionalFormatting sqref="B697">
    <cfRule type="containsText" dxfId="2434" priority="45" operator="containsText" text="NOOS">
      <formula>NOT(ISERROR(SEARCH("NOOS",B697)))</formula>
    </cfRule>
  </conditionalFormatting>
  <conditionalFormatting sqref="B696:B697">
    <cfRule type="cellIs" dxfId="2433" priority="44" operator="equal">
      <formula>"Price update"</formula>
    </cfRule>
  </conditionalFormatting>
  <conditionalFormatting sqref="C716">
    <cfRule type="containsText" dxfId="2432" priority="39" operator="containsText" text="Until end of stock">
      <formula>NOT(ISERROR(SEARCH("Until end of stock",C716)))</formula>
    </cfRule>
  </conditionalFormatting>
  <conditionalFormatting sqref="C716">
    <cfRule type="containsText" dxfId="2431" priority="38" operator="containsText" text="NEW">
      <formula>NOT(ISERROR(SEARCH("NEW",C716)))</formula>
    </cfRule>
  </conditionalFormatting>
  <conditionalFormatting sqref="C716">
    <cfRule type="containsText" dxfId="2430" priority="37" operator="containsText" text="NOOS">
      <formula>NOT(ISERROR(SEARCH("NOOS",C716)))</formula>
    </cfRule>
  </conditionalFormatting>
  <conditionalFormatting sqref="C716">
    <cfRule type="cellIs" dxfId="2429" priority="36" operator="equal">
      <formula>"Price update"</formula>
    </cfRule>
  </conditionalFormatting>
  <conditionalFormatting sqref="C724 C726">
    <cfRule type="containsText" dxfId="2428" priority="35" operator="containsText" text="Until end of stock">
      <formula>NOT(ISERROR(SEARCH("Until end of stock",C724)))</formula>
    </cfRule>
  </conditionalFormatting>
  <conditionalFormatting sqref="C724 C726">
    <cfRule type="containsText" dxfId="2427" priority="34" operator="containsText" text="NEW">
      <formula>NOT(ISERROR(SEARCH("NEW",C724)))</formula>
    </cfRule>
  </conditionalFormatting>
  <conditionalFormatting sqref="C724 C726">
    <cfRule type="containsText" dxfId="2426" priority="33" operator="containsText" text="NOOS">
      <formula>NOT(ISERROR(SEARCH("NOOS",C724)))</formula>
    </cfRule>
  </conditionalFormatting>
  <conditionalFormatting sqref="B723">
    <cfRule type="containsText" dxfId="2425" priority="32" operator="containsText" text="N.O.S.">
      <formula>NOT(ISERROR(SEARCH("N.O.S.",B723)))</formula>
    </cfRule>
  </conditionalFormatting>
  <conditionalFormatting sqref="C723:C726">
    <cfRule type="cellIs" dxfId="2424" priority="31" operator="equal">
      <formula>"Price update"</formula>
    </cfRule>
  </conditionalFormatting>
  <conditionalFormatting sqref="C734">
    <cfRule type="containsText" dxfId="2423" priority="30" operator="containsText" text="Until end of stock">
      <formula>NOT(ISERROR(SEARCH("Until end of stock",C734)))</formula>
    </cfRule>
  </conditionalFormatting>
  <conditionalFormatting sqref="C734">
    <cfRule type="containsText" dxfId="2422" priority="29" operator="containsText" text="NEW">
      <formula>NOT(ISERROR(SEARCH("NEW",C734)))</formula>
    </cfRule>
  </conditionalFormatting>
  <conditionalFormatting sqref="C735">
    <cfRule type="containsText" dxfId="2421" priority="28" operator="containsText" text="Until end of stock">
      <formula>NOT(ISERROR(SEARCH("Until end of stock",C735)))</formula>
    </cfRule>
  </conditionalFormatting>
  <conditionalFormatting sqref="C735">
    <cfRule type="containsText" dxfId="2420" priority="27" operator="containsText" text="NEW">
      <formula>NOT(ISERROR(SEARCH("NEW",C735)))</formula>
    </cfRule>
  </conditionalFormatting>
  <conditionalFormatting sqref="C734:C735">
    <cfRule type="containsText" dxfId="2419" priority="26" operator="containsText" text="NOOS">
      <formula>NOT(ISERROR(SEARCH("NOOS",C734)))</formula>
    </cfRule>
  </conditionalFormatting>
  <conditionalFormatting sqref="C734:C735">
    <cfRule type="cellIs" dxfId="2418" priority="25" operator="equal">
      <formula>"Price update"</formula>
    </cfRule>
  </conditionalFormatting>
  <conditionalFormatting sqref="B754:B755">
    <cfRule type="containsText" dxfId="2417" priority="24" operator="containsText" text="NOOS">
      <formula>NOT(ISERROR(SEARCH("NOOS",B754)))</formula>
    </cfRule>
  </conditionalFormatting>
  <conditionalFormatting sqref="B753:B755">
    <cfRule type="cellIs" dxfId="2416" priority="23" operator="equal">
      <formula>"Price update"</formula>
    </cfRule>
  </conditionalFormatting>
  <conditionalFormatting sqref="C757">
    <cfRule type="containsText" dxfId="2415" priority="22" operator="containsText" text="Until end of stock">
      <formula>NOT(ISERROR(SEARCH("Until end of stock",C757)))</formula>
    </cfRule>
  </conditionalFormatting>
  <conditionalFormatting sqref="C757">
    <cfRule type="containsText" dxfId="2414" priority="21" operator="containsText" text="NEW">
      <formula>NOT(ISERROR(SEARCH("NEW",C757)))</formula>
    </cfRule>
  </conditionalFormatting>
  <conditionalFormatting sqref="C757">
    <cfRule type="containsText" dxfId="2413" priority="20" operator="containsText" text="NOOS">
      <formula>NOT(ISERROR(SEARCH("NOOS",C757)))</formula>
    </cfRule>
  </conditionalFormatting>
  <conditionalFormatting sqref="C757">
    <cfRule type="cellIs" dxfId="2412" priority="19" operator="equal">
      <formula>"Price update"</formula>
    </cfRule>
  </conditionalFormatting>
  <conditionalFormatting sqref="C761">
    <cfRule type="containsText" dxfId="2411" priority="18" operator="containsText" text="Until end of stock">
      <formula>NOT(ISERROR(SEARCH("Until end of stock",C761)))</formula>
    </cfRule>
  </conditionalFormatting>
  <conditionalFormatting sqref="C761">
    <cfRule type="containsText" dxfId="2410" priority="17" operator="containsText" text="NEW">
      <formula>NOT(ISERROR(SEARCH("NEW",C761)))</formula>
    </cfRule>
  </conditionalFormatting>
  <conditionalFormatting sqref="C761">
    <cfRule type="containsText" dxfId="2409" priority="16" operator="containsText" text="NOOS">
      <formula>NOT(ISERROR(SEARCH("NOOS",C761)))</formula>
    </cfRule>
  </conditionalFormatting>
  <conditionalFormatting sqref="C761">
    <cfRule type="cellIs" dxfId="2408" priority="15" operator="equal">
      <formula>"Price update"</formula>
    </cfRule>
  </conditionalFormatting>
  <conditionalFormatting sqref="C764:C765">
    <cfRule type="containsText" dxfId="2407" priority="14" operator="containsText" text="Until end of stock">
      <formula>NOT(ISERROR(SEARCH("Until end of stock",C764)))</formula>
    </cfRule>
  </conditionalFormatting>
  <conditionalFormatting sqref="C764:C765">
    <cfRule type="containsText" dxfId="2406" priority="13" operator="containsText" text="NEW">
      <formula>NOT(ISERROR(SEARCH("NEW",C764)))</formula>
    </cfRule>
  </conditionalFormatting>
  <conditionalFormatting sqref="C764:C765">
    <cfRule type="containsText" dxfId="2405" priority="12" operator="containsText" text="NOOS">
      <formula>NOT(ISERROR(SEARCH("NOOS",C764)))</formula>
    </cfRule>
  </conditionalFormatting>
  <conditionalFormatting sqref="C763:C765">
    <cfRule type="cellIs" dxfId="2404" priority="11" operator="equal">
      <formula>"Price update"</formula>
    </cfRule>
  </conditionalFormatting>
  <conditionalFormatting sqref="C769">
    <cfRule type="containsText" dxfId="2403" priority="10" operator="containsText" text="Until end of stock">
      <formula>NOT(ISERROR(SEARCH("Until end of stock",C769)))</formula>
    </cfRule>
  </conditionalFormatting>
  <conditionalFormatting sqref="C769">
    <cfRule type="containsText" dxfId="2402" priority="9" operator="containsText" text="NEW">
      <formula>NOT(ISERROR(SEARCH("NEW",C769)))</formula>
    </cfRule>
  </conditionalFormatting>
  <conditionalFormatting sqref="C769">
    <cfRule type="containsText" dxfId="2401" priority="8" operator="containsText" text="NOOS">
      <formula>NOT(ISERROR(SEARCH("NOOS",C769)))</formula>
    </cfRule>
  </conditionalFormatting>
  <conditionalFormatting sqref="C769">
    <cfRule type="cellIs" dxfId="2400" priority="7" operator="equal">
      <formula>"Price update"</formula>
    </cfRule>
  </conditionalFormatting>
  <conditionalFormatting sqref="C773:C775">
    <cfRule type="cellIs" dxfId="2399" priority="6" operator="equal">
      <formula>"Price update"</formula>
    </cfRule>
  </conditionalFormatting>
  <conditionalFormatting sqref="C774:C775">
    <cfRule type="containsText" dxfId="2398" priority="5" operator="containsText" text="NOOS">
      <formula>NOT(ISERROR(SEARCH("NOOS",C774)))</formula>
    </cfRule>
  </conditionalFormatting>
  <conditionalFormatting sqref="C780:C781">
    <cfRule type="containsText" dxfId="2397" priority="4" operator="containsText" text="Until end of stock">
      <formula>NOT(ISERROR(SEARCH("Until end of stock",C780)))</formula>
    </cfRule>
  </conditionalFormatting>
  <conditionalFormatting sqref="C780:C781">
    <cfRule type="containsText" dxfId="2396" priority="3" operator="containsText" text="NEW">
      <formula>NOT(ISERROR(SEARCH("NEW",C780)))</formula>
    </cfRule>
  </conditionalFormatting>
  <conditionalFormatting sqref="C780:C781">
    <cfRule type="containsText" dxfId="2395" priority="2" operator="containsText" text="NOOS">
      <formula>NOT(ISERROR(SEARCH("NOOS",C780)))</formula>
    </cfRule>
  </conditionalFormatting>
  <conditionalFormatting sqref="C779:C781">
    <cfRule type="cellIs" dxfId="2394" priority="1" operator="equal">
      <formula>"Price update"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340"/>
  <sheetViews>
    <sheetView showGridLines="0" zoomScale="80" zoomScaleNormal="80" workbookViewId="0">
      <selection activeCell="B321" sqref="B321:I321"/>
    </sheetView>
  </sheetViews>
  <sheetFormatPr defaultColWidth="0" defaultRowHeight="12.75" outlineLevelRow="1"/>
  <cols>
    <col min="1" max="1" width="2.625" style="11" customWidth="1"/>
    <col min="2" max="2" width="20.625" style="11" customWidth="1"/>
    <col min="3" max="4" width="15.625" style="205" customWidth="1"/>
    <col min="5" max="5" width="45.625" style="205" customWidth="1"/>
    <col min="6" max="6" width="33.625" style="205" customWidth="1"/>
    <col min="7" max="8" width="10.625" style="205" customWidth="1"/>
    <col min="9" max="9" width="2.5" style="4" customWidth="1"/>
    <col min="10" max="10" width="2.625" style="11" customWidth="1"/>
    <col min="11" max="39" width="11.25" style="11" hidden="1" customWidth="1"/>
    <col min="40" max="16384" width="11" style="11" hidden="1"/>
  </cols>
  <sheetData>
    <row r="1" spans="2:10" ht="36" customHeight="1">
      <c r="C1" s="132"/>
      <c r="D1" s="132"/>
      <c r="E1" s="132"/>
      <c r="F1" s="132"/>
      <c r="G1" s="143"/>
      <c r="H1" s="415"/>
    </row>
    <row r="2" spans="2:10" ht="21">
      <c r="B2" s="422" t="s">
        <v>2198</v>
      </c>
      <c r="C2" s="422"/>
      <c r="D2" s="422"/>
      <c r="E2" s="422"/>
      <c r="F2" s="422"/>
      <c r="G2" s="331"/>
      <c r="H2" s="331"/>
      <c r="I2" s="282"/>
      <c r="J2" s="91"/>
    </row>
    <row r="3" spans="2:10" ht="4.5" customHeight="1">
      <c r="C3" s="132"/>
      <c r="D3" s="416"/>
      <c r="E3" s="416"/>
      <c r="F3" s="416"/>
      <c r="G3" s="236"/>
      <c r="H3" s="417"/>
    </row>
    <row r="4" spans="2:10" ht="15.75">
      <c r="B4" s="419" t="s">
        <v>2199</v>
      </c>
      <c r="C4" s="419"/>
      <c r="D4" s="419"/>
      <c r="E4" s="419"/>
      <c r="F4" s="419"/>
      <c r="G4" s="419"/>
      <c r="H4" s="419"/>
      <c r="I4" s="419"/>
      <c r="J4" s="92"/>
    </row>
    <row r="5" spans="2:10" s="4" customFormat="1" ht="4.5" customHeight="1" outlineLevel="1">
      <c r="C5" s="132"/>
      <c r="D5" s="132"/>
      <c r="E5" s="132"/>
      <c r="F5" s="132"/>
      <c r="G5" s="205"/>
      <c r="H5" s="418"/>
    </row>
    <row r="6" spans="2:10" ht="51" outlineLevel="1">
      <c r="B6" s="59"/>
      <c r="C6" s="183" t="s">
        <v>1</v>
      </c>
      <c r="D6" s="183" t="s">
        <v>76</v>
      </c>
      <c r="E6" s="183" t="s">
        <v>2</v>
      </c>
      <c r="F6" s="183" t="s">
        <v>414</v>
      </c>
      <c r="G6" s="183" t="s">
        <v>1851</v>
      </c>
      <c r="H6" s="183" t="s">
        <v>1848</v>
      </c>
      <c r="I6" s="6"/>
      <c r="J6" s="6"/>
    </row>
    <row r="7" spans="2:10" ht="4.5" customHeight="1" outlineLevel="1"/>
    <row r="8" spans="2:10" outlineLevel="1">
      <c r="B8" s="7" t="str">
        <f>VLOOKUP(D8,RAZEM!A:D,3,0)</f>
        <v xml:space="preserve"> </v>
      </c>
      <c r="C8" s="201">
        <f>VLOOKUP(D8,RAZEM!A:D,4,0)</f>
        <v>8434366004792</v>
      </c>
      <c r="D8" s="284" t="s">
        <v>416</v>
      </c>
      <c r="E8" s="201" t="str">
        <f>VLOOKUP(D8,RAZEM!A:D,2,0)</f>
        <v>SPIDER NUT 3D+</v>
      </c>
      <c r="F8" s="284" t="s">
        <v>418</v>
      </c>
      <c r="G8" s="284">
        <v>29</v>
      </c>
      <c r="H8" s="284"/>
    </row>
    <row r="9" spans="2:10" outlineLevel="1">
      <c r="B9" s="7" t="str">
        <f>VLOOKUP(D9,RAZEM!A:D,3,0)</f>
        <v xml:space="preserve"> </v>
      </c>
      <c r="C9" s="201">
        <f>VLOOKUP(D9,RAZEM!A:D,4,0)</f>
        <v>8434366004808</v>
      </c>
      <c r="D9" s="284" t="s">
        <v>419</v>
      </c>
      <c r="E9" s="201" t="str">
        <f>VLOOKUP(D9,RAZEM!A:D,2,0)</f>
        <v>SET PRELOAD NUT 3D+ BLACK</v>
      </c>
      <c r="F9" s="284" t="s">
        <v>418</v>
      </c>
      <c r="G9" s="284">
        <v>79</v>
      </c>
      <c r="H9" s="284"/>
    </row>
    <row r="10" spans="2:10" outlineLevel="1">
      <c r="B10" s="7" t="str">
        <f>VLOOKUP(D10,RAZEM!A:D,3,0)</f>
        <v xml:space="preserve"> </v>
      </c>
      <c r="C10" s="201">
        <f>VLOOKUP(D10,RAZEM!A:D,4,0)</f>
        <v>8434366004815</v>
      </c>
      <c r="D10" s="284" t="s">
        <v>421</v>
      </c>
      <c r="E10" s="201" t="str">
        <f>VLOOKUP(D10,RAZEM!A:D,2,0)</f>
        <v>3D+/REX1 STEEL INSTALL/EXTRACTOR NUT</v>
      </c>
      <c r="F10" s="284" t="s">
        <v>418</v>
      </c>
      <c r="G10" s="284">
        <v>49</v>
      </c>
      <c r="H10" s="284"/>
    </row>
    <row r="11" spans="2:10" outlineLevel="1">
      <c r="B11" s="370" t="s">
        <v>1863</v>
      </c>
      <c r="C11" s="201">
        <f>VLOOKUP(D11,RAZEM!A:D,4,0)</f>
        <v>8434366005607</v>
      </c>
      <c r="D11" s="284" t="s">
        <v>423</v>
      </c>
      <c r="E11" s="201" t="str">
        <f>VLOOKUP(D11,RAZEM!A:D,2,0)</f>
        <v>3D+ POWER NON-DRIVE SIDE ALLOY CAP RED</v>
      </c>
      <c r="F11" s="284" t="s">
        <v>415</v>
      </c>
      <c r="G11" s="284">
        <v>49</v>
      </c>
      <c r="H11" s="284"/>
    </row>
    <row r="12" spans="2:10" outlineLevel="1">
      <c r="B12" s="7" t="str">
        <f>VLOOKUP(D12,RAZEM!A:D,3,0)</f>
        <v xml:space="preserve"> </v>
      </c>
      <c r="C12" s="201">
        <f>VLOOKUP(D12,RAZEM!A:D,4,0)</f>
        <v>8434366004822</v>
      </c>
      <c r="D12" s="284" t="s">
        <v>425</v>
      </c>
      <c r="E12" s="201" t="str">
        <f>VLOOKUP(D12,RAZEM!A:D,2,0)</f>
        <v xml:space="preserve">3D+/REX1 ALLOY DRIVE SIDE BOLT RED </v>
      </c>
      <c r="F12" s="284" t="s">
        <v>427</v>
      </c>
      <c r="G12" s="284">
        <v>59</v>
      </c>
      <c r="H12" s="284"/>
    </row>
    <row r="13" spans="2:10" outlineLevel="1">
      <c r="B13" s="370" t="s">
        <v>1863</v>
      </c>
      <c r="C13" s="201">
        <f>VLOOKUP(D13,RAZEM!A:D,4,0)</f>
        <v>8434366005676</v>
      </c>
      <c r="D13" s="284" t="s">
        <v>428</v>
      </c>
      <c r="E13" s="201" t="str">
        <f>VLOOKUP(D13,RAZEM!A:D,2,0)</f>
        <v>3D+ POWER NON-DRIVE SIDE ALLOY CAP GREY</v>
      </c>
      <c r="F13" s="284" t="s">
        <v>430</v>
      </c>
      <c r="G13" s="284">
        <v>49</v>
      </c>
      <c r="H13" s="284"/>
    </row>
    <row r="14" spans="2:10" outlineLevel="1">
      <c r="B14" s="7" t="str">
        <f>VLOOKUP(D14,RAZEM!A:D,3,0)</f>
        <v xml:space="preserve"> </v>
      </c>
      <c r="C14" s="201">
        <f>VLOOKUP(D14,RAZEM!A:D,4,0)</f>
        <v>8434366004877</v>
      </c>
      <c r="D14" s="284" t="s">
        <v>431</v>
      </c>
      <c r="E14" s="201" t="str">
        <f>VLOOKUP(D14,RAZEM!A:D,2,0)</f>
        <v>3D30/REX2/2D ALLOY DRIVE SIDE BOLT GREY</v>
      </c>
      <c r="F14" s="284" t="s">
        <v>433</v>
      </c>
      <c r="G14" s="284">
        <v>59</v>
      </c>
      <c r="H14" s="284"/>
    </row>
    <row r="15" spans="2:10" outlineLevel="1">
      <c r="B15" s="7" t="str">
        <f>VLOOKUP(D15,RAZEM!A:D,3,0)</f>
        <v xml:space="preserve"> </v>
      </c>
      <c r="C15" s="201">
        <f>VLOOKUP(D15,RAZEM!A:D,4,0)</f>
        <v>8434366004884</v>
      </c>
      <c r="D15" s="284" t="s">
        <v>434</v>
      </c>
      <c r="E15" s="201" t="str">
        <f>VLOOKUP(D15,RAZEM!A:D,2,0)</f>
        <v>3D+ NON-DRIVE SIDE ALLOY CAP GREY</v>
      </c>
      <c r="F15" s="284" t="s">
        <v>433</v>
      </c>
      <c r="G15" s="284">
        <v>59</v>
      </c>
      <c r="H15" s="284"/>
    </row>
    <row r="16" spans="2:10" outlineLevel="1">
      <c r="B16" s="7" t="str">
        <f>VLOOKUP(D16,RAZEM!A:D,3,0)</f>
        <v xml:space="preserve"> </v>
      </c>
      <c r="C16" s="201">
        <f>VLOOKUP(D16,RAZEM!A:D,4,0)</f>
        <v>8434366005218</v>
      </c>
      <c r="D16" s="284" t="s">
        <v>436</v>
      </c>
      <c r="E16" s="201" t="str">
        <f>VLOOKUP(D16,RAZEM!A:D,2,0)</f>
        <v>3D/3D24 DTT STEEL BOLT SET</v>
      </c>
      <c r="F16" s="284" t="s">
        <v>438</v>
      </c>
      <c r="G16" s="284">
        <v>29</v>
      </c>
      <c r="H16" s="284"/>
    </row>
    <row r="17" spans="2:10" outlineLevel="1">
      <c r="B17" s="7" t="str">
        <f>VLOOKUP(D17,RAZEM!A:D,3,0)</f>
        <v xml:space="preserve"> </v>
      </c>
      <c r="C17" s="201">
        <f>VLOOKUP(D17,RAZEM!A:D,4,0)</f>
        <v>8434366015798</v>
      </c>
      <c r="D17" s="284" t="s">
        <v>439</v>
      </c>
      <c r="E17" s="201" t="str">
        <f>VLOOKUP(D17,RAZEM!A:D,2,0)</f>
        <v>ROAD SPIDER DM 110X5 SET</v>
      </c>
      <c r="F17" s="284"/>
      <c r="G17" s="284">
        <v>299</v>
      </c>
      <c r="H17" s="284"/>
    </row>
    <row r="18" spans="2:10" outlineLevel="1">
      <c r="B18" s="370" t="s">
        <v>1863</v>
      </c>
      <c r="C18" s="201">
        <f>VLOOKUP(D18,RAZEM!A:D,4,0)</f>
        <v>8434366004969</v>
      </c>
      <c r="D18" s="284" t="s">
        <v>441</v>
      </c>
      <c r="E18" s="201" t="str">
        <f>VLOOKUP(D18,RAZEM!A:D,2,0)</f>
        <v>3D+ RD130 AERO MICRO-ADJUST SPIDER</v>
      </c>
      <c r="F18" s="284" t="s">
        <v>440</v>
      </c>
      <c r="G18" s="284">
        <v>349</v>
      </c>
      <c r="H18" s="284"/>
    </row>
    <row r="19" spans="2:10" s="4" customFormat="1">
      <c r="C19" s="205"/>
      <c r="D19" s="205"/>
      <c r="E19" s="205"/>
      <c r="F19" s="205"/>
      <c r="G19" s="205"/>
      <c r="H19" s="205"/>
    </row>
    <row r="20" spans="2:10" ht="15.75">
      <c r="B20" s="419" t="s">
        <v>2200</v>
      </c>
      <c r="C20" s="419"/>
      <c r="D20" s="419"/>
      <c r="E20" s="419"/>
      <c r="F20" s="419"/>
      <c r="G20" s="419"/>
      <c r="H20" s="419"/>
      <c r="I20" s="419"/>
      <c r="J20" s="92"/>
    </row>
    <row r="21" spans="2:10" ht="4.5" customHeight="1" outlineLevel="1"/>
    <row r="22" spans="2:10" ht="51" outlineLevel="1">
      <c r="B22" s="59"/>
      <c r="C22" s="183" t="s">
        <v>1</v>
      </c>
      <c r="D22" s="183" t="s">
        <v>76</v>
      </c>
      <c r="E22" s="183" t="s">
        <v>2</v>
      </c>
      <c r="F22" s="183" t="s">
        <v>414</v>
      </c>
      <c r="G22" s="183" t="s">
        <v>1851</v>
      </c>
      <c r="H22" s="183" t="s">
        <v>1848</v>
      </c>
      <c r="I22" s="6"/>
      <c r="J22" s="6"/>
    </row>
    <row r="23" spans="2:10" ht="4.5" customHeight="1" outlineLevel="1"/>
    <row r="24" spans="2:10" outlineLevel="1">
      <c r="B24" s="7" t="str">
        <f>VLOOKUP(D24,RAZEM!A:D,3,0)</f>
        <v xml:space="preserve"> </v>
      </c>
      <c r="C24" s="201">
        <f>VLOOKUP(D24,RAZEM!A:D,4,0)</f>
        <v>8434366005485</v>
      </c>
      <c r="D24" s="285" t="s">
        <v>444</v>
      </c>
      <c r="E24" s="201" t="str">
        <f>VLOOKUP(D24,RAZEM!A:D,2,0)</f>
        <v>SET 2 UNITS BB1 09 BEARING COVER</v>
      </c>
      <c r="F24" s="285" t="s">
        <v>445</v>
      </c>
      <c r="G24" s="284">
        <v>19</v>
      </c>
      <c r="H24" s="284"/>
    </row>
    <row r="25" spans="2:10" outlineLevel="1">
      <c r="B25" s="7" t="str">
        <f>VLOOKUP(D25,RAZEM!A:D,3,0)</f>
        <v xml:space="preserve"> </v>
      </c>
      <c r="C25" s="201">
        <f>VLOOKUP(D25,RAZEM!A:D,4,0)</f>
        <v>8434366005492</v>
      </c>
      <c r="D25" s="285" t="s">
        <v>446</v>
      </c>
      <c r="E25" s="201" t="str">
        <f>VLOOKUP(D25,RAZEM!A:D,2,0)</f>
        <v>SET 2 UNITS BB1 09 BEARING COVER CERAMIC</v>
      </c>
      <c r="F25" s="285" t="s">
        <v>448</v>
      </c>
      <c r="G25" s="284">
        <v>19</v>
      </c>
      <c r="H25" s="284"/>
    </row>
    <row r="26" spans="2:10" outlineLevel="1">
      <c r="B26" s="7" t="str">
        <f>VLOOKUP(D26,RAZEM!A:D,3,0)</f>
        <v xml:space="preserve"> </v>
      </c>
      <c r="C26" s="201">
        <f>VLOOKUP(D26,RAZEM!A:D,4,0)</f>
        <v>8434366005508</v>
      </c>
      <c r="D26" s="285" t="s">
        <v>449</v>
      </c>
      <c r="E26" s="201" t="str">
        <f>VLOOKUP(D26,RAZEM!A:D,2,0)</f>
        <v xml:space="preserve">SET 2 UNITS ROTOR SILICONE SEAL 2441 </v>
      </c>
      <c r="F26" s="285" t="s">
        <v>450</v>
      </c>
      <c r="G26" s="284">
        <v>19</v>
      </c>
      <c r="H26" s="284"/>
    </row>
    <row r="27" spans="2:10" outlineLevel="1">
      <c r="B27" s="7" t="str">
        <f>VLOOKUP(D27,RAZEM!A:D,3,0)</f>
        <v xml:space="preserve"> </v>
      </c>
      <c r="C27" s="201">
        <f>VLOOKUP(D27,RAZEM!A:D,4,0)</f>
        <v>8434366005515</v>
      </c>
      <c r="D27" s="285" t="s">
        <v>451</v>
      </c>
      <c r="E27" s="201" t="str">
        <f>VLOOKUP(D27,RAZEM!A:D,2,0)</f>
        <v xml:space="preserve">SET 2 UNITS ROTOR SILICONE SEAL 3042  </v>
      </c>
      <c r="F27" s="285" t="s">
        <v>452</v>
      </c>
      <c r="G27" s="284">
        <v>29</v>
      </c>
      <c r="H27" s="284"/>
    </row>
    <row r="28" spans="2:10" outlineLevel="1">
      <c r="B28" s="7" t="str">
        <f>VLOOKUP(D28,RAZEM!A:D,3,0)</f>
        <v xml:space="preserve"> </v>
      </c>
      <c r="C28" s="201">
        <f>VLOOKUP(D28,RAZEM!A:D,4,0)</f>
        <v>8434366005522</v>
      </c>
      <c r="D28" s="285" t="s">
        <v>453</v>
      </c>
      <c r="E28" s="201" t="str">
        <f>VLOOKUP(D28,RAZEM!A:D,2,0)</f>
        <v xml:space="preserve">SET 2 UNITS 3D24 SPACERS  BB386 </v>
      </c>
      <c r="F28" s="285" t="s">
        <v>454</v>
      </c>
      <c r="G28" s="284">
        <v>59</v>
      </c>
      <c r="H28" s="284"/>
    </row>
    <row r="29" spans="2:10" outlineLevel="1">
      <c r="B29" s="7" t="str">
        <f>VLOOKUP(D29,RAZEM!A:D,3,0)</f>
        <v xml:space="preserve"> </v>
      </c>
      <c r="C29" s="201">
        <f>VLOOKUP(D29,RAZEM!A:D,4,0)</f>
        <v>8434366004839</v>
      </c>
      <c r="D29" s="285" t="s">
        <v>455</v>
      </c>
      <c r="E29" s="201" t="str">
        <f>VLOOKUP(D29,RAZEM!A:D,2,0)</f>
        <v xml:space="preserve">SET 2 UNITS 3D+ 0.5 MM WASHER PLASTIC </v>
      </c>
      <c r="F29" s="285" t="s">
        <v>456</v>
      </c>
      <c r="G29" s="284">
        <v>39</v>
      </c>
      <c r="H29" s="284"/>
    </row>
    <row r="30" spans="2:10" outlineLevel="1">
      <c r="B30" s="370" t="s">
        <v>1863</v>
      </c>
      <c r="C30" s="201">
        <f>VLOOKUP(D30,RAZEM!A:D,4,0)</f>
        <v>8434366005065</v>
      </c>
      <c r="D30" s="285" t="s">
        <v>457</v>
      </c>
      <c r="E30" s="201" t="str">
        <f>VLOOKUP(D30,RAZEM!A:D,2,0)</f>
        <v>SET 2 UNITS 3D+ 5.5 MM SPACER "TYPE B"</v>
      </c>
      <c r="F30" s="285" t="s">
        <v>456</v>
      </c>
      <c r="G30" s="284">
        <v>59</v>
      </c>
      <c r="H30" s="284"/>
    </row>
    <row r="31" spans="2:10" outlineLevel="1">
      <c r="B31" s="370" t="s">
        <v>1863</v>
      </c>
      <c r="C31" s="201">
        <f>VLOOKUP(D31,RAZEM!A:D,4,0)</f>
        <v>8434366005379</v>
      </c>
      <c r="D31" s="285" t="s">
        <v>458</v>
      </c>
      <c r="E31" s="201" t="str">
        <f>VLOOKUP(D31,RAZEM!A:D,2,0)</f>
        <v>SET SPACERS 3D/REX3 XC2 6.5/4 MM</v>
      </c>
      <c r="F31" s="285" t="s">
        <v>443</v>
      </c>
      <c r="G31" s="284">
        <v>49</v>
      </c>
      <c r="H31" s="284"/>
    </row>
    <row r="32" spans="2:10" outlineLevel="1">
      <c r="B32" s="7" t="str">
        <f>VLOOKUP(D32,RAZEM!A:D,3,0)</f>
        <v xml:space="preserve"> </v>
      </c>
      <c r="C32" s="201">
        <f>VLOOKUP(D32,RAZEM!A:D,4,0)</f>
        <v>8434366022505</v>
      </c>
      <c r="D32" s="285" t="s">
        <v>847</v>
      </c>
      <c r="E32" s="201" t="str">
        <f>VLOOKUP(D32,RAZEM!A:D,2,0)</f>
        <v>T47 SPACER KIT 24 MM</v>
      </c>
      <c r="F32" s="285" t="s">
        <v>848</v>
      </c>
      <c r="G32" s="284">
        <v>49</v>
      </c>
      <c r="H32" s="284"/>
    </row>
    <row r="33" spans="1:10" s="4" customFormat="1">
      <c r="C33" s="205"/>
      <c r="D33" s="205"/>
      <c r="E33" s="205"/>
      <c r="F33" s="205"/>
      <c r="G33" s="205"/>
      <c r="H33" s="205"/>
    </row>
    <row r="34" spans="1:10" ht="15.75">
      <c r="B34" s="419" t="s">
        <v>2201</v>
      </c>
      <c r="C34" s="419"/>
      <c r="D34" s="419"/>
      <c r="E34" s="419"/>
      <c r="F34" s="419"/>
      <c r="G34" s="419"/>
      <c r="H34" s="419"/>
      <c r="I34" s="419"/>
      <c r="J34" s="92"/>
    </row>
    <row r="35" spans="1:10" ht="4.5" customHeight="1" outlineLevel="1">
      <c r="C35" s="283"/>
      <c r="D35" s="283"/>
      <c r="E35" s="283"/>
      <c r="F35" s="283"/>
      <c r="G35" s="283"/>
      <c r="H35" s="283"/>
    </row>
    <row r="36" spans="1:10" ht="51" outlineLevel="1">
      <c r="B36" s="59"/>
      <c r="C36" s="183" t="s">
        <v>1</v>
      </c>
      <c r="D36" s="183" t="s">
        <v>76</v>
      </c>
      <c r="E36" s="183" t="s">
        <v>2</v>
      </c>
      <c r="F36" s="183" t="s">
        <v>414</v>
      </c>
      <c r="G36" s="183" t="s">
        <v>1851</v>
      </c>
      <c r="H36" s="183" t="s">
        <v>1848</v>
      </c>
      <c r="I36" s="6"/>
      <c r="J36" s="6"/>
    </row>
    <row r="37" spans="1:10" ht="4.5" customHeight="1" outlineLevel="1"/>
    <row r="38" spans="1:10" outlineLevel="1">
      <c r="B38" s="7" t="str">
        <f>VLOOKUP(D38,RAZEM!A:D,3,0)</f>
        <v xml:space="preserve"> </v>
      </c>
      <c r="C38" s="201">
        <f>VLOOKUP(D38,RAZEM!A:D,4,0)</f>
        <v>8434366018102</v>
      </c>
      <c r="D38" s="285" t="s">
        <v>459</v>
      </c>
      <c r="E38" s="201" t="str">
        <f>VLOOKUP(D38,RAZEM!A:D,2,0)</f>
        <v>SET - FRONT DERAILLEUR WEDGES 90º / 88º</v>
      </c>
      <c r="F38" s="285" t="s">
        <v>461</v>
      </c>
      <c r="G38" s="284">
        <v>139</v>
      </c>
      <c r="H38" s="284"/>
    </row>
    <row r="39" spans="1:10" outlineLevel="1">
      <c r="B39" s="7" t="str">
        <f>VLOOKUP(D39,RAZEM!A:D,3,0)</f>
        <v xml:space="preserve"> </v>
      </c>
      <c r="C39" s="201">
        <f>VLOOKUP(D39,RAZEM!A:D,4,0)</f>
        <v>8434366004761</v>
      </c>
      <c r="D39" s="285" t="s">
        <v>462</v>
      </c>
      <c r="E39" s="201" t="str">
        <f>VLOOKUP(D39,RAZEM!A:D,2,0)</f>
        <v xml:space="preserve">SET 2 UNITS CHAINRING CHAIN CATCHER PIN </v>
      </c>
      <c r="F39" s="285" t="s">
        <v>464</v>
      </c>
      <c r="G39" s="284">
        <v>49</v>
      </c>
      <c r="H39" s="284"/>
    </row>
    <row r="40" spans="1:10" outlineLevel="1">
      <c r="B40" s="370" t="s">
        <v>1863</v>
      </c>
      <c r="C40" s="201">
        <f>VLOOKUP(D40,RAZEM!A:D,4,0)</f>
        <v>8434366004778</v>
      </c>
      <c r="D40" s="285" t="s">
        <v>465</v>
      </c>
      <c r="E40" s="201" t="str">
        <f>VLOOKUP(D40,RAZEM!A:D,2,0)</f>
        <v xml:space="preserve">SET 4 UNITS CAMPAGNOLO OCP INNER NUTS </v>
      </c>
      <c r="F40" s="285" t="s">
        <v>467</v>
      </c>
      <c r="G40" s="284">
        <v>109</v>
      </c>
      <c r="H40" s="284"/>
    </row>
    <row r="41" spans="1:10" outlineLevel="1">
      <c r="B41" s="7" t="str">
        <f>VLOOKUP(D41,RAZEM!A:D,3,0)</f>
        <v xml:space="preserve"> </v>
      </c>
      <c r="C41" s="201">
        <f>VLOOKUP(D41,RAZEM!A:D,4,0)</f>
        <v>8434366006291</v>
      </c>
      <c r="D41" s="285" t="s">
        <v>469</v>
      </c>
      <c r="E41" s="201" t="str">
        <f>VLOOKUP(D41,RAZEM!A:D,2,0)</f>
        <v>HOOK BASE BLACK</v>
      </c>
      <c r="F41" s="285" t="s">
        <v>468</v>
      </c>
      <c r="G41" s="284">
        <v>19</v>
      </c>
      <c r="H41" s="284"/>
    </row>
    <row r="42" spans="1:10" outlineLevel="1">
      <c r="B42" s="370" t="s">
        <v>1863</v>
      </c>
      <c r="C42" s="201">
        <f>VLOOKUP(D42,RAZEM!A:D,4,0)</f>
        <v>8434366006307</v>
      </c>
      <c r="D42" s="285" t="s">
        <v>470</v>
      </c>
      <c r="E42" s="201" t="str">
        <f>VLOOKUP(D42,RAZEM!A:D,2,0)</f>
        <v>BOLTS SET (O-RINGS INCL.) (GARMIN MOUNT)</v>
      </c>
      <c r="F42" s="285" t="s">
        <v>468</v>
      </c>
      <c r="G42" s="284">
        <v>19</v>
      </c>
      <c r="H42" s="284"/>
    </row>
    <row r="43" spans="1:10" outlineLevel="1">
      <c r="B43" s="7" t="str">
        <f>VLOOKUP(D43,RAZEM!A:D,3,0)</f>
        <v xml:space="preserve"> </v>
      </c>
      <c r="C43" s="201">
        <f>VLOOKUP(D43,RAZEM!A:D,4,0)</f>
        <v>8434366004860</v>
      </c>
      <c r="D43" s="285" t="s">
        <v>471</v>
      </c>
      <c r="E43" s="201" t="str">
        <f>VLOOKUP(D43,RAZEM!A:D,2,0)</f>
        <v>3D+ MICROADJUST NUT</v>
      </c>
      <c r="F43" s="285" t="s">
        <v>473</v>
      </c>
      <c r="G43" s="284">
        <v>49</v>
      </c>
      <c r="H43" s="284"/>
    </row>
    <row r="44" spans="1:10" outlineLevel="1">
      <c r="B44" s="7" t="str">
        <f>VLOOKUP(D44,RAZEM!A:D,3,0)</f>
        <v xml:space="preserve"> </v>
      </c>
      <c r="C44" s="201">
        <f>VLOOKUP(D44,RAZEM!A:D,4,0)</f>
        <v>8434366004679</v>
      </c>
      <c r="D44" s="285" t="s">
        <v>474</v>
      </c>
      <c r="E44" s="201" t="str">
        <f>VLOOKUP(D44,RAZEM!A:D,2,0)</f>
        <v>RD BOLT SET 5 BOLTS/5 NUTS BLACK</v>
      </c>
      <c r="F44" s="285" t="s">
        <v>476</v>
      </c>
      <c r="G44" s="284">
        <v>89</v>
      </c>
      <c r="H44" s="284"/>
    </row>
    <row r="45" spans="1:10" outlineLevel="1">
      <c r="A45" s="23"/>
      <c r="B45" s="7" t="str">
        <f>VLOOKUP(D45,RAZEM!A:D,3,0)</f>
        <v xml:space="preserve"> </v>
      </c>
      <c r="C45" s="201">
        <f>VLOOKUP(D45,RAZEM!A:D,4,0)</f>
        <v>8434366009056</v>
      </c>
      <c r="D45" s="285" t="s">
        <v>778</v>
      </c>
      <c r="E45" s="201" t="str">
        <f>VLOOKUP(D45,RAZEM!A:D,2,0)</f>
        <v>RD BOLT SET - 4 BOLTS/4NUTS - BLACK</v>
      </c>
      <c r="F45" s="285" t="s">
        <v>476</v>
      </c>
      <c r="G45" s="284">
        <v>89</v>
      </c>
      <c r="H45" s="284"/>
    </row>
    <row r="46" spans="1:10" outlineLevel="1">
      <c r="A46" s="23"/>
      <c r="B46" s="7" t="str">
        <f>VLOOKUP(D46,RAZEM!A:D,3,0)</f>
        <v xml:space="preserve"> </v>
      </c>
      <c r="C46" s="201">
        <f>VLOOKUP(D46,RAZEM!A:D,4,0)</f>
        <v>8434366022741</v>
      </c>
      <c r="D46" s="285" t="s">
        <v>950</v>
      </c>
      <c r="E46" s="201" t="str">
        <f>VLOOKUP(D46,RAZEM!A:D,2,0)</f>
        <v>1X GRX BOLT SET 4 BOLTS BLACK</v>
      </c>
      <c r="F46" s="285"/>
      <c r="G46" s="284">
        <v>99</v>
      </c>
      <c r="H46" s="284"/>
    </row>
    <row r="47" spans="1:10" outlineLevel="1">
      <c r="A47" s="4"/>
      <c r="B47" s="7" t="str">
        <f>VLOOKUP(D47,RAZEM!A:D,3,0)</f>
        <v xml:space="preserve"> </v>
      </c>
      <c r="C47" s="201">
        <f>VLOOKUP(D47,RAZEM!A:D,4,0)</f>
        <v>8434366004686</v>
      </c>
      <c r="D47" s="285" t="s">
        <v>477</v>
      </c>
      <c r="E47" s="201" t="str">
        <f>VLOOKUP(D47,RAZEM!A:D,2,0)</f>
        <v>SET 5 CHAINRING BOLTS CX1 ALLEN 6 ALLOY</v>
      </c>
      <c r="F47" s="285" t="s">
        <v>478</v>
      </c>
      <c r="G47" s="284">
        <v>109</v>
      </c>
      <c r="H47" s="284"/>
    </row>
    <row r="48" spans="1:10" outlineLevel="1">
      <c r="A48" s="23"/>
      <c r="B48" s="7" t="str">
        <f>VLOOKUP(D48,RAZEM!A:D,3,0)</f>
        <v xml:space="preserve"> </v>
      </c>
      <c r="C48" s="201">
        <f>VLOOKUP(D48,RAZEM!A:D,4,0)</f>
        <v>8434366019628</v>
      </c>
      <c r="D48" s="285" t="s">
        <v>780</v>
      </c>
      <c r="E48" s="201" t="str">
        <f>VLOOKUP(D48,RAZEM!A:D,2,0)</f>
        <v>AERO SPIDER 2X BOLT SET - BLACK</v>
      </c>
      <c r="F48" s="285" t="s">
        <v>782</v>
      </c>
      <c r="G48" s="284">
        <v>189</v>
      </c>
      <c r="H48" s="284"/>
    </row>
    <row r="49" spans="2:10" outlineLevel="1">
      <c r="B49" s="7" t="str">
        <f>VLOOKUP(D49,RAZEM!A:D,3,0)</f>
        <v xml:space="preserve"> </v>
      </c>
      <c r="C49" s="201">
        <f>VLOOKUP(D49,RAZEM!A:D,4,0)</f>
        <v>8434366005713</v>
      </c>
      <c r="D49" s="285" t="s">
        <v>479</v>
      </c>
      <c r="E49" s="201" t="str">
        <f>VLOOKUP(D49,RAZEM!A:D,2,0)</f>
        <v>USB ANT+ ANTENNA</v>
      </c>
      <c r="F49" s="285" t="s">
        <v>481</v>
      </c>
      <c r="G49" s="284">
        <v>319</v>
      </c>
      <c r="H49" s="284"/>
    </row>
    <row r="50" spans="2:10" outlineLevel="1">
      <c r="B50" s="7" t="str">
        <f>VLOOKUP(D50,RAZEM!A:D,3,0)</f>
        <v xml:space="preserve"> </v>
      </c>
      <c r="C50" s="201">
        <f>VLOOKUP(D50,RAZEM!A:D,4,0)</f>
        <v>8434366004693</v>
      </c>
      <c r="D50" s="285" t="s">
        <v>482</v>
      </c>
      <c r="E50" s="201" t="str">
        <f>VLOOKUP(D50,RAZEM!A:D,2,0)</f>
        <v>MTB QX1 BOLT SET 4 BOLTS BLACK</v>
      </c>
      <c r="F50" s="285" t="s">
        <v>483</v>
      </c>
      <c r="G50" s="284">
        <v>49</v>
      </c>
      <c r="H50" s="284"/>
    </row>
    <row r="51" spans="2:10" outlineLevel="1">
      <c r="B51" s="7" t="str">
        <f>VLOOKUP(D51,RAZEM!A:D,3,0)</f>
        <v xml:space="preserve"> </v>
      </c>
      <c r="C51" s="201">
        <f>VLOOKUP(D51,RAZEM!A:D,4,0)</f>
        <v>8434366004709</v>
      </c>
      <c r="D51" s="285" t="s">
        <v>484</v>
      </c>
      <c r="E51" s="201" t="str">
        <f>VLOOKUP(D51,RAZEM!A:D,2,0)</f>
        <v>MTB XC2 BOLT SET 10 BOLTS / 5 NUTS</v>
      </c>
      <c r="F51" s="285" t="s">
        <v>485</v>
      </c>
      <c r="G51" s="284">
        <v>139</v>
      </c>
      <c r="H51" s="284"/>
    </row>
    <row r="52" spans="2:10" outlineLevel="1">
      <c r="B52" s="370" t="s">
        <v>1863</v>
      </c>
      <c r="C52" s="201">
        <f>VLOOKUP(D52,RAZEM!A:D,4,0)</f>
        <v>8434366002774</v>
      </c>
      <c r="D52" s="290" t="s">
        <v>486</v>
      </c>
      <c r="E52" s="201" t="str">
        <f>VLOOKUP(D52,RAZEM!A:D,2,0)</f>
        <v>REX 1.1 BCD76X4 SRAM® BB30 SPIDER</v>
      </c>
      <c r="F52" s="285" t="s">
        <v>487</v>
      </c>
      <c r="G52" s="284">
        <v>309</v>
      </c>
      <c r="H52" s="284"/>
    </row>
    <row r="53" spans="2:10" outlineLevel="1">
      <c r="B53" s="370" t="s">
        <v>1863</v>
      </c>
      <c r="C53" s="201">
        <f>VLOOKUP(D53,RAZEM!A:D,4,0)</f>
        <v>8434366002767</v>
      </c>
      <c r="D53" s="290" t="s">
        <v>488</v>
      </c>
      <c r="E53" s="201" t="str">
        <f>VLOOKUP(D53,RAZEM!A:D,2,0)</f>
        <v>REX 1.1 BCD76X4 SPECIALIZED SPIDER</v>
      </c>
      <c r="F53" s="285" t="s">
        <v>489</v>
      </c>
      <c r="G53" s="284">
        <v>309</v>
      </c>
      <c r="H53" s="284"/>
    </row>
    <row r="54" spans="2:10" outlineLevel="1">
      <c r="B54" s="370" t="s">
        <v>1863</v>
      </c>
      <c r="C54" s="201">
        <f>VLOOKUP(D54,RAZEM!A:D,4,0)</f>
        <v>8434366002781</v>
      </c>
      <c r="D54" s="290" t="s">
        <v>490</v>
      </c>
      <c r="E54" s="201" t="str">
        <f>VLOOKUP(D54,RAZEM!A:D,2,0)</f>
        <v>REX 1.1 BCD76X4 SRAM® GXP® SPIDER</v>
      </c>
      <c r="F54" s="285" t="s">
        <v>491</v>
      </c>
      <c r="G54" s="284">
        <v>309</v>
      </c>
      <c r="H54" s="284"/>
    </row>
    <row r="55" spans="2:10" outlineLevel="1">
      <c r="B55" s="370" t="s">
        <v>1863</v>
      </c>
      <c r="C55" s="201">
        <f>VLOOKUP(D55,RAZEM!A:D,4,0)</f>
        <v>8434366002804</v>
      </c>
      <c r="D55" s="290" t="s">
        <v>492</v>
      </c>
      <c r="E55" s="201" t="str">
        <f>VLOOKUP(D55,RAZEM!A:D,2,0)</f>
        <v>REX 1.1 MTB BCD76 CANNONDALE SPIDER</v>
      </c>
      <c r="F55" s="284" t="s">
        <v>493</v>
      </c>
      <c r="G55" s="284">
        <v>309</v>
      </c>
      <c r="H55" s="284"/>
    </row>
    <row r="56" spans="2:10" outlineLevel="1">
      <c r="B56" s="370" t="s">
        <v>1863</v>
      </c>
      <c r="C56" s="201">
        <f>VLOOKUP(D56,RAZEM!A:D,4,0)</f>
        <v>8434366007458</v>
      </c>
      <c r="D56" s="290" t="s">
        <v>730</v>
      </c>
      <c r="E56" s="201" t="str">
        <f>VLOOKUP(D56,RAZEM!A:D,2,0)</f>
        <v>REX 1.1 BCD76X4 ROTOR REX BOOST SPIDER</v>
      </c>
      <c r="F56" s="284" t="s">
        <v>729</v>
      </c>
      <c r="G56" s="284">
        <v>309</v>
      </c>
      <c r="H56" s="284"/>
    </row>
    <row r="58" spans="2:10" ht="15.75">
      <c r="B58" s="419" t="s">
        <v>2202</v>
      </c>
      <c r="C58" s="419"/>
      <c r="D58" s="419"/>
      <c r="E58" s="419"/>
      <c r="F58" s="419"/>
      <c r="G58" s="419"/>
      <c r="H58" s="419"/>
      <c r="I58" s="419"/>
      <c r="J58" s="92"/>
    </row>
    <row r="59" spans="2:10" ht="4.5" customHeight="1" outlineLevel="1">
      <c r="C59" s="231"/>
      <c r="D59" s="231"/>
      <c r="E59" s="231"/>
      <c r="F59" s="231"/>
      <c r="G59" s="341"/>
      <c r="H59" s="341"/>
      <c r="I59" s="86"/>
      <c r="J59" s="92"/>
    </row>
    <row r="60" spans="2:10" ht="51" outlineLevel="1">
      <c r="B60" s="59"/>
      <c r="C60" s="183" t="s">
        <v>1</v>
      </c>
      <c r="D60" s="183" t="s">
        <v>76</v>
      </c>
      <c r="E60" s="183" t="s">
        <v>2</v>
      </c>
      <c r="F60" s="183" t="s">
        <v>414</v>
      </c>
      <c r="G60" s="183" t="s">
        <v>1851</v>
      </c>
      <c r="H60" s="183" t="s">
        <v>1848</v>
      </c>
      <c r="I60" s="6"/>
      <c r="J60" s="6"/>
    </row>
    <row r="61" spans="2:10" ht="4.5" customHeight="1" outlineLevel="1">
      <c r="D61" s="236"/>
      <c r="E61" s="236"/>
      <c r="F61" s="236"/>
      <c r="G61" s="236"/>
      <c r="H61" s="236"/>
    </row>
    <row r="62" spans="2:10" outlineLevel="1">
      <c r="B62" s="7" t="str">
        <f>VLOOKUP(D62,RAZEM!A:D,3,0)</f>
        <v xml:space="preserve"> </v>
      </c>
      <c r="C62" s="201">
        <f>VLOOKUP(D62,RAZEM!A:D,4,0)</f>
        <v>8434366011295</v>
      </c>
      <c r="D62" s="284" t="s">
        <v>494</v>
      </c>
      <c r="E62" s="201" t="str">
        <f>VLOOKUP(D62,RAZEM!A:D,2,0)</f>
        <v>AXLE AUTO-EXTRACTOR BOLT</v>
      </c>
      <c r="F62" s="285" t="s">
        <v>783</v>
      </c>
      <c r="G62" s="284">
        <v>169</v>
      </c>
      <c r="H62" s="284"/>
    </row>
    <row r="63" spans="2:10" outlineLevel="1">
      <c r="B63" s="7" t="str">
        <f>VLOOKUP(D63,RAZEM!A:D,3,0)</f>
        <v xml:space="preserve"> </v>
      </c>
      <c r="C63" s="201">
        <f>VLOOKUP(D63,RAZEM!A:D,4,0)</f>
        <v>8434366011271</v>
      </c>
      <c r="D63" s="284" t="s">
        <v>496</v>
      </c>
      <c r="E63" s="201" t="str">
        <f>VLOOKUP(D63,RAZEM!A:D,2,0)</f>
        <v>NEW PRE-LOAD NUT</v>
      </c>
      <c r="F63" s="285" t="s">
        <v>783</v>
      </c>
      <c r="G63" s="284">
        <v>79</v>
      </c>
      <c r="H63" s="284"/>
    </row>
    <row r="64" spans="2:10" outlineLevel="1">
      <c r="B64" s="7" t="str">
        <f>VLOOKUP(D64,RAZEM!A:D,3,0)</f>
        <v xml:space="preserve"> </v>
      </c>
      <c r="C64" s="201">
        <f>VLOOKUP(D64,RAZEM!A:D,4,0)</f>
        <v>8434366017969</v>
      </c>
      <c r="D64" s="284" t="s">
        <v>498</v>
      </c>
      <c r="E64" s="201" t="str">
        <f>VLOOKUP(D64,RAZEM!A:D,2,0)</f>
        <v xml:space="preserve">ALDHU24 NON DRIVE SIDE BOLT </v>
      </c>
      <c r="F64" s="285" t="s">
        <v>499</v>
      </c>
      <c r="G64" s="284">
        <v>99</v>
      </c>
      <c r="H64" s="284"/>
    </row>
    <row r="65" spans="2:10" outlineLevel="1">
      <c r="B65" s="7" t="str">
        <f>VLOOKUP(D65,RAZEM!A:D,3,0)</f>
        <v xml:space="preserve"> </v>
      </c>
      <c r="C65" s="201">
        <f>VLOOKUP(D65,RAZEM!A:D,4,0)</f>
        <v>8434366017976</v>
      </c>
      <c r="D65" s="284" t="s">
        <v>953</v>
      </c>
      <c r="E65" s="201" t="str">
        <f>VLOOKUP(D65,RAZEM!A:D,2,0)</f>
        <v>ALDHU24 DRIVE SIDE BOLT</v>
      </c>
      <c r="F65" s="285" t="s">
        <v>499</v>
      </c>
      <c r="G65" s="284">
        <v>99</v>
      </c>
      <c r="H65" s="284"/>
    </row>
    <row r="66" spans="2:10" outlineLevel="1">
      <c r="B66" s="7" t="str">
        <f>VLOOKUP(D66,RAZEM!A:D,3,0)</f>
        <v xml:space="preserve"> </v>
      </c>
      <c r="C66" s="201">
        <f>VLOOKUP(D66,RAZEM!A:D,4,0)</f>
        <v>8434366017983</v>
      </c>
      <c r="D66" s="284" t="s">
        <v>500</v>
      </c>
      <c r="E66" s="201" t="str">
        <f>VLOOKUP(D66,RAZEM!A:D,2,0)</f>
        <v xml:space="preserve">ALDHU24 O-RING SET </v>
      </c>
      <c r="F66" s="285" t="s">
        <v>499</v>
      </c>
      <c r="G66" s="284">
        <v>29</v>
      </c>
      <c r="H66" s="284"/>
    </row>
    <row r="67" spans="2:10" outlineLevel="1">
      <c r="B67" s="7" t="str">
        <f>VLOOKUP(D67,RAZEM!A:D,3,0)</f>
        <v xml:space="preserve"> </v>
      </c>
      <c r="C67" s="201">
        <f>VLOOKUP(D67,RAZEM!A:D,4,0)</f>
        <v>8434366017990</v>
      </c>
      <c r="D67" s="284" t="s">
        <v>501</v>
      </c>
      <c r="E67" s="201" t="str">
        <f>VLOOKUP(D67,RAZEM!A:D,2,0)</f>
        <v xml:space="preserve">ALDHU24 PRELOAD NUT </v>
      </c>
      <c r="F67" s="285" t="s">
        <v>499</v>
      </c>
      <c r="G67" s="284">
        <v>79</v>
      </c>
      <c r="H67" s="284"/>
    </row>
    <row r="68" spans="2:10" outlineLevel="1">
      <c r="D68" s="143"/>
      <c r="E68" s="143"/>
      <c r="G68" s="143"/>
      <c r="H68" s="143"/>
    </row>
    <row r="69" spans="2:10" ht="51" outlineLevel="1">
      <c r="B69" s="59"/>
      <c r="C69" s="183" t="s">
        <v>1</v>
      </c>
      <c r="D69" s="183" t="s">
        <v>76</v>
      </c>
      <c r="E69" s="183" t="s">
        <v>2</v>
      </c>
      <c r="F69" s="183" t="s">
        <v>414</v>
      </c>
      <c r="G69" s="183" t="s">
        <v>1851</v>
      </c>
      <c r="H69" s="183" t="s">
        <v>1848</v>
      </c>
      <c r="I69" s="6"/>
      <c r="J69" s="6"/>
    </row>
    <row r="70" spans="2:10" ht="4.5" customHeight="1" outlineLevel="1">
      <c r="D70" s="143"/>
      <c r="E70" s="143"/>
      <c r="F70" s="143"/>
      <c r="G70" s="143"/>
      <c r="H70" s="143"/>
    </row>
    <row r="71" spans="2:10" outlineLevel="1">
      <c r="B71" s="7" t="str">
        <f>VLOOKUP(D71,RAZEM!A:D,3,0)</f>
        <v xml:space="preserve"> </v>
      </c>
      <c r="C71" s="201">
        <f>VLOOKUP(D71,RAZEM!A:D,4,0)</f>
        <v>8434366005171</v>
      </c>
      <c r="D71" s="284" t="s">
        <v>502</v>
      </c>
      <c r="E71" s="201" t="str">
        <f>VLOOKUP(D71,RAZEM!A:D,2,0)</f>
        <v xml:space="preserve">NEW 3D+ RD TRIPLE SPIDER - BLACK </v>
      </c>
      <c r="F71" s="284" t="s">
        <v>503</v>
      </c>
      <c r="G71" s="284">
        <v>369</v>
      </c>
      <c r="H71" s="284"/>
    </row>
    <row r="72" spans="2:10" outlineLevel="1">
      <c r="B72" s="7" t="str">
        <f>VLOOKUP(D72,RAZEM!A:D,3,0)</f>
        <v xml:space="preserve"> </v>
      </c>
      <c r="C72" s="201">
        <f>VLOOKUP(D72,RAZEM!A:D,4,0)</f>
        <v>8434366004716</v>
      </c>
      <c r="D72" s="284" t="s">
        <v>504</v>
      </c>
      <c r="E72" s="201" t="str">
        <f>VLOOKUP(D72,RAZEM!A:D,2,0)</f>
        <v xml:space="preserve">RD TRIPLE BOLT SET 10 BOLTS / 5 NUTS </v>
      </c>
      <c r="F72" s="284" t="s">
        <v>505</v>
      </c>
      <c r="G72" s="284">
        <v>109</v>
      </c>
      <c r="H72" s="284"/>
    </row>
    <row r="73" spans="2:10" outlineLevel="1">
      <c r="B73" s="7" t="str">
        <f>VLOOKUP(D73,RAZEM!A:D,3,0)</f>
        <v xml:space="preserve"> </v>
      </c>
      <c r="C73" s="201">
        <f>VLOOKUP(D73,RAZEM!A:D,4,0)</f>
        <v>8434366005164</v>
      </c>
      <c r="D73" s="284" t="s">
        <v>506</v>
      </c>
      <c r="E73" s="201" t="str">
        <f>VLOOKUP(D73,RAZEM!A:D,2,0)</f>
        <v>NEW 3D+ ALLOY DS BOLT - BLACK</v>
      </c>
      <c r="F73" s="284"/>
      <c r="G73" s="284">
        <v>59</v>
      </c>
      <c r="H73" s="284"/>
    </row>
    <row r="74" spans="2:10" outlineLevel="1">
      <c r="B74" s="7" t="str">
        <f>VLOOKUP(D74,RAZEM!A:D,3,0)</f>
        <v xml:space="preserve"> </v>
      </c>
      <c r="C74" s="201">
        <f>VLOOKUP(D74,RAZEM!A:D,4,0)</f>
        <v>8434366005157</v>
      </c>
      <c r="D74" s="284" t="s">
        <v>507</v>
      </c>
      <c r="E74" s="201" t="str">
        <f>VLOOKUP(D74,RAZEM!A:D,2,0)</f>
        <v>3D+ NON-DRIVE SIDE ALLOY CAP - RED</v>
      </c>
      <c r="F74" s="284"/>
      <c r="G74" s="284">
        <v>59</v>
      </c>
      <c r="H74" s="284"/>
    </row>
    <row r="75" spans="2:10" outlineLevel="1">
      <c r="B75" s="370" t="s">
        <v>1863</v>
      </c>
      <c r="C75" s="201">
        <f>VLOOKUP(D75,RAZEM!A:D,4,0)</f>
        <v>8434366005140</v>
      </c>
      <c r="D75" s="284" t="s">
        <v>509</v>
      </c>
      <c r="E75" s="201" t="str">
        <f>VLOOKUP(D75,RAZEM!A:D,2,0)</f>
        <v>3D+ NON-DRIVE SIDE ALLOY CAP - BLACK</v>
      </c>
      <c r="F75" s="284"/>
      <c r="G75" s="284">
        <v>49</v>
      </c>
      <c r="H75" s="284"/>
    </row>
    <row r="76" spans="2:10" outlineLevel="1">
      <c r="D76" s="143"/>
      <c r="E76" s="143"/>
      <c r="F76" s="143"/>
      <c r="G76" s="143"/>
      <c r="H76" s="143"/>
    </row>
    <row r="77" spans="2:10" ht="51" outlineLevel="1">
      <c r="B77" s="59"/>
      <c r="C77" s="183" t="s">
        <v>1</v>
      </c>
      <c r="D77" s="183" t="s">
        <v>76</v>
      </c>
      <c r="E77" s="183" t="s">
        <v>2</v>
      </c>
      <c r="F77" s="183" t="s">
        <v>414</v>
      </c>
      <c r="G77" s="183" t="s">
        <v>1851</v>
      </c>
      <c r="H77" s="183" t="s">
        <v>1848</v>
      </c>
      <c r="I77" s="6"/>
      <c r="J77" s="6"/>
    </row>
    <row r="78" spans="2:10" ht="4.5" customHeight="1" outlineLevel="1">
      <c r="D78" s="143"/>
      <c r="E78" s="143"/>
      <c r="F78" s="143"/>
      <c r="G78" s="143"/>
      <c r="H78" s="143"/>
    </row>
    <row r="79" spans="2:10" outlineLevel="1">
      <c r="B79" s="7" t="str">
        <f>VLOOKUP(D79,RAZEM!A:D,3,0)</f>
        <v xml:space="preserve"> </v>
      </c>
      <c r="C79" s="201">
        <f>VLOOKUP(D79,RAZEM!A:D,4,0)</f>
        <v>8434366005195</v>
      </c>
      <c r="D79" s="284" t="s">
        <v>511</v>
      </c>
      <c r="E79" s="201" t="str">
        <f>VLOOKUP(D79,RAZEM!A:D,2,0)</f>
        <v>3D-NON-DRIVE SIDE ALLOY BOLT GREY</v>
      </c>
      <c r="F79" s="284" t="s">
        <v>513</v>
      </c>
      <c r="G79" s="284">
        <v>29</v>
      </c>
      <c r="H79" s="284"/>
    </row>
    <row r="80" spans="2:10" outlineLevel="1">
      <c r="B80" s="7" t="str">
        <f>VLOOKUP(D80,RAZEM!A:D,3,0)</f>
        <v xml:space="preserve"> </v>
      </c>
      <c r="C80" s="201">
        <f>VLOOKUP(D80,RAZEM!A:D,4,0)</f>
        <v>8434366005201</v>
      </c>
      <c r="D80" s="284" t="s">
        <v>514</v>
      </c>
      <c r="E80" s="201" t="str">
        <f>VLOOKUP(D80,RAZEM!A:D,2,0)</f>
        <v>3D-NON-DRIVE SIDE ALLOY BOLT BLACK</v>
      </c>
      <c r="F80" s="284" t="s">
        <v>516</v>
      </c>
      <c r="G80" s="284">
        <v>29</v>
      </c>
      <c r="H80" s="284"/>
    </row>
    <row r="81" spans="2:10" outlineLevel="1">
      <c r="B81" s="7" t="str">
        <f>VLOOKUP(D81,RAZEM!A:D,3,0)</f>
        <v xml:space="preserve"> </v>
      </c>
      <c r="C81" s="201">
        <f>VLOOKUP(D81,RAZEM!A:D,4,0)</f>
        <v>8434366005225</v>
      </c>
      <c r="D81" s="284" t="s">
        <v>517</v>
      </c>
      <c r="E81" s="201" t="str">
        <f>VLOOKUP(D81,RAZEM!A:D,2,0)</f>
        <v>SET 2 UNTIS  O-RING 18X2</v>
      </c>
      <c r="F81" s="284" t="s">
        <v>518</v>
      </c>
      <c r="G81" s="284">
        <v>16</v>
      </c>
      <c r="H81" s="284"/>
    </row>
    <row r="82" spans="2:10" outlineLevel="1">
      <c r="B82" s="7" t="str">
        <f>VLOOKUP(D82,RAZEM!A:D,3,0)</f>
        <v xml:space="preserve"> </v>
      </c>
      <c r="C82" s="201">
        <f>VLOOKUP(D82,RAZEM!A:D,4,0)</f>
        <v>8434366005232</v>
      </c>
      <c r="D82" s="284" t="s">
        <v>519</v>
      </c>
      <c r="E82" s="201" t="str">
        <f>VLOOKUP(D82,RAZEM!A:D,2,0)</f>
        <v>SPIDER NUT 3D/3D24</v>
      </c>
      <c r="F82" s="284" t="s">
        <v>521</v>
      </c>
      <c r="G82" s="284">
        <v>29</v>
      </c>
      <c r="H82" s="284"/>
    </row>
    <row r="83" spans="2:10" outlineLevel="1">
      <c r="B83" s="370" t="s">
        <v>1863</v>
      </c>
      <c r="C83" s="201">
        <f>VLOOKUP(D83,RAZEM!A:D,4,0)</f>
        <v>8434366005256</v>
      </c>
      <c r="D83" s="284" t="s">
        <v>522</v>
      </c>
      <c r="E83" s="201" t="str">
        <f>VLOOKUP(D83,RAZEM!A:D,2,0)</f>
        <v>3D24- DRIVE SIDE ALLOY CAP GREY</v>
      </c>
      <c r="F83" s="284" t="s">
        <v>513</v>
      </c>
      <c r="G83" s="284">
        <v>29</v>
      </c>
      <c r="H83" s="284"/>
    </row>
    <row r="84" spans="2:10" outlineLevel="1">
      <c r="B84" s="370" t="s">
        <v>1863</v>
      </c>
      <c r="C84" s="201">
        <f>VLOOKUP(D84,RAZEM!A:D,4,0)</f>
        <v>8434366005263</v>
      </c>
      <c r="D84" s="284" t="s">
        <v>523</v>
      </c>
      <c r="E84" s="201" t="str">
        <f>VLOOKUP(D84,RAZEM!A:D,2,0)</f>
        <v>DTT+ 3D24 NON DRIVE SIDE ARM 165 MM</v>
      </c>
      <c r="F84" s="284" t="s">
        <v>513</v>
      </c>
      <c r="G84" s="284">
        <v>509</v>
      </c>
      <c r="H84" s="284"/>
    </row>
    <row r="85" spans="2:10" outlineLevel="1">
      <c r="B85" s="370" t="s">
        <v>1863</v>
      </c>
      <c r="C85" s="201">
        <f>VLOOKUP(D85,RAZEM!A:D,4,0)</f>
        <v>8434366005270</v>
      </c>
      <c r="D85" s="284" t="s">
        <v>524</v>
      </c>
      <c r="E85" s="201" t="str">
        <f>VLOOKUP(D85,RAZEM!A:D,2,0)</f>
        <v>DTT+ 3D24 NON DRIVE SIDE ARM 170 MM</v>
      </c>
      <c r="F85" s="284" t="s">
        <v>513</v>
      </c>
      <c r="G85" s="284">
        <v>509</v>
      </c>
      <c r="H85" s="284"/>
    </row>
    <row r="86" spans="2:10" outlineLevel="1">
      <c r="B86" s="370" t="s">
        <v>1863</v>
      </c>
      <c r="C86" s="201">
        <f>VLOOKUP(D86,RAZEM!A:D,4,0)</f>
        <v>8434366005300</v>
      </c>
      <c r="D86" s="284" t="s">
        <v>525</v>
      </c>
      <c r="E86" s="201" t="str">
        <f>VLOOKUP(D86,RAZEM!A:D,2,0)</f>
        <v>3D24 RD130 AERO SPIDER BLACK</v>
      </c>
      <c r="F86" s="284" t="s">
        <v>526</v>
      </c>
      <c r="G86" s="284">
        <v>279</v>
      </c>
      <c r="H86" s="284"/>
    </row>
    <row r="87" spans="2:10" outlineLevel="1">
      <c r="D87" s="143"/>
      <c r="E87" s="143"/>
      <c r="F87" s="143"/>
      <c r="G87" s="143"/>
      <c r="H87" s="143"/>
    </row>
    <row r="88" spans="2:10" ht="51" outlineLevel="1">
      <c r="B88" s="59"/>
      <c r="C88" s="183" t="s">
        <v>1</v>
      </c>
      <c r="D88" s="183" t="s">
        <v>76</v>
      </c>
      <c r="E88" s="183" t="s">
        <v>2</v>
      </c>
      <c r="F88" s="183" t="s">
        <v>414</v>
      </c>
      <c r="G88" s="183" t="s">
        <v>1851</v>
      </c>
      <c r="H88" s="183" t="s">
        <v>1848</v>
      </c>
      <c r="I88" s="6"/>
      <c r="J88" s="6"/>
    </row>
    <row r="89" spans="2:10" ht="4.5" customHeight="1" outlineLevel="1">
      <c r="D89" s="143"/>
      <c r="E89" s="143"/>
      <c r="F89" s="143"/>
      <c r="G89" s="143"/>
      <c r="H89" s="143"/>
    </row>
    <row r="90" spans="2:10" outlineLevel="1">
      <c r="B90" s="370" t="s">
        <v>1863</v>
      </c>
      <c r="C90" s="201">
        <f>VLOOKUP(D90,RAZEM!A:D,4,0)</f>
        <v>8434366005317</v>
      </c>
      <c r="D90" s="284" t="s">
        <v>527</v>
      </c>
      <c r="E90" s="201" t="str">
        <f>VLOOKUP(D90,RAZEM!A:D,2,0)</f>
        <v xml:space="preserve">SET 4 UNITS 3D24 SPIDER TRACK BOLTS </v>
      </c>
      <c r="F90" s="284" t="s">
        <v>528</v>
      </c>
      <c r="G90" s="284">
        <v>29</v>
      </c>
      <c r="H90" s="284"/>
    </row>
    <row r="91" spans="2:10" outlineLevel="1">
      <c r="B91" s="7" t="str">
        <f>VLOOKUP(D91,RAZEM!A:D,3,0)</f>
        <v xml:space="preserve"> </v>
      </c>
      <c r="C91" s="201">
        <f>VLOOKUP(D91,RAZEM!A:D,4,0)</f>
        <v>8434366005324</v>
      </c>
      <c r="D91" s="284" t="s">
        <v>529</v>
      </c>
      <c r="E91" s="201" t="str">
        <f>VLOOKUP(D91,RAZEM!A:D,2,0)</f>
        <v xml:space="preserve">3D24 SPIDER TRACK 144X5 - BLACK </v>
      </c>
      <c r="F91" s="284" t="s">
        <v>528</v>
      </c>
      <c r="G91" s="284">
        <v>369</v>
      </c>
      <c r="H91" s="284"/>
    </row>
    <row r="92" spans="2:10" outlineLevel="1">
      <c r="B92" s="7" t="str">
        <f>VLOOKUP(D92,RAZEM!A:D,3,0)</f>
        <v xml:space="preserve"> </v>
      </c>
      <c r="C92" s="201">
        <f>VLOOKUP(D92,RAZEM!A:D,4,0)</f>
        <v>8434366004723</v>
      </c>
      <c r="D92" s="284" t="s">
        <v>530</v>
      </c>
      <c r="E92" s="201" t="str">
        <f>VLOOKUP(D92,RAZEM!A:D,2,0)</f>
        <v>TRACK BOLT SET 5BOLTS/5NUTS STEEL</v>
      </c>
      <c r="F92" s="284" t="s">
        <v>868</v>
      </c>
      <c r="G92" s="284">
        <v>99</v>
      </c>
      <c r="H92" s="284"/>
    </row>
    <row r="93" spans="2:10" outlineLevel="1">
      <c r="B93" s="7" t="str">
        <f>VLOOKUP(D93,RAZEM!A:D,3,0)</f>
        <v xml:space="preserve"> </v>
      </c>
      <c r="C93" s="201">
        <f>VLOOKUP(D93,RAZEM!A:D,4,0)</f>
        <v>8434366021959</v>
      </c>
      <c r="D93" s="284" t="s">
        <v>867</v>
      </c>
      <c r="E93" s="201" t="str">
        <f>VLOOKUP(D93,RAZEM!A:D,2,0)</f>
        <v>TRACK BOLT SET 5BOLTS STEEL BLACK</v>
      </c>
      <c r="F93" s="284" t="s">
        <v>869</v>
      </c>
      <c r="G93" s="284">
        <v>199</v>
      </c>
      <c r="H93" s="284"/>
    </row>
    <row r="94" spans="2:10" s="78" customFormat="1">
      <c r="C94" s="143"/>
      <c r="D94" s="143"/>
      <c r="E94" s="143"/>
      <c r="F94" s="143"/>
      <c r="G94" s="143"/>
      <c r="H94" s="143"/>
      <c r="I94" s="4"/>
    </row>
    <row r="95" spans="2:10" ht="15.75">
      <c r="B95" s="419" t="s">
        <v>2203</v>
      </c>
      <c r="C95" s="419"/>
      <c r="D95" s="419"/>
      <c r="E95" s="419"/>
      <c r="F95" s="419"/>
      <c r="G95" s="419"/>
      <c r="H95" s="419"/>
      <c r="I95" s="419"/>
      <c r="J95" s="92"/>
    </row>
    <row r="96" spans="2:10" ht="4.5" customHeight="1" outlineLevel="1">
      <c r="C96" s="231"/>
      <c r="D96" s="231"/>
      <c r="E96" s="231"/>
      <c r="F96" s="231"/>
      <c r="G96" s="341"/>
      <c r="H96" s="341"/>
      <c r="I96" s="86"/>
      <c r="J96" s="92"/>
    </row>
    <row r="97" spans="2:10" ht="51" outlineLevel="1">
      <c r="B97" s="59"/>
      <c r="C97" s="183" t="s">
        <v>1</v>
      </c>
      <c r="D97" s="183" t="s">
        <v>76</v>
      </c>
      <c r="E97" s="183" t="s">
        <v>2</v>
      </c>
      <c r="F97" s="183" t="s">
        <v>414</v>
      </c>
      <c r="G97" s="183" t="s">
        <v>1851</v>
      </c>
      <c r="H97" s="183" t="s">
        <v>1848</v>
      </c>
      <c r="I97" s="6"/>
      <c r="J97" s="6"/>
    </row>
    <row r="98" spans="2:10" ht="4.5" customHeight="1" outlineLevel="1">
      <c r="D98" s="143"/>
      <c r="E98" s="143"/>
      <c r="F98" s="143"/>
      <c r="G98" s="143"/>
      <c r="H98" s="143"/>
    </row>
    <row r="99" spans="2:10" outlineLevel="1">
      <c r="B99" s="7" t="str">
        <f>VLOOKUP(D99,RAZEM!A:D,3,0)</f>
        <v xml:space="preserve"> </v>
      </c>
      <c r="C99" s="201">
        <f>VLOOKUP(D99,RAZEM!A:D,4,0)</f>
        <v>8434366013077</v>
      </c>
      <c r="D99" s="284" t="s">
        <v>531</v>
      </c>
      <c r="E99" s="201" t="str">
        <f>VLOOKUP(D99,RAZEM!A:D,2,0)</f>
        <v>R-HAWK &amp; R-RAPTOR EXTRACTOR BOLT-SET</v>
      </c>
      <c r="F99" s="284" t="s">
        <v>532</v>
      </c>
      <c r="G99" s="284">
        <v>169</v>
      </c>
      <c r="H99" s="284"/>
    </row>
    <row r="100" spans="2:10" outlineLevel="1">
      <c r="D100" s="143"/>
      <c r="E100" s="143"/>
      <c r="F100" s="143"/>
      <c r="G100" s="143"/>
      <c r="H100" s="143"/>
    </row>
    <row r="101" spans="2:10" ht="51" outlineLevel="1">
      <c r="B101" s="59"/>
      <c r="C101" s="183" t="s">
        <v>1</v>
      </c>
      <c r="D101" s="183" t="s">
        <v>76</v>
      </c>
      <c r="E101" s="183" t="s">
        <v>2</v>
      </c>
      <c r="F101" s="183" t="s">
        <v>414</v>
      </c>
      <c r="G101" s="183" t="s">
        <v>1851</v>
      </c>
      <c r="H101" s="183" t="s">
        <v>1848</v>
      </c>
      <c r="I101" s="6"/>
      <c r="J101" s="6"/>
    </row>
    <row r="102" spans="2:10" ht="4.5" customHeight="1" outlineLevel="1">
      <c r="D102" s="236"/>
      <c r="E102" s="236"/>
      <c r="F102" s="236"/>
      <c r="G102" s="236"/>
      <c r="H102" s="236"/>
    </row>
    <row r="103" spans="2:10" outlineLevel="1">
      <c r="B103" s="370" t="s">
        <v>1863</v>
      </c>
      <c r="C103" s="201">
        <f>VLOOKUP(D103,RAZEM!A:D,4,0)</f>
        <v>8434366002798</v>
      </c>
      <c r="D103" s="290" t="s">
        <v>533</v>
      </c>
      <c r="E103" s="201" t="str">
        <f>VLOOKUP(D103,RAZEM!A:D,2,0)</f>
        <v>REX 1.1 MTB BCD76 CANNONDALE FSI-AI</v>
      </c>
      <c r="F103" s="284" t="s">
        <v>534</v>
      </c>
      <c r="G103" s="284">
        <v>309</v>
      </c>
      <c r="H103" s="284"/>
    </row>
    <row r="104" spans="2:10" outlineLevel="1">
      <c r="B104" s="370" t="s">
        <v>1863</v>
      </c>
      <c r="C104" s="201">
        <f>VLOOKUP(D104,RAZEM!A:D,4,0)</f>
        <v>8434366002750</v>
      </c>
      <c r="D104" s="290" t="s">
        <v>535</v>
      </c>
      <c r="E104" s="201" t="str">
        <f>VLOOKUP(D104,RAZEM!A:D,2,0)</f>
        <v>REX 1.1 BCD76 MTB ROTOR SPIDER 1X</v>
      </c>
      <c r="F104" s="284" t="s">
        <v>534</v>
      </c>
      <c r="G104" s="284">
        <v>309</v>
      </c>
      <c r="H104" s="284"/>
    </row>
    <row r="105" spans="2:10" outlineLevel="1">
      <c r="B105" s="370" t="s">
        <v>1863</v>
      </c>
      <c r="C105" s="201">
        <f>VLOOKUP(D105,RAZEM!A:D,4,0)</f>
        <v>8434366005089</v>
      </c>
      <c r="D105" s="284" t="s">
        <v>536</v>
      </c>
      <c r="E105" s="201" t="str">
        <f>VLOOKUP(D105,RAZEM!A:D,2,0)</f>
        <v>REX1.2 SPIDER XC2 BCD110/60</v>
      </c>
      <c r="F105" s="284" t="s">
        <v>538</v>
      </c>
      <c r="G105" s="284">
        <v>219</v>
      </c>
      <c r="H105" s="284"/>
    </row>
    <row r="106" spans="2:10" outlineLevel="1">
      <c r="D106" s="236"/>
      <c r="E106" s="236"/>
      <c r="F106" s="236"/>
      <c r="G106" s="236"/>
      <c r="H106" s="236"/>
    </row>
    <row r="107" spans="2:10" ht="51" outlineLevel="1">
      <c r="B107" s="59"/>
      <c r="C107" s="183" t="s">
        <v>1</v>
      </c>
      <c r="D107" s="183" t="s">
        <v>76</v>
      </c>
      <c r="E107" s="183" t="s">
        <v>2</v>
      </c>
      <c r="F107" s="183" t="s">
        <v>414</v>
      </c>
      <c r="G107" s="183" t="s">
        <v>1851</v>
      </c>
      <c r="H107" s="183" t="s">
        <v>1848</v>
      </c>
      <c r="I107" s="6"/>
      <c r="J107" s="6"/>
    </row>
    <row r="108" spans="2:10" ht="4.5" customHeight="1" outlineLevel="1">
      <c r="D108" s="236"/>
      <c r="E108" s="236"/>
      <c r="F108" s="236"/>
      <c r="G108" s="236"/>
      <c r="H108" s="236"/>
    </row>
    <row r="109" spans="2:10" outlineLevel="1">
      <c r="B109" s="370" t="s">
        <v>1863</v>
      </c>
      <c r="C109" s="201">
        <f>VLOOKUP(D109,RAZEM!A:D,4,0)</f>
        <v>8434366005096</v>
      </c>
      <c r="D109" s="284" t="s">
        <v>539</v>
      </c>
      <c r="E109" s="201" t="str">
        <f>VLOOKUP(D109,RAZEM!A:D,2,0)</f>
        <v>REX2.1 MTB SPIDER XC1 BCD76 BLACK</v>
      </c>
      <c r="F109" s="284" t="s">
        <v>540</v>
      </c>
      <c r="G109" s="284">
        <v>219</v>
      </c>
      <c r="H109" s="284"/>
    </row>
    <row r="110" spans="2:10" outlineLevel="1">
      <c r="B110" s="370" t="s">
        <v>1863</v>
      </c>
      <c r="C110" s="201">
        <f>VLOOKUP(D110,RAZEM!A:D,4,0)</f>
        <v>8434366005133</v>
      </c>
      <c r="D110" s="284" t="s">
        <v>541</v>
      </c>
      <c r="E110" s="201" t="str">
        <f>VLOOKUP(D110,RAZEM!A:D,2,0)</f>
        <v>REX2.2 XC2 BCD110/60 SPIDER BLACK</v>
      </c>
      <c r="F110" s="284" t="s">
        <v>542</v>
      </c>
      <c r="G110" s="284">
        <v>219</v>
      </c>
      <c r="H110" s="284"/>
    </row>
    <row r="111" spans="2:10" outlineLevel="1">
      <c r="D111" s="236"/>
      <c r="E111" s="236"/>
      <c r="F111" s="236"/>
      <c r="G111" s="236"/>
      <c r="H111" s="236"/>
    </row>
    <row r="112" spans="2:10" ht="51" outlineLevel="1">
      <c r="B112" s="59"/>
      <c r="C112" s="183" t="s">
        <v>1</v>
      </c>
      <c r="D112" s="183" t="s">
        <v>76</v>
      </c>
      <c r="E112" s="183" t="s">
        <v>2</v>
      </c>
      <c r="F112" s="183" t="s">
        <v>414</v>
      </c>
      <c r="G112" s="183" t="s">
        <v>1851</v>
      </c>
      <c r="H112" s="183" t="s">
        <v>1848</v>
      </c>
      <c r="I112" s="6"/>
      <c r="J112" s="6"/>
    </row>
    <row r="113" spans="2:10" ht="4.5" customHeight="1" outlineLevel="1">
      <c r="D113" s="236"/>
      <c r="E113" s="236"/>
      <c r="F113" s="236"/>
      <c r="G113" s="236"/>
      <c r="H113" s="236"/>
    </row>
    <row r="114" spans="2:10" outlineLevel="1">
      <c r="B114" s="7" t="str">
        <f>VLOOKUP(D114,RAZEM!A:D,3,0)</f>
        <v xml:space="preserve"> </v>
      </c>
      <c r="C114" s="201">
        <f>VLOOKUP(D114,RAZEM!A:D,4,0)</f>
        <v>8434366005355</v>
      </c>
      <c r="D114" s="284" t="s">
        <v>543</v>
      </c>
      <c r="E114" s="201" t="str">
        <f>VLOOKUP(D114,RAZEM!A:D,2,0)</f>
        <v>DTT+ REX3 NON DRIVE SIDE ARM 172.5 MM</v>
      </c>
      <c r="F114" s="284" t="s">
        <v>544</v>
      </c>
      <c r="G114" s="284">
        <v>579</v>
      </c>
      <c r="H114" s="284"/>
    </row>
    <row r="115" spans="2:10" outlineLevel="1">
      <c r="B115" s="7" t="str">
        <f>VLOOKUP(D115,RAZEM!A:D,3,0)</f>
        <v xml:space="preserve"> </v>
      </c>
      <c r="C115" s="201">
        <f>VLOOKUP(D115,RAZEM!A:D,4,0)</f>
        <v>8434366005362</v>
      </c>
      <c r="D115" s="284" t="s">
        <v>545</v>
      </c>
      <c r="E115" s="201" t="str">
        <f>VLOOKUP(D115,RAZEM!A:D,2,0)</f>
        <v>DTT+ REX3 NON DRIVE SIDE ARM 175 MM</v>
      </c>
      <c r="F115" s="284" t="s">
        <v>544</v>
      </c>
      <c r="G115" s="284">
        <v>579</v>
      </c>
      <c r="H115" s="284"/>
    </row>
    <row r="116" spans="2:10" outlineLevel="1">
      <c r="B116" s="370" t="s">
        <v>1863</v>
      </c>
      <c r="C116" s="201">
        <f>VLOOKUP(D116,RAZEM!A:D,4,0)</f>
        <v>8434366005379</v>
      </c>
      <c r="D116" s="284" t="s">
        <v>458</v>
      </c>
      <c r="E116" s="201" t="str">
        <f>VLOOKUP(D116,RAZEM!A:D,2,0)</f>
        <v>SET SPACERS 3D/REX3 XC2 6.5/4 MM</v>
      </c>
      <c r="F116" s="284" t="s">
        <v>443</v>
      </c>
      <c r="G116" s="284">
        <v>49</v>
      </c>
      <c r="H116" s="284"/>
    </row>
    <row r="117" spans="2:10" outlineLevel="1">
      <c r="B117" s="370" t="s">
        <v>1863</v>
      </c>
      <c r="C117" s="201">
        <f>VLOOKUP(D117,RAZEM!A:D,4,0)</f>
        <v>8434366004730</v>
      </c>
      <c r="D117" s="284" t="s">
        <v>547</v>
      </c>
      <c r="E117" s="201" t="str">
        <f>VLOOKUP(D117,RAZEM!A:D,2,0)</f>
        <v>XC3 BOLT SET 4+4BOLTS/4N</v>
      </c>
      <c r="F117" s="284" t="s">
        <v>546</v>
      </c>
      <c r="G117" s="284">
        <v>89</v>
      </c>
      <c r="H117" s="284"/>
    </row>
    <row r="119" spans="2:10" ht="15.75">
      <c r="B119" s="419" t="s">
        <v>1861</v>
      </c>
      <c r="C119" s="419"/>
      <c r="D119" s="419"/>
      <c r="E119" s="419"/>
      <c r="F119" s="419"/>
      <c r="G119" s="419"/>
      <c r="H119" s="419"/>
      <c r="I119" s="419"/>
      <c r="J119" s="92"/>
    </row>
    <row r="120" spans="2:10" ht="4.5" customHeight="1" outlineLevel="1">
      <c r="C120" s="231"/>
      <c r="D120" s="231"/>
      <c r="E120" s="231"/>
      <c r="F120" s="231"/>
      <c r="G120" s="341"/>
      <c r="H120" s="341"/>
      <c r="I120" s="86"/>
      <c r="J120" s="92"/>
    </row>
    <row r="121" spans="2:10" ht="51" outlineLevel="1">
      <c r="B121" s="59" t="s">
        <v>981</v>
      </c>
      <c r="C121" s="183" t="s">
        <v>1</v>
      </c>
      <c r="D121" s="183" t="s">
        <v>76</v>
      </c>
      <c r="E121" s="183" t="s">
        <v>2</v>
      </c>
      <c r="F121" s="183" t="s">
        <v>414</v>
      </c>
      <c r="G121" s="183" t="s">
        <v>1851</v>
      </c>
      <c r="H121" s="183" t="s">
        <v>1848</v>
      </c>
      <c r="I121" s="6"/>
      <c r="J121" s="6"/>
    </row>
    <row r="122" spans="2:10" ht="4.5" customHeight="1" outlineLevel="1"/>
    <row r="123" spans="2:10" outlineLevel="1">
      <c r="B123" s="7" t="str">
        <f>VLOOKUP(D123,RAZEM!A:D,3,0)</f>
        <v xml:space="preserve"> </v>
      </c>
      <c r="C123" s="201">
        <f>VLOOKUP(D123,RAZEM!A:D,4,0)</f>
        <v>8434366005744</v>
      </c>
      <c r="D123" s="285" t="s">
        <v>548</v>
      </c>
      <c r="E123" s="201" t="str">
        <f>VLOOKUP(D123,RAZEM!A:D,2,0)</f>
        <v>CHARGING PORT COVER KIT</v>
      </c>
      <c r="F123" s="285" t="s">
        <v>550</v>
      </c>
      <c r="G123" s="284">
        <v>39</v>
      </c>
      <c r="H123" s="284"/>
    </row>
    <row r="124" spans="2:10" outlineLevel="1">
      <c r="B124" s="7" t="str">
        <f>VLOOKUP(D124,RAZEM!A:D,3,0)</f>
        <v xml:space="preserve"> </v>
      </c>
      <c r="C124" s="201">
        <f>VLOOKUP(D124,RAZEM!A:D,4,0)</f>
        <v>8434366005843</v>
      </c>
      <c r="D124" s="284" t="s">
        <v>551</v>
      </c>
      <c r="E124" s="201" t="str">
        <f>VLOOKUP(D124,RAZEM!A:D,2,0)</f>
        <v>2INPOWER USB CHARGER</v>
      </c>
      <c r="F124" s="284" t="s">
        <v>552</v>
      </c>
      <c r="G124" s="284">
        <v>79</v>
      </c>
      <c r="H124" s="284"/>
    </row>
    <row r="125" spans="2:10" outlineLevel="1">
      <c r="B125" s="7" t="str">
        <f>VLOOKUP(D125,RAZEM!A:D,3,0)</f>
        <v xml:space="preserve"> </v>
      </c>
      <c r="C125" s="201">
        <f>VLOOKUP(D125,RAZEM!A:D,4,0)</f>
        <v>8434366022482</v>
      </c>
      <c r="D125" s="285" t="s">
        <v>801</v>
      </c>
      <c r="E125" s="201" t="str">
        <f>VLOOKUP(D125,RAZEM!A:D,2,0)</f>
        <v>2INPOWER USB CHARGER STRAIGHT PLUG</v>
      </c>
      <c r="F125" s="285" t="s">
        <v>802</v>
      </c>
      <c r="G125" s="284">
        <v>79</v>
      </c>
      <c r="H125" s="284"/>
    </row>
    <row r="126" spans="2:10" outlineLevel="1">
      <c r="B126" s="7" t="str">
        <f>VLOOKUP(D126,RAZEM!A:D,3,0)</f>
        <v xml:space="preserve"> </v>
      </c>
      <c r="C126" s="201">
        <f>VLOOKUP(D126,RAZEM!A:D,4,0)</f>
        <v>8434366005751</v>
      </c>
      <c r="D126" s="285" t="s">
        <v>553</v>
      </c>
      <c r="E126" s="201" t="str">
        <f>VLOOKUP(D126,RAZEM!A:D,2,0)</f>
        <v xml:space="preserve">2INPOWER NON-DRIVE SIDE ARM 165 MM </v>
      </c>
      <c r="F126" s="285" t="s">
        <v>550</v>
      </c>
      <c r="G126" s="284">
        <v>839</v>
      </c>
      <c r="H126" s="284"/>
    </row>
    <row r="127" spans="2:10" outlineLevel="1">
      <c r="B127" s="7" t="str">
        <f>VLOOKUP(D127,RAZEM!A:D,3,0)</f>
        <v xml:space="preserve"> </v>
      </c>
      <c r="C127" s="201">
        <f>VLOOKUP(D127,RAZEM!A:D,4,0)</f>
        <v>8434366005768</v>
      </c>
      <c r="D127" s="285" t="s">
        <v>554</v>
      </c>
      <c r="E127" s="201" t="str">
        <f>VLOOKUP(D127,RAZEM!A:D,2,0)</f>
        <v>2INPOWER NON-DRIVE SIDE ARM 170 MM</v>
      </c>
      <c r="F127" s="285" t="s">
        <v>550</v>
      </c>
      <c r="G127" s="284">
        <v>839</v>
      </c>
      <c r="H127" s="284"/>
    </row>
    <row r="128" spans="2:10" outlineLevel="1">
      <c r="B128" s="7" t="str">
        <f>VLOOKUP(D128,RAZEM!A:D,3,0)</f>
        <v xml:space="preserve"> </v>
      </c>
      <c r="C128" s="201">
        <f>VLOOKUP(D128,RAZEM!A:D,4,0)</f>
        <v>8434366005775</v>
      </c>
      <c r="D128" s="285" t="s">
        <v>555</v>
      </c>
      <c r="E128" s="201" t="str">
        <f>VLOOKUP(D128,RAZEM!A:D,2,0)</f>
        <v xml:space="preserve">2INPOWER NON-DRIVE SIDE ARM 172.5 MM </v>
      </c>
      <c r="F128" s="285" t="s">
        <v>550</v>
      </c>
      <c r="G128" s="284">
        <v>839</v>
      </c>
      <c r="H128" s="284"/>
    </row>
    <row r="129" spans="1:10" outlineLevel="1">
      <c r="B129" s="7" t="str">
        <f>VLOOKUP(D129,RAZEM!A:D,3,0)</f>
        <v xml:space="preserve"> </v>
      </c>
      <c r="C129" s="201">
        <f>VLOOKUP(D129,RAZEM!A:D,4,0)</f>
        <v>8434366005782</v>
      </c>
      <c r="D129" s="285" t="s">
        <v>556</v>
      </c>
      <c r="E129" s="201" t="str">
        <f>VLOOKUP(D129,RAZEM!A:D,2,0)</f>
        <v xml:space="preserve">2INPOWER NON-DRIVE SIDE ARM 175 MM </v>
      </c>
      <c r="F129" s="285" t="s">
        <v>550</v>
      </c>
      <c r="G129" s="284">
        <v>839</v>
      </c>
      <c r="H129" s="284"/>
    </row>
    <row r="130" spans="1:10" outlineLevel="1">
      <c r="B130" s="7" t="str">
        <f>VLOOKUP(D130,RAZEM!A:D,3,0)</f>
        <v xml:space="preserve"> </v>
      </c>
      <c r="C130" s="201">
        <f>VLOOKUP(D130,RAZEM!A:D,4,0)</f>
        <v>8434366013084</v>
      </c>
      <c r="D130" s="285" t="s">
        <v>557</v>
      </c>
      <c r="E130" s="201" t="str">
        <f>VLOOKUP(D130,RAZEM!A:D,2,0)</f>
        <v>NEW 2INPOWER ALLOY NDS CAP 8 MM HEX KEY</v>
      </c>
      <c r="F130" s="285" t="s">
        <v>550</v>
      </c>
      <c r="G130" s="284">
        <v>59</v>
      </c>
      <c r="H130" s="284"/>
    </row>
    <row r="131" spans="1:10" outlineLevel="1">
      <c r="B131" s="7" t="str">
        <f>VLOOKUP(D131,RAZEM!A:D,3,0)</f>
        <v xml:space="preserve"> </v>
      </c>
      <c r="C131" s="201">
        <f>VLOOKUP(D131,RAZEM!A:D,4,0)</f>
        <v>8434366005805</v>
      </c>
      <c r="D131" s="285" t="s">
        <v>558</v>
      </c>
      <c r="E131" s="201" t="str">
        <f>VLOOKUP(D131,RAZEM!A:D,2,0)</f>
        <v>2INPOWER BATTERY</v>
      </c>
      <c r="F131" s="285" t="s">
        <v>550</v>
      </c>
      <c r="G131" s="284">
        <v>99</v>
      </c>
      <c r="H131" s="284"/>
    </row>
    <row r="132" spans="1:10" outlineLevel="1">
      <c r="B132" s="7" t="str">
        <f>VLOOKUP(D132,RAZEM!A:D,3,0)</f>
        <v xml:space="preserve"> </v>
      </c>
      <c r="C132" s="201">
        <f>VLOOKUP(D132,RAZEM!A:D,4,0)</f>
        <v>8434366005812</v>
      </c>
      <c r="D132" s="285" t="s">
        <v>559</v>
      </c>
      <c r="E132" s="201" t="str">
        <f>VLOOKUP(D132,RAZEM!A:D,2,0)</f>
        <v>2INPOWER BATTERY CAP</v>
      </c>
      <c r="F132" s="285" t="s">
        <v>550</v>
      </c>
      <c r="G132" s="284">
        <v>59</v>
      </c>
      <c r="H132" s="284"/>
    </row>
    <row r="133" spans="1:10" outlineLevel="1">
      <c r="A133" s="23"/>
      <c r="B133" s="7" t="str">
        <f>VLOOKUP(D133,RAZEM!A:D,3,0)</f>
        <v xml:space="preserve"> </v>
      </c>
      <c r="C133" s="201">
        <f>VLOOKUP(D133,RAZEM!A:D,4,0)</f>
        <v>8434366021638</v>
      </c>
      <c r="D133" s="285" t="s">
        <v>784</v>
      </c>
      <c r="E133" s="201" t="str">
        <f>VLOOKUP(D133,RAZEM!A:D,2,0)</f>
        <v>2INPOWER ANTENNA COVER SET</v>
      </c>
      <c r="F133" s="285" t="s">
        <v>550</v>
      </c>
      <c r="G133" s="284">
        <v>29</v>
      </c>
      <c r="H133" s="284"/>
    </row>
    <row r="134" spans="1:10" outlineLevel="1"/>
    <row r="135" spans="1:10" ht="51" outlineLevel="1">
      <c r="B135" s="59" t="s">
        <v>982</v>
      </c>
      <c r="C135" s="183" t="s">
        <v>1</v>
      </c>
      <c r="D135" s="183" t="s">
        <v>76</v>
      </c>
      <c r="E135" s="183" t="s">
        <v>2</v>
      </c>
      <c r="F135" s="183" t="s">
        <v>414</v>
      </c>
      <c r="G135" s="183" t="s">
        <v>1851</v>
      </c>
      <c r="H135" s="183" t="s">
        <v>1848</v>
      </c>
      <c r="I135" s="6"/>
      <c r="J135" s="6"/>
    </row>
    <row r="136" spans="1:10" ht="4.5" customHeight="1" outlineLevel="1"/>
    <row r="137" spans="1:10" outlineLevel="1">
      <c r="B137" s="7" t="str">
        <f>VLOOKUP(D137,RAZEM!A:D,3,0)</f>
        <v xml:space="preserve"> </v>
      </c>
      <c r="C137" s="201">
        <f>VLOOKUP(D137,RAZEM!A:D,4,0)</f>
        <v>8434366013107</v>
      </c>
      <c r="D137" s="285" t="s">
        <v>560</v>
      </c>
      <c r="E137" s="201" t="str">
        <f>VLOOKUP(D137,RAZEM!A:D,2,0)</f>
        <v xml:space="preserve">2INPOWER MTB NON-DRIVE SIDE ARM 165 MM </v>
      </c>
      <c r="F137" s="285" t="s">
        <v>550</v>
      </c>
      <c r="G137" s="284">
        <v>839</v>
      </c>
      <c r="H137" s="284"/>
    </row>
    <row r="138" spans="1:10" outlineLevel="1">
      <c r="B138" s="7" t="str">
        <f>VLOOKUP(D138,RAZEM!A:D,3,0)</f>
        <v xml:space="preserve"> </v>
      </c>
      <c r="C138" s="201">
        <f>VLOOKUP(D138,RAZEM!A:D,4,0)</f>
        <v>8434366013114</v>
      </c>
      <c r="D138" s="284" t="s">
        <v>561</v>
      </c>
      <c r="E138" s="201" t="str">
        <f>VLOOKUP(D138,RAZEM!A:D,2,0)</f>
        <v>2INPOWER MTB NON-DRIVE SIDE ARM 170 MM</v>
      </c>
      <c r="F138" s="284" t="s">
        <v>552</v>
      </c>
      <c r="G138" s="284">
        <v>839</v>
      </c>
      <c r="H138" s="284"/>
    </row>
    <row r="139" spans="1:10" outlineLevel="1">
      <c r="B139" s="7" t="str">
        <f>VLOOKUP(D139,RAZEM!A:D,3,0)</f>
        <v xml:space="preserve"> </v>
      </c>
      <c r="C139" s="201">
        <f>VLOOKUP(D139,RAZEM!A:D,4,0)</f>
        <v>8434366013121</v>
      </c>
      <c r="D139" s="285" t="s">
        <v>562</v>
      </c>
      <c r="E139" s="201" t="str">
        <f>VLOOKUP(D139,RAZEM!A:D,2,0)</f>
        <v>2INPOWER MTB NON-DRIVE SIDE ARM 175 MM</v>
      </c>
      <c r="F139" s="285" t="s">
        <v>550</v>
      </c>
      <c r="G139" s="284">
        <v>839</v>
      </c>
      <c r="H139" s="284"/>
    </row>
    <row r="140" spans="1:10" outlineLevel="1">
      <c r="B140" s="7" t="str">
        <f>VLOOKUP(D140,RAZEM!A:D,3,0)</f>
        <v xml:space="preserve"> </v>
      </c>
      <c r="C140" s="201">
        <f>VLOOKUP(D140,RAZEM!A:D,4,0)</f>
        <v>8434366013091</v>
      </c>
      <c r="D140" s="285" t="s">
        <v>563</v>
      </c>
      <c r="E140" s="201" t="str">
        <f>VLOOKUP(D140,RAZEM!A:D,2,0)</f>
        <v>2INPOWER DIRECT MOUNT NUT</v>
      </c>
      <c r="F140" s="285" t="s">
        <v>564</v>
      </c>
      <c r="G140" s="284">
        <v>39</v>
      </c>
      <c r="H140" s="284"/>
    </row>
    <row r="141" spans="1:10" outlineLevel="1"/>
    <row r="142" spans="1:10" ht="51" outlineLevel="1">
      <c r="B142" s="59" t="s">
        <v>980</v>
      </c>
      <c r="C142" s="183" t="s">
        <v>1</v>
      </c>
      <c r="D142" s="183" t="s">
        <v>76</v>
      </c>
      <c r="E142" s="183" t="s">
        <v>2</v>
      </c>
      <c r="F142" s="183" t="s">
        <v>414</v>
      </c>
      <c r="G142" s="183" t="s">
        <v>1851</v>
      </c>
      <c r="H142" s="183" t="s">
        <v>1848</v>
      </c>
      <c r="I142" s="6"/>
      <c r="J142" s="6"/>
    </row>
    <row r="143" spans="1:10" ht="4.5" customHeight="1" outlineLevel="1"/>
    <row r="144" spans="1:10" outlineLevel="1">
      <c r="B144" s="7" t="str">
        <f>VLOOKUP(D144,RAZEM!A:D,3,0)</f>
        <v xml:space="preserve"> </v>
      </c>
      <c r="C144" s="201">
        <f>VLOOKUP(D144,RAZEM!A:D,4,0)</f>
        <v>8434366005690</v>
      </c>
      <c r="D144" s="285" t="s">
        <v>565</v>
      </c>
      <c r="E144" s="201" t="str">
        <f>VLOOKUP(D144,RAZEM!A:D,2,0)</f>
        <v>ASSEMBLY INPOWER BATTERY COVER BLACK</v>
      </c>
      <c r="F144" s="285" t="s">
        <v>566</v>
      </c>
      <c r="G144" s="284">
        <v>39</v>
      </c>
      <c r="H144" s="284"/>
    </row>
    <row r="145" spans="1:10" outlineLevel="1">
      <c r="B145" s="7" t="str">
        <f>VLOOKUP(D145,RAZEM!A:D,3,0)</f>
        <v xml:space="preserve"> </v>
      </c>
      <c r="C145" s="201">
        <f>VLOOKUP(D145,RAZEM!A:D,4,0)</f>
        <v>8434366015408</v>
      </c>
      <c r="D145" s="285" t="s">
        <v>567</v>
      </c>
      <c r="E145" s="201" t="str">
        <f>VLOOKUP(D145,RAZEM!A:D,2,0)</f>
        <v>ASSEMBLY INPOWER DM BATTERY CAP SET</v>
      </c>
      <c r="F145" s="285" t="s">
        <v>568</v>
      </c>
      <c r="G145" s="284">
        <v>79</v>
      </c>
      <c r="H145" s="284"/>
    </row>
    <row r="146" spans="1:10" outlineLevel="1">
      <c r="B146" s="7" t="str">
        <f>VLOOKUP(D146,RAZEM!A:D,3,0)</f>
        <v xml:space="preserve"> </v>
      </c>
      <c r="C146" s="201">
        <f>VLOOKUP(D146,RAZEM!A:D,4,0)</f>
        <v>8434366006970</v>
      </c>
      <c r="D146" s="285" t="s">
        <v>569</v>
      </c>
      <c r="E146" s="201" t="str">
        <f>VLOOKUP(D146,RAZEM!A:D,2,0)</f>
        <v xml:space="preserve">INPOWER BATTERY COVER O-RING  </v>
      </c>
      <c r="F146" s="285" t="s">
        <v>570</v>
      </c>
      <c r="G146" s="284">
        <v>9</v>
      </c>
      <c r="H146" s="284"/>
    </row>
    <row r="147" spans="1:10" outlineLevel="1">
      <c r="B147" s="7" t="str">
        <f>VLOOKUP(D147,RAZEM!A:D,3,0)</f>
        <v xml:space="preserve"> </v>
      </c>
      <c r="C147" s="201">
        <f>VLOOKUP(D147,RAZEM!A:D,4,0)</f>
        <v>8434366005706</v>
      </c>
      <c r="D147" s="285" t="s">
        <v>571</v>
      </c>
      <c r="E147" s="201" t="str">
        <f>VLOOKUP(D147,RAZEM!A:D,2,0)</f>
        <v>INPOWER DRIVE SIDE BOLT SET BLACK</v>
      </c>
      <c r="F147" s="285" t="s">
        <v>572</v>
      </c>
      <c r="G147" s="284">
        <v>159</v>
      </c>
      <c r="H147" s="284"/>
    </row>
    <row r="148" spans="1:10" outlineLevel="1">
      <c r="A148" s="23"/>
      <c r="B148" s="7" t="str">
        <f>VLOOKUP(D148,RAZEM!A:D,3,0)</f>
        <v xml:space="preserve"> </v>
      </c>
      <c r="C148" s="201">
        <f>VLOOKUP(D148,RAZEM!A:D,4,0)</f>
        <v>8434366021645</v>
      </c>
      <c r="D148" s="285" t="s">
        <v>786</v>
      </c>
      <c r="E148" s="201" t="str">
        <f>VLOOKUP(D148,RAZEM!A:D,2,0)</f>
        <v>INPOWER DM NON-DRIVE SIDE ARM 165 MM</v>
      </c>
      <c r="F148" s="285" t="s">
        <v>568</v>
      </c>
      <c r="G148" s="284">
        <v>489</v>
      </c>
      <c r="H148" s="284"/>
    </row>
    <row r="149" spans="1:10" outlineLevel="1">
      <c r="A149" s="23"/>
      <c r="B149" s="7" t="str">
        <f>VLOOKUP(D149,RAZEM!A:D,3,0)</f>
        <v xml:space="preserve"> </v>
      </c>
      <c r="C149" s="201">
        <f>VLOOKUP(D149,RAZEM!A:D,4,0)</f>
        <v>8434366021652</v>
      </c>
      <c r="D149" s="285" t="s">
        <v>787</v>
      </c>
      <c r="E149" s="201" t="str">
        <f>VLOOKUP(D149,RAZEM!A:D,2,0)</f>
        <v>INPOWER DM NON-DRIVE SIDE ARM 170 MM</v>
      </c>
      <c r="F149" s="285" t="s">
        <v>568</v>
      </c>
      <c r="G149" s="284">
        <v>489</v>
      </c>
      <c r="H149" s="284"/>
    </row>
    <row r="150" spans="1:10" outlineLevel="1">
      <c r="A150" s="23"/>
      <c r="B150" s="7" t="str">
        <f>VLOOKUP(D150,RAZEM!A:D,3,0)</f>
        <v xml:space="preserve"> </v>
      </c>
      <c r="C150" s="201">
        <f>VLOOKUP(D150,RAZEM!A:D,4,0)</f>
        <v>8434366021669</v>
      </c>
      <c r="D150" s="285" t="s">
        <v>788</v>
      </c>
      <c r="E150" s="201" t="str">
        <f>VLOOKUP(D150,RAZEM!A:D,2,0)</f>
        <v>INPOWER DM NON-DRIVE SIDE ARM 172.5 MM</v>
      </c>
      <c r="F150" s="285" t="s">
        <v>568</v>
      </c>
      <c r="G150" s="284">
        <v>489</v>
      </c>
      <c r="H150" s="284"/>
    </row>
    <row r="151" spans="1:10" outlineLevel="1">
      <c r="A151" s="23"/>
      <c r="B151" s="7" t="str">
        <f>VLOOKUP(D151,RAZEM!A:D,3,0)</f>
        <v xml:space="preserve"> </v>
      </c>
      <c r="C151" s="201">
        <f>VLOOKUP(D151,RAZEM!A:D,4,0)</f>
        <v>8434366021676</v>
      </c>
      <c r="D151" s="285" t="s">
        <v>789</v>
      </c>
      <c r="E151" s="201" t="str">
        <f>VLOOKUP(D151,RAZEM!A:D,2,0)</f>
        <v>INPOWER DM NON-DRIVE SIDE ARM 175 MM</v>
      </c>
      <c r="F151" s="285" t="s">
        <v>568</v>
      </c>
      <c r="G151" s="284">
        <v>489</v>
      </c>
      <c r="H151" s="284"/>
    </row>
    <row r="152" spans="1:10" outlineLevel="1">
      <c r="A152" s="23"/>
      <c r="B152" s="7" t="str">
        <f>VLOOKUP(D152,RAZEM!A:D,3,0)</f>
        <v xml:space="preserve"> </v>
      </c>
      <c r="C152" s="201">
        <f>VLOOKUP(D152,RAZEM!A:D,4,0)</f>
        <v>8434366023564</v>
      </c>
      <c r="D152" s="285" t="s">
        <v>1472</v>
      </c>
      <c r="E152" s="201" t="str">
        <f>VLOOKUP(D152,RAZEM!A:D,2,0)</f>
        <v>INPOWER ANTENNA COVER SET</v>
      </c>
      <c r="F152" s="285" t="s">
        <v>570</v>
      </c>
      <c r="G152" s="284">
        <v>29</v>
      </c>
      <c r="H152" s="284"/>
    </row>
    <row r="153" spans="1:10" outlineLevel="1"/>
    <row r="154" spans="1:10" ht="51" outlineLevel="1">
      <c r="B154" s="59" t="s">
        <v>879</v>
      </c>
      <c r="C154" s="183" t="s">
        <v>1</v>
      </c>
      <c r="D154" s="183" t="s">
        <v>76</v>
      </c>
      <c r="E154" s="183" t="s">
        <v>2</v>
      </c>
      <c r="F154" s="183" t="s">
        <v>414</v>
      </c>
      <c r="G154" s="183" t="s">
        <v>1851</v>
      </c>
      <c r="H154" s="183" t="s">
        <v>1848</v>
      </c>
      <c r="I154" s="6"/>
      <c r="J154" s="6"/>
    </row>
    <row r="155" spans="1:10" ht="4.5" customHeight="1" outlineLevel="1"/>
    <row r="156" spans="1:10" outlineLevel="1">
      <c r="A156" s="23"/>
      <c r="B156" s="7" t="str">
        <f>VLOOKUP(D156,RAZEM!A:D,3,0)</f>
        <v xml:space="preserve"> </v>
      </c>
      <c r="C156" s="201">
        <f>VLOOKUP(D156,RAZEM!A:D,4,0)</f>
        <v>8434366019536</v>
      </c>
      <c r="D156" s="285" t="s">
        <v>790</v>
      </c>
      <c r="E156" s="201" t="str">
        <f>VLOOKUP(D156,RAZEM!A:D,2,0)</f>
        <v>ASSEMBLY INSPIDER CHARGER PORT CAP SET</v>
      </c>
      <c r="F156" s="285" t="s">
        <v>792</v>
      </c>
      <c r="G156" s="284">
        <v>69</v>
      </c>
      <c r="H156" s="284"/>
    </row>
    <row r="157" spans="1:10" outlineLevel="1">
      <c r="A157" s="23"/>
      <c r="B157" s="7" t="str">
        <f>VLOOKUP(D157,RAZEM!A:D,3,0)</f>
        <v xml:space="preserve"> </v>
      </c>
      <c r="C157" s="201">
        <f>VLOOKUP(D157,RAZEM!A:D,4,0)</f>
        <v>8434366021683</v>
      </c>
      <c r="D157" s="285" t="s">
        <v>793</v>
      </c>
      <c r="E157" s="201" t="str">
        <f>VLOOKUP(D157,RAZEM!A:D,2,0)</f>
        <v>INSPIDER BATTERY</v>
      </c>
      <c r="F157" s="285" t="s">
        <v>792</v>
      </c>
      <c r="G157" s="284">
        <v>99</v>
      </c>
      <c r="H157" s="284"/>
    </row>
    <row r="158" spans="1:10" outlineLevel="1">
      <c r="A158" s="23"/>
      <c r="B158" s="7" t="str">
        <f>VLOOKUP(D158,RAZEM!A:D,3,0)</f>
        <v xml:space="preserve"> </v>
      </c>
      <c r="C158" s="201">
        <f>VLOOKUP(D158,RAZEM!A:D,4,0)</f>
        <v>8434366018096</v>
      </c>
      <c r="D158" s="285" t="s">
        <v>8</v>
      </c>
      <c r="E158" s="201" t="str">
        <f>VLOOKUP(D158,RAZEM!A:D,2,0)</f>
        <v>INSPIDER AERO CROWN</v>
      </c>
      <c r="F158" s="285" t="s">
        <v>792</v>
      </c>
      <c r="G158" s="284">
        <v>349</v>
      </c>
      <c r="H158" s="284"/>
    </row>
    <row r="159" spans="1:10" outlineLevel="1">
      <c r="A159" s="23"/>
      <c r="B159" s="7" t="str">
        <f>VLOOKUP(D159,RAZEM!A:D,3,0)</f>
        <v xml:space="preserve"> </v>
      </c>
      <c r="C159" s="201">
        <f>VLOOKUP(D159,RAZEM!A:D,4,0)</f>
        <v>8434366021690</v>
      </c>
      <c r="D159" s="285" t="s">
        <v>795</v>
      </c>
      <c r="E159" s="201" t="str">
        <f>VLOOKUP(D159,RAZEM!A:D,2,0)</f>
        <v>INSPIDER INNER COVER</v>
      </c>
      <c r="F159" s="285" t="s">
        <v>792</v>
      </c>
      <c r="G159" s="284">
        <v>99</v>
      </c>
      <c r="H159" s="284"/>
    </row>
    <row r="160" spans="1:10" outlineLevel="1">
      <c r="A160" s="23"/>
      <c r="B160" s="7" t="str">
        <f>VLOOKUP(D160,RAZEM!A:D,3,0)</f>
        <v xml:space="preserve"> </v>
      </c>
      <c r="C160" s="201">
        <f>VLOOKUP(D160,RAZEM!A:D,4,0)</f>
        <v>8434366022499</v>
      </c>
      <c r="D160" s="285" t="s">
        <v>846</v>
      </c>
      <c r="E160" s="201" t="str">
        <f>VLOOKUP(D160,RAZEM!A:D,2,0)</f>
        <v>1X INSPIDER CROWN BOLT SET 4 BOLTS BLACK</v>
      </c>
      <c r="F160" s="285" t="s">
        <v>792</v>
      </c>
      <c r="G160" s="284">
        <v>139</v>
      </c>
      <c r="H160" s="284"/>
    </row>
    <row r="162" spans="2:10" ht="15.75">
      <c r="B162" s="419" t="s">
        <v>2204</v>
      </c>
      <c r="C162" s="419"/>
      <c r="D162" s="419"/>
      <c r="E162" s="419"/>
      <c r="F162" s="419"/>
      <c r="G162" s="419"/>
      <c r="H162" s="419"/>
      <c r="I162" s="419"/>
      <c r="J162" s="92"/>
    </row>
    <row r="163" spans="2:10" ht="4.5" customHeight="1" outlineLevel="1">
      <c r="C163" s="231"/>
      <c r="D163" s="231"/>
      <c r="E163" s="231"/>
      <c r="F163" s="231"/>
      <c r="G163" s="341"/>
      <c r="H163" s="341"/>
      <c r="I163" s="86"/>
      <c r="J163" s="92"/>
    </row>
    <row r="164" spans="2:10" ht="51" outlineLevel="1">
      <c r="B164" s="59"/>
      <c r="C164" s="183" t="s">
        <v>1</v>
      </c>
      <c r="D164" s="183" t="s">
        <v>76</v>
      </c>
      <c r="E164" s="183" t="s">
        <v>2</v>
      </c>
      <c r="F164" s="183" t="s">
        <v>414</v>
      </c>
      <c r="G164" s="183" t="s">
        <v>1851</v>
      </c>
      <c r="H164" s="183" t="s">
        <v>1848</v>
      </c>
      <c r="I164" s="6"/>
      <c r="J164" s="6"/>
    </row>
    <row r="165" spans="2:10" ht="4.5" customHeight="1" outlineLevel="1"/>
    <row r="166" spans="2:10" outlineLevel="1">
      <c r="B166" s="370" t="s">
        <v>1863</v>
      </c>
      <c r="C166" s="201">
        <f>VLOOKUP(D166,RAZEM!A:D,4,0)</f>
        <v>8434366005591</v>
      </c>
      <c r="D166" s="285" t="s">
        <v>573</v>
      </c>
      <c r="E166" s="201" t="str">
        <f>VLOOKUP(D166,RAZEM!A:D,2,0)</f>
        <v>BATTERY CUP 3D+ POWER/LT/LTR BLACK</v>
      </c>
      <c r="F166" s="285" t="s">
        <v>575</v>
      </c>
      <c r="G166" s="284">
        <v>29</v>
      </c>
      <c r="H166" s="284"/>
    </row>
    <row r="167" spans="2:10" outlineLevel="1">
      <c r="B167" s="370" t="s">
        <v>1863</v>
      </c>
      <c r="C167" s="201">
        <f>VLOOKUP(D167,RAZEM!A:D,4,0)</f>
        <v>8434366005683</v>
      </c>
      <c r="D167" s="285" t="s">
        <v>577</v>
      </c>
      <c r="E167" s="201" t="str">
        <f>VLOOKUP(D167,RAZEM!A:D,2,0)</f>
        <v>POWER LT BCD130X5 SPIDER-BLACK</v>
      </c>
      <c r="F167" s="285" t="s">
        <v>576</v>
      </c>
      <c r="G167" s="284">
        <v>329</v>
      </c>
      <c r="H167" s="284"/>
    </row>
    <row r="169" spans="2:10" ht="15.75">
      <c r="B169" s="419" t="s">
        <v>2205</v>
      </c>
      <c r="C169" s="419"/>
      <c r="D169" s="419"/>
      <c r="E169" s="419"/>
      <c r="F169" s="419"/>
      <c r="G169" s="419"/>
      <c r="H169" s="419"/>
      <c r="I169" s="419"/>
      <c r="J169" s="92"/>
    </row>
    <row r="170" spans="2:10" ht="4.5" customHeight="1" outlineLevel="1">
      <c r="C170" s="231"/>
      <c r="D170" s="231"/>
      <c r="E170" s="231"/>
      <c r="F170" s="231"/>
      <c r="G170" s="341"/>
      <c r="H170" s="341"/>
      <c r="I170" s="86"/>
      <c r="J170" s="92"/>
    </row>
    <row r="171" spans="2:10" ht="51" outlineLevel="1">
      <c r="B171" s="59"/>
      <c r="C171" s="183" t="s">
        <v>1</v>
      </c>
      <c r="D171" s="183" t="s">
        <v>76</v>
      </c>
      <c r="E171" s="183" t="s">
        <v>2</v>
      </c>
      <c r="F171" s="183" t="s">
        <v>414</v>
      </c>
      <c r="G171" s="183" t="s">
        <v>1851</v>
      </c>
      <c r="H171" s="183" t="s">
        <v>1848</v>
      </c>
      <c r="I171" s="6"/>
      <c r="J171" s="6"/>
    </row>
    <row r="172" spans="2:10" ht="4.5" customHeight="1" outlineLevel="1">
      <c r="D172" s="236"/>
      <c r="E172" s="236"/>
      <c r="F172" s="236"/>
      <c r="G172" s="236"/>
      <c r="H172" s="236"/>
    </row>
    <row r="173" spans="2:10" outlineLevel="1">
      <c r="B173" s="7" t="str">
        <f>VLOOKUP(D173,RAZEM!A:D,3,0)</f>
        <v xml:space="preserve"> </v>
      </c>
      <c r="C173" s="201">
        <f>VLOOKUP(D173,RAZEM!A:D,4,0)</f>
        <v>8434366013138</v>
      </c>
      <c r="D173" s="284" t="s">
        <v>578</v>
      </c>
      <c r="E173" s="201" t="str">
        <f>VLOOKUP(D173,RAZEM!A:D,2,0)</f>
        <v xml:space="preserve">FRONT RIM QR CAP AND AXLE KIT </v>
      </c>
      <c r="F173" s="284" t="s">
        <v>579</v>
      </c>
      <c r="G173" s="284">
        <v>129</v>
      </c>
      <c r="H173" s="284"/>
    </row>
    <row r="174" spans="2:10" outlineLevel="1">
      <c r="B174" s="7" t="str">
        <f>VLOOKUP(D174,RAZEM!A:D,3,0)</f>
        <v xml:space="preserve"> </v>
      </c>
      <c r="C174" s="201">
        <f>VLOOKUP(D174,RAZEM!A:D,4,0)</f>
        <v>8434366013145</v>
      </c>
      <c r="D174" s="284" t="s">
        <v>580</v>
      </c>
      <c r="E174" s="201" t="str">
        <f>VLOOKUP(D174,RAZEM!A:D,2,0)</f>
        <v>FRONT RIM &amp; SHIMANO FREEHUB BEARING KIT</v>
      </c>
      <c r="F174" s="284" t="s">
        <v>579</v>
      </c>
      <c r="G174" s="284">
        <v>169</v>
      </c>
      <c r="H174" s="284"/>
    </row>
    <row r="175" spans="2:10" outlineLevel="1">
      <c r="B175" s="7" t="str">
        <f>VLOOKUP(D175,RAZEM!A:D,3,0)</f>
        <v xml:space="preserve"> </v>
      </c>
      <c r="C175" s="201">
        <f>VLOOKUP(D175,RAZEM!A:D,4,0)</f>
        <v>8434366013152</v>
      </c>
      <c r="D175" s="284" t="s">
        <v>581</v>
      </c>
      <c r="E175" s="201" t="str">
        <f>VLOOKUP(D175,RAZEM!A:D,2,0)</f>
        <v>REAR RIM QR CAP AND AXLE KIT</v>
      </c>
      <c r="F175" s="284" t="s">
        <v>579</v>
      </c>
      <c r="G175" s="284">
        <v>129</v>
      </c>
      <c r="H175" s="284"/>
    </row>
    <row r="176" spans="2:10" outlineLevel="1">
      <c r="B176" s="7" t="str">
        <f>VLOOKUP(D176,RAZEM!A:D,3,0)</f>
        <v xml:space="preserve"> </v>
      </c>
      <c r="C176" s="201">
        <f>VLOOKUP(D176,RAZEM!A:D,4,0)</f>
        <v>8434366013169</v>
      </c>
      <c r="D176" s="284" t="s">
        <v>582</v>
      </c>
      <c r="E176" s="201" t="str">
        <f>VLOOKUP(D176,RAZEM!A:D,2,0)</f>
        <v>REAR RIM BEARING KIT</v>
      </c>
      <c r="F176" s="284" t="s">
        <v>579</v>
      </c>
      <c r="G176" s="284">
        <v>169</v>
      </c>
      <c r="H176" s="284"/>
    </row>
    <row r="177" spans="2:10" outlineLevel="1">
      <c r="B177" s="7" t="str">
        <f>VLOOKUP(D177,RAZEM!A:D,3,0)</f>
        <v xml:space="preserve"> </v>
      </c>
      <c r="C177" s="201">
        <f>VLOOKUP(D177,RAZEM!A:D,4,0)</f>
        <v>8434366013176</v>
      </c>
      <c r="D177" s="284" t="s">
        <v>583</v>
      </c>
      <c r="E177" s="201" t="str">
        <f>VLOOKUP(D177,RAZEM!A:D,2,0)</f>
        <v>FRONT DISC ROAD TH 12X100 AXLE KIT</v>
      </c>
      <c r="F177" s="284" t="s">
        <v>579</v>
      </c>
      <c r="G177" s="284">
        <v>169</v>
      </c>
      <c r="H177" s="284"/>
    </row>
    <row r="178" spans="2:10" outlineLevel="1">
      <c r="B178" s="7" t="str">
        <f>VLOOKUP(D178,RAZEM!A:D,3,0)</f>
        <v xml:space="preserve"> </v>
      </c>
      <c r="C178" s="201">
        <f>VLOOKUP(D178,RAZEM!A:D,4,0)</f>
        <v>8434366013183</v>
      </c>
      <c r="D178" s="284" t="s">
        <v>584</v>
      </c>
      <c r="E178" s="201" t="str">
        <f>VLOOKUP(D178,RAZEM!A:D,2,0)</f>
        <v>FRONT DISC ROAD TH 15X100 AXLE KIT</v>
      </c>
      <c r="F178" s="284" t="s">
        <v>579</v>
      </c>
      <c r="G178" s="284">
        <v>99</v>
      </c>
      <c r="H178" s="284"/>
    </row>
    <row r="179" spans="2:10" outlineLevel="1">
      <c r="B179" s="7" t="str">
        <f>VLOOKUP(D179,RAZEM!A:D,3,0)</f>
        <v xml:space="preserve"> </v>
      </c>
      <c r="C179" s="201">
        <f>VLOOKUP(D179,RAZEM!A:D,4,0)</f>
        <v>8434366013190</v>
      </c>
      <c r="D179" s="284" t="s">
        <v>585</v>
      </c>
      <c r="E179" s="201" t="str">
        <f>VLOOKUP(D179,RAZEM!A:D,2,0)</f>
        <v xml:space="preserve">FRONT DISC ROAD - BOOST BEARING KIT </v>
      </c>
      <c r="F179" s="284" t="s">
        <v>579</v>
      </c>
      <c r="G179" s="284">
        <v>159</v>
      </c>
      <c r="H179" s="284"/>
    </row>
    <row r="180" spans="2:10" outlineLevel="1">
      <c r="B180" s="7" t="str">
        <f>VLOOKUP(D180,RAZEM!A:D,3,0)</f>
        <v xml:space="preserve"> </v>
      </c>
      <c r="C180" s="201">
        <f>VLOOKUP(D180,RAZEM!A:D,4,0)</f>
        <v>8434366013206</v>
      </c>
      <c r="D180" s="284" t="s">
        <v>586</v>
      </c>
      <c r="E180" s="201" t="str">
        <f>VLOOKUP(D180,RAZEM!A:D,2,0)</f>
        <v>REAR DISC ROAD TH 12X142 AXLE KIT</v>
      </c>
      <c r="F180" s="284" t="s">
        <v>579</v>
      </c>
      <c r="G180" s="284">
        <v>179</v>
      </c>
      <c r="H180" s="284"/>
    </row>
    <row r="181" spans="2:10" outlineLevel="1">
      <c r="B181" s="7" t="str">
        <f>VLOOKUP(D181,RAZEM!A:D,3,0)</f>
        <v xml:space="preserve"> </v>
      </c>
      <c r="C181" s="201">
        <f>VLOOKUP(D181,RAZEM!A:D,4,0)</f>
        <v>8434366013213</v>
      </c>
      <c r="D181" s="284" t="s">
        <v>587</v>
      </c>
      <c r="E181" s="201" t="str">
        <f>VLOOKUP(D181,RAZEM!A:D,2,0)</f>
        <v xml:space="preserve">REAR DISC ROAD &amp; SRAM® XD BEARING KIT </v>
      </c>
      <c r="F181" s="284" t="s">
        <v>579</v>
      </c>
      <c r="G181" s="284">
        <v>159</v>
      </c>
      <c r="H181" s="284"/>
    </row>
    <row r="182" spans="2:10" outlineLevel="1">
      <c r="B182" s="7" t="str">
        <f>VLOOKUP(D182,RAZEM!A:D,3,0)</f>
        <v xml:space="preserve"> </v>
      </c>
      <c r="C182" s="201">
        <f>VLOOKUP(D182,RAZEM!A:D,4,0)</f>
        <v>8434366013220</v>
      </c>
      <c r="D182" s="284" t="s">
        <v>588</v>
      </c>
      <c r="E182" s="201" t="str">
        <f>VLOOKUP(D182,RAZEM!A:D,2,0)</f>
        <v>REAR DISC BOOST TH 12X148 AXLE KIT</v>
      </c>
      <c r="F182" s="284" t="s">
        <v>579</v>
      </c>
      <c r="G182" s="284">
        <v>179</v>
      </c>
      <c r="H182" s="284"/>
    </row>
    <row r="183" spans="2:10" outlineLevel="1">
      <c r="B183" s="7" t="str">
        <f>VLOOKUP(D183,RAZEM!A:D,3,0)</f>
        <v xml:space="preserve"> </v>
      </c>
      <c r="C183" s="201">
        <f>VLOOKUP(D183,RAZEM!A:D,4,0)</f>
        <v>8434366013015</v>
      </c>
      <c r="D183" s="291" t="s">
        <v>1002</v>
      </c>
      <c r="E183" s="201" t="str">
        <f>VLOOKUP(D183,RAZEM!A:D,2,0)</f>
        <v>ROAD HG FREEHUB BODY 10,11,12,13 SPEED</v>
      </c>
      <c r="F183" s="284" t="s">
        <v>579</v>
      </c>
      <c r="G183" s="284">
        <v>439</v>
      </c>
      <c r="H183" s="284"/>
    </row>
    <row r="184" spans="2:10" outlineLevel="1">
      <c r="B184" s="7" t="str">
        <f>VLOOKUP(D184,RAZEM!A:D,3,0)</f>
        <v xml:space="preserve"> </v>
      </c>
      <c r="C184" s="201">
        <f>VLOOKUP(D184,RAZEM!A:D,4,0)</f>
        <v>8434366018430</v>
      </c>
      <c r="D184" s="291" t="s">
        <v>384</v>
      </c>
      <c r="E184" s="201" t="str">
        <f>VLOOKUP(D184,RAZEM!A:D,2,0)</f>
        <v>MTB HG FREEHUB BODY 10,11,12,13 SPEED</v>
      </c>
      <c r="F184" s="284" t="s">
        <v>579</v>
      </c>
      <c r="G184" s="284">
        <v>439</v>
      </c>
      <c r="H184" s="284"/>
    </row>
    <row r="185" spans="2:10" outlineLevel="1">
      <c r="B185" s="7" t="str">
        <f>VLOOKUP(D185,RAZEM!A:D,3,0)</f>
        <v xml:space="preserve"> </v>
      </c>
      <c r="C185" s="201">
        <f>VLOOKUP(D185,RAZEM!A:D,4,0)</f>
        <v>8434366013237</v>
      </c>
      <c r="D185" s="284" t="s">
        <v>589</v>
      </c>
      <c r="E185" s="201" t="str">
        <f>VLOOKUP(D185,RAZEM!A:D,2,0)</f>
        <v xml:space="preserve">SHIMANO CASSETTE SPACER </v>
      </c>
      <c r="F185" s="284" t="s">
        <v>579</v>
      </c>
      <c r="G185" s="284">
        <v>9</v>
      </c>
      <c r="H185" s="284"/>
    </row>
    <row r="186" spans="2:10" outlineLevel="1">
      <c r="B186" s="7" t="str">
        <f>VLOOKUP(D186,RAZEM!A:D,3,0)</f>
        <v xml:space="preserve"> </v>
      </c>
      <c r="C186" s="201">
        <f>VLOOKUP(D186,RAZEM!A:D,4,0)</f>
        <v>8434366013244</v>
      </c>
      <c r="D186" s="284" t="s">
        <v>590</v>
      </c>
      <c r="E186" s="201" t="str">
        <f>VLOOKUP(D186,RAZEM!A:D,2,0)</f>
        <v xml:space="preserve">SHIMANO FREEHUB BEARING CAP </v>
      </c>
      <c r="F186" s="284" t="s">
        <v>579</v>
      </c>
      <c r="G186" s="284">
        <v>39</v>
      </c>
      <c r="H186" s="284"/>
    </row>
    <row r="187" spans="2:10" outlineLevel="1">
      <c r="B187" s="7" t="str">
        <f>VLOOKUP(D187,RAZEM!A:D,3,0)</f>
        <v xml:space="preserve"> </v>
      </c>
      <c r="C187" s="201">
        <f>VLOOKUP(D187,RAZEM!A:D,4,0)</f>
        <v>8434366012322</v>
      </c>
      <c r="D187" s="284" t="s">
        <v>591</v>
      </c>
      <c r="E187" s="201" t="str">
        <f>VLOOKUP(D187,RAZEM!A:D,2,0)</f>
        <v>RVOLVER PAWL, SPRING &amp; RATCHET RING KIT</v>
      </c>
      <c r="F187" s="284" t="s">
        <v>579</v>
      </c>
      <c r="G187" s="284">
        <v>239</v>
      </c>
      <c r="H187" s="284"/>
    </row>
    <row r="188" spans="2:10" outlineLevel="1">
      <c r="B188" s="7" t="str">
        <f>VLOOKUP(D188,RAZEM!A:D,3,0)</f>
        <v xml:space="preserve"> </v>
      </c>
      <c r="C188" s="201">
        <f>VLOOKUP(D188,RAZEM!A:D,4,0)</f>
        <v>8434366011288</v>
      </c>
      <c r="D188" s="284" t="s">
        <v>592</v>
      </c>
      <c r="E188" s="201" t="str">
        <f>VLOOKUP(D188,RAZEM!A:D,2,0)</f>
        <v>SRAM® XD FREEHUB BODY</v>
      </c>
      <c r="F188" s="284" t="s">
        <v>579</v>
      </c>
      <c r="G188" s="284">
        <v>439</v>
      </c>
      <c r="H188" s="284"/>
    </row>
    <row r="189" spans="2:10" outlineLevel="1">
      <c r="B189" s="7" t="str">
        <f>VLOOKUP(D189,RAZEM!A:D,3,0)</f>
        <v xml:space="preserve"> </v>
      </c>
      <c r="C189" s="201">
        <f>VLOOKUP(D189,RAZEM!A:D,4,0)</f>
        <v>8434366018331</v>
      </c>
      <c r="D189" s="292" t="s">
        <v>377</v>
      </c>
      <c r="E189" s="201" t="str">
        <f>VLOOKUP(D189,RAZEM!A:D,2,0)</f>
        <v>SRAM® XDR FREHUB BODY</v>
      </c>
      <c r="F189" s="284" t="s">
        <v>579</v>
      </c>
      <c r="G189" s="284">
        <v>439</v>
      </c>
      <c r="H189" s="284"/>
    </row>
    <row r="190" spans="2:10" outlineLevel="1">
      <c r="B190" s="7" t="str">
        <f>VLOOKUP(D190,RAZEM!A:D,3,0)</f>
        <v xml:space="preserve"> </v>
      </c>
      <c r="C190" s="201">
        <f>VLOOKUP(D190,RAZEM!A:D,4,0)</f>
        <v>8434366016849</v>
      </c>
      <c r="D190" s="284" t="s">
        <v>593</v>
      </c>
      <c r="E190" s="201" t="str">
        <f>VLOOKUP(D190,RAZEM!A:D,2,0)</f>
        <v>RVOLVER RATCHET</v>
      </c>
      <c r="F190" s="284" t="s">
        <v>579</v>
      </c>
      <c r="G190" s="284">
        <v>159</v>
      </c>
      <c r="H190" s="284"/>
    </row>
    <row r="192" spans="2:10" ht="15.75">
      <c r="B192" s="419" t="s">
        <v>2206</v>
      </c>
      <c r="C192" s="419"/>
      <c r="D192" s="419"/>
      <c r="E192" s="419"/>
      <c r="F192" s="419"/>
      <c r="G192" s="419"/>
      <c r="H192" s="419"/>
      <c r="I192" s="419"/>
      <c r="J192" s="92"/>
    </row>
    <row r="193" spans="2:10" ht="4.5" customHeight="1" outlineLevel="1">
      <c r="C193" s="231"/>
      <c r="D193" s="231"/>
      <c r="E193" s="231"/>
      <c r="F193" s="231"/>
      <c r="G193" s="341"/>
      <c r="H193" s="341"/>
      <c r="I193" s="86"/>
      <c r="J193" s="92"/>
    </row>
    <row r="194" spans="2:10" ht="51" outlineLevel="1">
      <c r="B194" s="59"/>
      <c r="C194" s="183" t="s">
        <v>1</v>
      </c>
      <c r="D194" s="183" t="s">
        <v>76</v>
      </c>
      <c r="E194" s="183" t="s">
        <v>2</v>
      </c>
      <c r="F194" s="183" t="s">
        <v>414</v>
      </c>
      <c r="G194" s="183" t="s">
        <v>1851</v>
      </c>
      <c r="H194" s="183" t="s">
        <v>1848</v>
      </c>
      <c r="I194" s="6"/>
      <c r="J194" s="6"/>
    </row>
    <row r="195" spans="2:10" ht="4.5" customHeight="1" outlineLevel="1">
      <c r="D195" s="236"/>
      <c r="E195" s="236"/>
      <c r="F195" s="236"/>
      <c r="G195" s="236"/>
      <c r="H195" s="236"/>
    </row>
    <row r="196" spans="2:10" outlineLevel="1">
      <c r="B196" s="7" t="str">
        <f>VLOOKUP(D196,RAZEM!A:D,3,0)</f>
        <v xml:space="preserve"> </v>
      </c>
      <c r="C196" s="201">
        <f>VLOOKUP(D196,RAZEM!A:D,4,0)</f>
        <v>8434366008653</v>
      </c>
      <c r="D196" s="290" t="s">
        <v>594</v>
      </c>
      <c r="E196" s="201" t="str">
        <f>VLOOKUP(D196,RAZEM!A:D,2,0)</f>
        <v>UNO LEFT SHIFTER RIM BRAKE</v>
      </c>
      <c r="F196" s="284" t="s">
        <v>595</v>
      </c>
      <c r="G196" s="284">
        <v>2249</v>
      </c>
      <c r="H196" s="284"/>
    </row>
    <row r="197" spans="2:10" outlineLevel="1">
      <c r="B197" s="7" t="str">
        <f>VLOOKUP(D197,RAZEM!A:D,3,0)</f>
        <v xml:space="preserve"> </v>
      </c>
      <c r="C197" s="201">
        <f>VLOOKUP(D197,RAZEM!A:D,4,0)</f>
        <v>8434366008660</v>
      </c>
      <c r="D197" s="290" t="s">
        <v>596</v>
      </c>
      <c r="E197" s="201" t="str">
        <f>VLOOKUP(D197,RAZEM!A:D,2,0)</f>
        <v>UNO RIGHT SHIFTER RIM BRAKE</v>
      </c>
      <c r="F197" s="284" t="s">
        <v>595</v>
      </c>
      <c r="G197" s="284">
        <v>2249</v>
      </c>
      <c r="H197" s="284"/>
    </row>
    <row r="198" spans="2:10" outlineLevel="1">
      <c r="B198" s="7" t="str">
        <f>VLOOKUP(D198,RAZEM!A:D,3,0)</f>
        <v xml:space="preserve"> </v>
      </c>
      <c r="C198" s="201">
        <f>VLOOKUP(D198,RAZEM!A:D,4,0)</f>
        <v>8434366008691</v>
      </c>
      <c r="D198" s="290" t="s">
        <v>597</v>
      </c>
      <c r="E198" s="201" t="str">
        <f>VLOOKUP(D198,RAZEM!A:D,2,0)</f>
        <v>UNO LEFT SHIFTER DISC BRAKE</v>
      </c>
      <c r="F198" s="284" t="s">
        <v>595</v>
      </c>
      <c r="G198" s="284">
        <v>2249</v>
      </c>
      <c r="H198" s="284"/>
    </row>
    <row r="199" spans="2:10" outlineLevel="1">
      <c r="B199" s="7" t="str">
        <f>VLOOKUP(D199,RAZEM!A:D,3,0)</f>
        <v xml:space="preserve"> </v>
      </c>
      <c r="C199" s="201">
        <f>VLOOKUP(D199,RAZEM!A:D,4,0)</f>
        <v>8434366008707</v>
      </c>
      <c r="D199" s="290" t="s">
        <v>598</v>
      </c>
      <c r="E199" s="201" t="str">
        <f>VLOOKUP(D199,RAZEM!A:D,2,0)</f>
        <v>UNO RIGHT SHIFTER DISC BRAKE</v>
      </c>
      <c r="F199" s="284" t="s">
        <v>595</v>
      </c>
      <c r="G199" s="284">
        <v>2249</v>
      </c>
      <c r="H199" s="284"/>
    </row>
    <row r="200" spans="2:10" outlineLevel="1">
      <c r="B200" s="7" t="str">
        <f>VLOOKUP(D200,RAZEM!A:D,3,0)</f>
        <v xml:space="preserve"> </v>
      </c>
      <c r="C200" s="201">
        <f>VLOOKUP(D200,RAZEM!A:D,4,0)</f>
        <v>8434366008646</v>
      </c>
      <c r="D200" s="290" t="s">
        <v>599</v>
      </c>
      <c r="E200" s="201" t="str">
        <f>VLOOKUP(D200,RAZEM!A:D,2,0)</f>
        <v>UNO FRONT DERAILLEUR</v>
      </c>
      <c r="F200" s="284" t="s">
        <v>601</v>
      </c>
      <c r="G200" s="284">
        <v>2289</v>
      </c>
      <c r="H200" s="284"/>
    </row>
    <row r="201" spans="2:10" outlineLevel="1">
      <c r="B201" s="7" t="str">
        <f>VLOOKUP(D201,RAZEM!A:D,3,0)</f>
        <v xml:space="preserve"> </v>
      </c>
      <c r="C201" s="201">
        <f>VLOOKUP(D201,RAZEM!A:D,4,0)</f>
        <v>8434366008578</v>
      </c>
      <c r="D201" s="290" t="s">
        <v>602</v>
      </c>
      <c r="E201" s="201" t="str">
        <f>VLOOKUP(D201,RAZEM!A:D,2,0)</f>
        <v>UNO REAR DERAILLEUR</v>
      </c>
      <c r="F201" s="284" t="s">
        <v>604</v>
      </c>
      <c r="G201" s="284">
        <v>3189</v>
      </c>
      <c r="H201" s="284"/>
    </row>
    <row r="202" spans="2:10" outlineLevel="1">
      <c r="B202" s="7" t="str">
        <f>VLOOKUP(D202,RAZEM!A:D,3,0)</f>
        <v xml:space="preserve"> </v>
      </c>
      <c r="C202" s="201">
        <f>VLOOKUP(D202,RAZEM!A:D,4,0)</f>
        <v>8434366008677</v>
      </c>
      <c r="D202" s="290" t="s">
        <v>605</v>
      </c>
      <c r="E202" s="201" t="str">
        <f>VLOOKUP(D202,RAZEM!A:D,2,0)</f>
        <v>UNO FRONT RIM BRAKE CALIPER</v>
      </c>
      <c r="F202" s="284" t="s">
        <v>607</v>
      </c>
      <c r="G202" s="284">
        <v>1029</v>
      </c>
      <c r="H202" s="284"/>
    </row>
    <row r="203" spans="2:10" outlineLevel="1">
      <c r="B203" s="7" t="str">
        <f>VLOOKUP(D203,RAZEM!A:D,3,0)</f>
        <v xml:space="preserve"> </v>
      </c>
      <c r="C203" s="201">
        <f>VLOOKUP(D203,RAZEM!A:D,4,0)</f>
        <v>8434366008684</v>
      </c>
      <c r="D203" s="290" t="s">
        <v>608</v>
      </c>
      <c r="E203" s="201" t="str">
        <f>VLOOKUP(D203,RAZEM!A:D,2,0)</f>
        <v>UNO REAR RIM BRAKE CALIPER</v>
      </c>
      <c r="F203" s="284" t="s">
        <v>607</v>
      </c>
      <c r="G203" s="284">
        <v>1119</v>
      </c>
      <c r="H203" s="284"/>
    </row>
    <row r="204" spans="2:10" outlineLevel="1">
      <c r="B204" s="7" t="str">
        <f>VLOOKUP(D204,RAZEM!A:D,3,0)</f>
        <v xml:space="preserve"> </v>
      </c>
      <c r="C204" s="201">
        <f>VLOOKUP(D204,RAZEM!A:D,4,0)</f>
        <v>8434366008714</v>
      </c>
      <c r="D204" s="290" t="s">
        <v>610</v>
      </c>
      <c r="E204" s="201" t="str">
        <f>VLOOKUP(D204,RAZEM!A:D,2,0)</f>
        <v>UNO/1X13 POSTMOUNT DISC BRAKE CALIPER</v>
      </c>
      <c r="F204" s="284" t="s">
        <v>611</v>
      </c>
      <c r="G204" s="284">
        <v>889</v>
      </c>
      <c r="H204" s="284"/>
    </row>
    <row r="205" spans="2:10" outlineLevel="1">
      <c r="B205" s="7" t="str">
        <f>VLOOKUP(D205,RAZEM!A:D,3,0)</f>
        <v xml:space="preserve"> </v>
      </c>
      <c r="C205" s="201">
        <f>VLOOKUP(D205,RAZEM!A:D,4,0)</f>
        <v>8434366011363</v>
      </c>
      <c r="D205" s="290" t="s">
        <v>612</v>
      </c>
      <c r="E205" s="201" t="str">
        <f>VLOOKUP(D205,RAZEM!A:D,2,0)</f>
        <v>UNO FRONT FLAT MOUNT DISC BRAKE CALIPER</v>
      </c>
      <c r="F205" s="284" t="s">
        <v>611</v>
      </c>
      <c r="G205" s="284">
        <v>889</v>
      </c>
      <c r="H205" s="284"/>
    </row>
    <row r="206" spans="2:10" outlineLevel="1">
      <c r="B206" s="7" t="str">
        <f>VLOOKUP(D206,RAZEM!A:D,3,0)</f>
        <v xml:space="preserve"> </v>
      </c>
      <c r="C206" s="201">
        <f>VLOOKUP(D206,RAZEM!A:D,4,0)</f>
        <v>8434366011301</v>
      </c>
      <c r="D206" s="290" t="s">
        <v>614</v>
      </c>
      <c r="E206" s="201" t="str">
        <f>VLOOKUP(D206,RAZEM!A:D,2,0)</f>
        <v>UNO REAR FLAT MOUNT DISC BRAKE CALIPER</v>
      </c>
      <c r="F206" s="284" t="s">
        <v>611</v>
      </c>
      <c r="G206" s="284">
        <v>889</v>
      </c>
      <c r="H206" s="284"/>
    </row>
    <row r="207" spans="2:10" outlineLevel="1">
      <c r="D207" s="169"/>
      <c r="E207" s="143"/>
      <c r="F207" s="143"/>
      <c r="G207" s="143"/>
      <c r="H207" s="143"/>
    </row>
    <row r="208" spans="2:10" ht="51" outlineLevel="1">
      <c r="B208" s="59"/>
      <c r="C208" s="183" t="s">
        <v>1</v>
      </c>
      <c r="D208" s="183" t="s">
        <v>76</v>
      </c>
      <c r="E208" s="183" t="s">
        <v>2</v>
      </c>
      <c r="F208" s="183" t="s">
        <v>414</v>
      </c>
      <c r="G208" s="183" t="s">
        <v>1851</v>
      </c>
      <c r="H208" s="183" t="s">
        <v>1848</v>
      </c>
      <c r="I208" s="6"/>
      <c r="J208" s="6"/>
    </row>
    <row r="209" spans="2:8" ht="4.5" customHeight="1" outlineLevel="1">
      <c r="D209" s="169"/>
      <c r="E209" s="143"/>
      <c r="F209" s="143"/>
      <c r="G209" s="143"/>
      <c r="H209" s="143"/>
    </row>
    <row r="210" spans="2:8" outlineLevel="1">
      <c r="B210" s="7" t="str">
        <f>VLOOKUP(D210,RAZEM!A:D,3,0)</f>
        <v xml:space="preserve"> </v>
      </c>
      <c r="C210" s="201">
        <f>VLOOKUP(D210,RAZEM!A:D,4,0)</f>
        <v>8434366005959</v>
      </c>
      <c r="D210" s="290" t="s">
        <v>616</v>
      </c>
      <c r="E210" s="201" t="str">
        <f>VLOOKUP(D210,RAZEM!A:D,2,0)</f>
        <v>SHIFT SYSTEM BANJO 10 UNITS</v>
      </c>
      <c r="F210" s="284" t="s">
        <v>617</v>
      </c>
      <c r="G210" s="284">
        <v>419</v>
      </c>
      <c r="H210" s="284"/>
    </row>
    <row r="211" spans="2:8" outlineLevel="1">
      <c r="B211" s="7" t="str">
        <f>VLOOKUP(D211,RAZEM!A:D,3,0)</f>
        <v xml:space="preserve"> </v>
      </c>
      <c r="C211" s="201">
        <f>VLOOKUP(D211,RAZEM!A:D,4,0)</f>
        <v>8434366005966</v>
      </c>
      <c r="D211" s="290" t="s">
        <v>618</v>
      </c>
      <c r="E211" s="201" t="str">
        <f>VLOOKUP(D211,RAZEM!A:D,2,0)</f>
        <v>SHIFT SYSTEM BANJO BOLT 10 UNITS</v>
      </c>
      <c r="F211" s="284" t="s">
        <v>617</v>
      </c>
      <c r="G211" s="284">
        <v>309</v>
      </c>
      <c r="H211" s="284"/>
    </row>
    <row r="212" spans="2:8" outlineLevel="1">
      <c r="B212" s="7" t="str">
        <f>VLOOKUP(D212,RAZEM!A:D,3,0)</f>
        <v xml:space="preserve"> </v>
      </c>
      <c r="C212" s="201">
        <f>VLOOKUP(D212,RAZEM!A:D,4,0)</f>
        <v>8434366005973</v>
      </c>
      <c r="D212" s="290" t="s">
        <v>619</v>
      </c>
      <c r="E212" s="201" t="str">
        <f>VLOOKUP(D212,RAZEM!A:D,2,0)</f>
        <v>SHIFT SYSTEM BANJO O-RING 10 UNITS</v>
      </c>
      <c r="F212" s="284" t="s">
        <v>617</v>
      </c>
      <c r="G212" s="284">
        <v>39</v>
      </c>
      <c r="H212" s="284"/>
    </row>
    <row r="213" spans="2:8" outlineLevel="1">
      <c r="B213" s="7" t="str">
        <f>VLOOKUP(D213,RAZEM!A:D,3,0)</f>
        <v xml:space="preserve"> </v>
      </c>
      <c r="C213" s="201">
        <f>VLOOKUP(D213,RAZEM!A:D,4,0)</f>
        <v>8434366005980</v>
      </c>
      <c r="D213" s="290" t="s">
        <v>620</v>
      </c>
      <c r="E213" s="201" t="str">
        <f>VLOOKUP(D213,RAZEM!A:D,2,0)</f>
        <v>SHIFT SYSTEM OLIVE 10 UNITS</v>
      </c>
      <c r="F213" s="284" t="s">
        <v>617</v>
      </c>
      <c r="G213" s="284">
        <v>99</v>
      </c>
      <c r="H213" s="284"/>
    </row>
    <row r="214" spans="2:8" outlineLevel="1">
      <c r="B214" s="7" t="str">
        <f>VLOOKUP(D214,RAZEM!A:D,3,0)</f>
        <v xml:space="preserve"> </v>
      </c>
      <c r="C214" s="201">
        <f>VLOOKUP(D214,RAZEM!A:D,4,0)</f>
        <v>8434366005997</v>
      </c>
      <c r="D214" s="290" t="s">
        <v>621</v>
      </c>
      <c r="E214" s="201" t="str">
        <f>VLOOKUP(D214,RAZEM!A:D,2,0)</f>
        <v>SHIFT SYSTEM CONNECTOR 10 UNITS</v>
      </c>
      <c r="F214" s="284" t="s">
        <v>617</v>
      </c>
      <c r="G214" s="284">
        <v>189</v>
      </c>
      <c r="H214" s="284"/>
    </row>
    <row r="215" spans="2:8" outlineLevel="1">
      <c r="B215" s="7" t="str">
        <f>VLOOKUP(D215,RAZEM!A:D,3,0)</f>
        <v xml:space="preserve"> </v>
      </c>
      <c r="C215" s="201">
        <f>VLOOKUP(D215,RAZEM!A:D,4,0)</f>
        <v>8434366006000</v>
      </c>
      <c r="D215" s="290" t="s">
        <v>622</v>
      </c>
      <c r="E215" s="201" t="str">
        <f>VLOOKUP(D215,RAZEM!A:D,2,0)</f>
        <v>SHIFT SYSTEM BLEEDING BOLT 10 UNITS</v>
      </c>
      <c r="F215" s="284" t="s">
        <v>617</v>
      </c>
      <c r="G215" s="284">
        <v>209</v>
      </c>
      <c r="H215" s="284"/>
    </row>
    <row r="216" spans="2:8" outlineLevel="1">
      <c r="B216" s="7" t="str">
        <f>VLOOKUP(D216,RAZEM!A:D,3,0)</f>
        <v xml:space="preserve"> </v>
      </c>
      <c r="C216" s="201">
        <f>VLOOKUP(D216,RAZEM!A:D,4,0)</f>
        <v>8434366006017</v>
      </c>
      <c r="D216" s="290" t="s">
        <v>623</v>
      </c>
      <c r="E216" s="201" t="str">
        <f>VLOOKUP(D216,RAZEM!A:D,2,0)</f>
        <v>SHIFT SYSTEM BLEEDING BOLT O-RING 10 UN</v>
      </c>
      <c r="F216" s="284" t="s">
        <v>617</v>
      </c>
      <c r="G216" s="284">
        <v>39</v>
      </c>
      <c r="H216" s="284"/>
    </row>
    <row r="217" spans="2:8" outlineLevel="1">
      <c r="B217" s="7" t="str">
        <f>VLOOKUP(D217,RAZEM!A:D,3,0)</f>
        <v xml:space="preserve"> </v>
      </c>
      <c r="C217" s="201">
        <f>VLOOKUP(D217,RAZEM!A:D,4,0)</f>
        <v>8434366006024</v>
      </c>
      <c r="D217" s="290" t="s">
        <v>625</v>
      </c>
      <c r="E217" s="201" t="str">
        <f>VLOOKUP(D217,RAZEM!A:D,2,0)</f>
        <v xml:space="preserve">SHIFT SYSTEM HOSING 5 M </v>
      </c>
      <c r="F217" s="284" t="s">
        <v>617</v>
      </c>
      <c r="G217" s="284">
        <v>69</v>
      </c>
      <c r="H217" s="284"/>
    </row>
    <row r="218" spans="2:8" outlineLevel="1">
      <c r="B218" s="7" t="str">
        <f>VLOOKUP(D218,RAZEM!A:D,3,0)</f>
        <v xml:space="preserve"> </v>
      </c>
      <c r="C218" s="201">
        <f>VLOOKUP(D218,RAZEM!A:D,4,0)</f>
        <v>8434366008530</v>
      </c>
      <c r="D218" s="290" t="s">
        <v>626</v>
      </c>
      <c r="E218" s="201" t="str">
        <f>VLOOKUP(D218,RAZEM!A:D,2,0)</f>
        <v>PRESSURE POINT ADJUSTER</v>
      </c>
      <c r="F218" s="284" t="s">
        <v>617</v>
      </c>
      <c r="G218" s="284">
        <v>349</v>
      </c>
      <c r="H218" s="284"/>
    </row>
    <row r="219" spans="2:8" outlineLevel="1">
      <c r="B219" s="7" t="str">
        <f>VLOOKUP(D219,RAZEM!A:D,3,0)</f>
        <v xml:space="preserve"> </v>
      </c>
      <c r="C219" s="201">
        <f>VLOOKUP(D219,RAZEM!A:D,4,0)</f>
        <v>8434366005911</v>
      </c>
      <c r="D219" s="290" t="s">
        <v>628</v>
      </c>
      <c r="E219" s="201" t="str">
        <f>VLOOKUP(D219,RAZEM!A:D,2,0)</f>
        <v>SHIFT LEVER SHELL SET</v>
      </c>
      <c r="F219" s="284" t="s">
        <v>595</v>
      </c>
      <c r="G219" s="284">
        <v>139</v>
      </c>
      <c r="H219" s="284"/>
    </row>
    <row r="220" spans="2:8" outlineLevel="1">
      <c r="B220" s="7" t="str">
        <f>VLOOKUP(D220,RAZEM!A:D,3,0)</f>
        <v xml:space="preserve"> </v>
      </c>
      <c r="C220" s="201">
        <f>VLOOKUP(D220,RAZEM!A:D,4,0)</f>
        <v>8434366005928</v>
      </c>
      <c r="D220" s="290" t="s">
        <v>630</v>
      </c>
      <c r="E220" s="201" t="str">
        <f>VLOOKUP(D220,RAZEM!A:D,2,0)</f>
        <v>1X13 ROAD RUBBER HOOD SET</v>
      </c>
      <c r="F220" s="284" t="s">
        <v>595</v>
      </c>
      <c r="G220" s="284">
        <v>79</v>
      </c>
      <c r="H220" s="284"/>
    </row>
    <row r="221" spans="2:8" outlineLevel="1">
      <c r="B221" s="7" t="str">
        <f>VLOOKUP(D221,RAZEM!A:D,3,0)</f>
        <v xml:space="preserve"> </v>
      </c>
      <c r="C221" s="201">
        <f>VLOOKUP(D221,RAZEM!A:D,4,0)</f>
        <v>8434366005935</v>
      </c>
      <c r="D221" s="290" t="s">
        <v>631</v>
      </c>
      <c r="E221" s="201" t="str">
        <f>VLOOKUP(D221,RAZEM!A:D,2,0)</f>
        <v>SHIFT LEVER RIGHT CLAMPING SHELL KIT</v>
      </c>
      <c r="F221" s="284" t="s">
        <v>595</v>
      </c>
      <c r="G221" s="284">
        <v>189</v>
      </c>
      <c r="H221" s="284"/>
    </row>
    <row r="222" spans="2:8" outlineLevel="1">
      <c r="B222" s="7" t="str">
        <f>VLOOKUP(D222,RAZEM!A:D,3,0)</f>
        <v xml:space="preserve"> </v>
      </c>
      <c r="C222" s="201">
        <f>VLOOKUP(D222,RAZEM!A:D,4,0)</f>
        <v>8434366011394</v>
      </c>
      <c r="D222" s="290" t="s">
        <v>633</v>
      </c>
      <c r="E222" s="201" t="str">
        <f>VLOOKUP(D222,RAZEM!A:D,2,0)</f>
        <v>SHIFT LEVER LEFT CLAMPING SHELL KIT</v>
      </c>
      <c r="F222" s="284" t="s">
        <v>595</v>
      </c>
      <c r="G222" s="284">
        <v>189</v>
      </c>
      <c r="H222" s="284"/>
    </row>
    <row r="223" spans="2:8" outlineLevel="1">
      <c r="B223" s="7" t="str">
        <f>VLOOKUP(D223,RAZEM!A:D,3,0)</f>
        <v xml:space="preserve"> </v>
      </c>
      <c r="C223" s="201">
        <f>VLOOKUP(D223,RAZEM!A:D,4,0)</f>
        <v>8434366008516</v>
      </c>
      <c r="D223" s="290" t="s">
        <v>635</v>
      </c>
      <c r="E223" s="201" t="str">
        <f>VLOOKUP(D223,RAZEM!A:D,2,0)</f>
        <v>SHIFT LEVER SHELL BOLT SET</v>
      </c>
      <c r="F223" s="284" t="s">
        <v>595</v>
      </c>
      <c r="G223" s="284">
        <v>29</v>
      </c>
      <c r="H223" s="284"/>
    </row>
    <row r="224" spans="2:8" outlineLevel="1">
      <c r="B224" s="7" t="str">
        <f>VLOOKUP(D224,RAZEM!A:D,3,0)</f>
        <v xml:space="preserve"> </v>
      </c>
      <c r="C224" s="201">
        <f>VLOOKUP(D224,RAZEM!A:D,4,0)</f>
        <v>8434366008523</v>
      </c>
      <c r="D224" s="290" t="s">
        <v>637</v>
      </c>
      <c r="E224" s="201" t="str">
        <f>VLOOKUP(D224,RAZEM!A:D,2,0)</f>
        <v>HANDLEBAR PROTECTOR KIT</v>
      </c>
      <c r="F224" s="284" t="s">
        <v>595</v>
      </c>
      <c r="G224" s="284">
        <v>29</v>
      </c>
      <c r="H224" s="284"/>
    </row>
    <row r="225" spans="2:8" outlineLevel="1">
      <c r="B225" s="7" t="str">
        <f>VLOOKUP(D225,RAZEM!A:D,3,0)</f>
        <v xml:space="preserve"> </v>
      </c>
      <c r="C225" s="201">
        <f>VLOOKUP(D225,RAZEM!A:D,4,0)</f>
        <v>8434366005898</v>
      </c>
      <c r="D225" s="290" t="s">
        <v>639</v>
      </c>
      <c r="E225" s="201" t="str">
        <f>VLOOKUP(D225,RAZEM!A:D,2,0)</f>
        <v>FRONT DERAILLEUR COVER KIT</v>
      </c>
      <c r="F225" s="284" t="s">
        <v>601</v>
      </c>
      <c r="G225" s="284">
        <v>59</v>
      </c>
      <c r="H225" s="284"/>
    </row>
    <row r="226" spans="2:8" outlineLevel="1">
      <c r="B226" s="7" t="str">
        <f>VLOOKUP(D226,RAZEM!A:D,3,0)</f>
        <v xml:space="preserve"> </v>
      </c>
      <c r="C226" s="201">
        <f>VLOOKUP(D226,RAZEM!A:D,4,0)</f>
        <v>8434366005850</v>
      </c>
      <c r="D226" s="290" t="s">
        <v>641</v>
      </c>
      <c r="E226" s="201" t="str">
        <f>VLOOKUP(D226,RAZEM!A:D,2,0)</f>
        <v>UPPER PULLEY WHEEL</v>
      </c>
      <c r="F226" s="284" t="s">
        <v>604</v>
      </c>
      <c r="G226" s="284">
        <v>139</v>
      </c>
      <c r="H226" s="284"/>
    </row>
    <row r="227" spans="2:8" outlineLevel="1">
      <c r="B227" s="7" t="str">
        <f>VLOOKUP(D227,RAZEM!A:D,3,0)</f>
        <v xml:space="preserve"> </v>
      </c>
      <c r="C227" s="201">
        <f>VLOOKUP(D227,RAZEM!A:D,4,0)</f>
        <v>8434366005867</v>
      </c>
      <c r="D227" s="290" t="s">
        <v>643</v>
      </c>
      <c r="E227" s="201" t="str">
        <f>VLOOKUP(D227,RAZEM!A:D,2,0)</f>
        <v>LOWER PULLEY WHEEL</v>
      </c>
      <c r="F227" s="284" t="s">
        <v>604</v>
      </c>
      <c r="G227" s="284">
        <v>139</v>
      </c>
      <c r="H227" s="284"/>
    </row>
    <row r="228" spans="2:8" outlineLevel="1">
      <c r="B228" s="7" t="str">
        <f>VLOOKUP(D228,RAZEM!A:D,3,0)</f>
        <v xml:space="preserve"> </v>
      </c>
      <c r="C228" s="201">
        <f>VLOOKUP(D228,RAZEM!A:D,4,0)</f>
        <v>8434366005874</v>
      </c>
      <c r="D228" s="290" t="s">
        <v>645</v>
      </c>
      <c r="E228" s="201" t="str">
        <f>VLOOKUP(D228,RAZEM!A:D,2,0)</f>
        <v>REAR DERAILLEUR CAGE ASSEMBLY</v>
      </c>
      <c r="F228" s="284" t="s">
        <v>604</v>
      </c>
      <c r="G228" s="284">
        <v>439</v>
      </c>
      <c r="H228" s="284"/>
    </row>
    <row r="229" spans="2:8" outlineLevel="1">
      <c r="B229" s="7" t="str">
        <f>VLOOKUP(D229,RAZEM!A:D,3,0)</f>
        <v xml:space="preserve"> </v>
      </c>
      <c r="C229" s="201">
        <f>VLOOKUP(D229,RAZEM!A:D,4,0)</f>
        <v>8434366005881</v>
      </c>
      <c r="D229" s="290" t="s">
        <v>647</v>
      </c>
      <c r="E229" s="201" t="str">
        <f>VLOOKUP(D229,RAZEM!A:D,2,0)</f>
        <v>REAR DERAILLEUR COVER KIT</v>
      </c>
      <c r="F229" s="284" t="s">
        <v>604</v>
      </c>
      <c r="G229" s="284">
        <v>59</v>
      </c>
      <c r="H229" s="284"/>
    </row>
    <row r="230" spans="2:8" outlineLevel="1">
      <c r="B230" s="7" t="str">
        <f>VLOOKUP(D230,RAZEM!A:D,3,0)</f>
        <v xml:space="preserve"> </v>
      </c>
      <c r="C230" s="201">
        <f>VLOOKUP(D230,RAZEM!A:D,4,0)</f>
        <v>8434366006031</v>
      </c>
      <c r="D230" s="290" t="s">
        <v>649</v>
      </c>
      <c r="E230" s="201" t="str">
        <f>VLOOKUP(D230,RAZEM!A:D,2,0)</f>
        <v>BRAKE SYSTEM OLIVE 10 UNITS</v>
      </c>
      <c r="F230" s="284" t="s">
        <v>650</v>
      </c>
      <c r="G230" s="284">
        <v>39</v>
      </c>
      <c r="H230" s="284"/>
    </row>
    <row r="231" spans="2:8" outlineLevel="1">
      <c r="B231" s="7" t="str">
        <f>VLOOKUP(D231,RAZEM!A:D,3,0)</f>
        <v xml:space="preserve"> </v>
      </c>
      <c r="C231" s="201">
        <f>VLOOKUP(D231,RAZEM!A:D,4,0)</f>
        <v>8434366006048</v>
      </c>
      <c r="D231" s="290" t="s">
        <v>651</v>
      </c>
      <c r="E231" s="201" t="str">
        <f>VLOOKUP(D231,RAZEM!A:D,2,0)</f>
        <v>BRAKE SYSTEM NEEDLE 10 UNITS</v>
      </c>
      <c r="F231" s="284" t="s">
        <v>650</v>
      </c>
      <c r="G231" s="284">
        <v>89</v>
      </c>
      <c r="H231" s="284"/>
    </row>
    <row r="232" spans="2:8" outlineLevel="1">
      <c r="B232" s="7" t="str">
        <f>VLOOKUP(D232,RAZEM!A:D,3,0)</f>
        <v xml:space="preserve"> </v>
      </c>
      <c r="C232" s="201">
        <f>VLOOKUP(D232,RAZEM!A:D,4,0)</f>
        <v>8434366006055</v>
      </c>
      <c r="D232" s="290" t="s">
        <v>652</v>
      </c>
      <c r="E232" s="201" t="str">
        <f>VLOOKUP(D232,RAZEM!A:D,2,0)</f>
        <v>BRAKE SYSTEM CONNECTOR 10 UNITS</v>
      </c>
      <c r="F232" s="284" t="s">
        <v>650</v>
      </c>
      <c r="G232" s="284">
        <v>29</v>
      </c>
      <c r="H232" s="284"/>
    </row>
    <row r="233" spans="2:8" outlineLevel="1">
      <c r="B233" s="7" t="str">
        <f>VLOOKUP(D233,RAZEM!A:D,3,0)</f>
        <v xml:space="preserve"> </v>
      </c>
      <c r="C233" s="201">
        <f>VLOOKUP(D233,RAZEM!A:D,4,0)</f>
        <v>8434366008776</v>
      </c>
      <c r="D233" s="290" t="s">
        <v>653</v>
      </c>
      <c r="E233" s="201" t="str">
        <f>VLOOKUP(D233,RAZEM!A:D,2,0)</f>
        <v xml:space="preserve">BRAKE SYSTEM HOSE 2 M </v>
      </c>
      <c r="F233" s="284" t="s">
        <v>650</v>
      </c>
      <c r="G233" s="284">
        <v>69</v>
      </c>
      <c r="H233" s="284"/>
    </row>
    <row r="234" spans="2:8" outlineLevel="1">
      <c r="B234" s="7" t="str">
        <f>VLOOKUP(D234,RAZEM!A:D,3,0)</f>
        <v xml:space="preserve"> </v>
      </c>
      <c r="C234" s="201">
        <f>VLOOKUP(D234,RAZEM!A:D,4,0)</f>
        <v>8434366006185</v>
      </c>
      <c r="D234" s="290" t="s">
        <v>654</v>
      </c>
      <c r="E234" s="201" t="str">
        <f>VLOOKUP(D234,RAZEM!A:D,2,0)</f>
        <v>BRAKE BLEEDING BOLT SHIFTER RIM 10 UN</v>
      </c>
      <c r="F234" s="284" t="s">
        <v>656</v>
      </c>
      <c r="G234" s="284">
        <v>89</v>
      </c>
      <c r="H234" s="284"/>
    </row>
    <row r="235" spans="2:8" outlineLevel="1">
      <c r="B235" s="7" t="str">
        <f>VLOOKUP(D235,RAZEM!A:D,3,0)</f>
        <v xml:space="preserve"> </v>
      </c>
      <c r="C235" s="201">
        <f>VLOOKUP(D235,RAZEM!A:D,4,0)</f>
        <v>8434366008585</v>
      </c>
      <c r="D235" s="290" t="s">
        <v>657</v>
      </c>
      <c r="E235" s="201" t="str">
        <f>VLOOKUP(D235,RAZEM!A:D,2,0)</f>
        <v>MAGURA TRANSPORT DEVICE</v>
      </c>
      <c r="F235" s="284" t="s">
        <v>650</v>
      </c>
      <c r="G235" s="284">
        <v>29</v>
      </c>
      <c r="H235" s="284"/>
    </row>
    <row r="236" spans="2:8" outlineLevel="1">
      <c r="B236" s="7" t="str">
        <f>VLOOKUP(D236,RAZEM!A:D,3,0)</f>
        <v xml:space="preserve"> </v>
      </c>
      <c r="C236" s="201">
        <f>VLOOKUP(D236,RAZEM!A:D,4,0)</f>
        <v>8434366008882</v>
      </c>
      <c r="D236" s="290" t="s">
        <v>659</v>
      </c>
      <c r="E236" s="201" t="str">
        <f>VLOOKUP(D236,RAZEM!A:D,2,0)</f>
        <v>CASSETTE LOCK RING 11T BLACK</v>
      </c>
      <c r="F236" s="284" t="s">
        <v>660</v>
      </c>
      <c r="G236" s="284">
        <v>49</v>
      </c>
      <c r="H236" s="284"/>
    </row>
    <row r="237" spans="2:8" outlineLevel="1">
      <c r="B237" s="7" t="str">
        <f>VLOOKUP(D237,RAZEM!A:D,3,0)</f>
        <v xml:space="preserve"> </v>
      </c>
      <c r="C237" s="201">
        <f>VLOOKUP(D237,RAZEM!A:D,4,0)</f>
        <v>8434366005942</v>
      </c>
      <c r="D237" s="290" t="s">
        <v>661</v>
      </c>
      <c r="E237" s="201" t="str">
        <f>VLOOKUP(D237,RAZEM!A:D,2,0)</f>
        <v>BRAKE RESERVOIR KIT</v>
      </c>
      <c r="F237" s="284" t="s">
        <v>611</v>
      </c>
      <c r="G237" s="284">
        <v>69</v>
      </c>
      <c r="H237" s="284"/>
    </row>
    <row r="238" spans="2:8" outlineLevel="1">
      <c r="B238" s="7" t="str">
        <f>VLOOKUP(D238,RAZEM!A:D,3,0)</f>
        <v xml:space="preserve"> </v>
      </c>
      <c r="C238" s="201">
        <f>VLOOKUP(D238,RAZEM!A:D,4,0)</f>
        <v>8434366006130</v>
      </c>
      <c r="D238" s="290" t="s">
        <v>663</v>
      </c>
      <c r="E238" s="201" t="str">
        <f>VLOOKUP(D238,RAZEM!A:D,2,0)</f>
        <v>BRAKE BLEEDING BOLT DISC 10 UNITS</v>
      </c>
      <c r="F238" s="284" t="s">
        <v>611</v>
      </c>
      <c r="G238" s="284">
        <v>79</v>
      </c>
      <c r="H238" s="284"/>
    </row>
    <row r="239" spans="2:8" outlineLevel="1">
      <c r="B239" s="7" t="str">
        <f>VLOOKUP(D239,RAZEM!A:D,3,0)</f>
        <v xml:space="preserve"> </v>
      </c>
      <c r="C239" s="201">
        <f>VLOOKUP(D239,RAZEM!A:D,4,0)</f>
        <v>8434366006147</v>
      </c>
      <c r="D239" s="290" t="s">
        <v>665</v>
      </c>
      <c r="E239" s="201" t="str">
        <f>VLOOKUP(D239,RAZEM!A:D,2,0)</f>
        <v>DISC BRAKE PAD SET</v>
      </c>
      <c r="F239" s="284" t="s">
        <v>611</v>
      </c>
      <c r="G239" s="284">
        <v>109</v>
      </c>
      <c r="H239" s="284"/>
    </row>
    <row r="240" spans="2:8" outlineLevel="1">
      <c r="B240" s="7" t="str">
        <f>VLOOKUP(D240,RAZEM!A:D,3,0)</f>
        <v xml:space="preserve"> </v>
      </c>
      <c r="C240" s="201">
        <f>VLOOKUP(D240,RAZEM!A:D,4,0)</f>
        <v>8434366006154</v>
      </c>
      <c r="D240" s="290" t="s">
        <v>667</v>
      </c>
      <c r="E240" s="201" t="str">
        <f>VLOOKUP(D240,RAZEM!A:D,2,0)</f>
        <v>DISC BRAKE ROTOR 160 MM</v>
      </c>
      <c r="F240" s="284" t="s">
        <v>611</v>
      </c>
      <c r="G240" s="284">
        <v>189</v>
      </c>
      <c r="H240" s="284"/>
    </row>
    <row r="241" spans="2:10" outlineLevel="1">
      <c r="B241" s="7" t="str">
        <f>VLOOKUP(D241,RAZEM!A:D,3,0)</f>
        <v xml:space="preserve"> </v>
      </c>
      <c r="C241" s="201">
        <f>VLOOKUP(D241,RAZEM!A:D,4,0)</f>
        <v>8434366006161</v>
      </c>
      <c r="D241" s="290" t="s">
        <v>669</v>
      </c>
      <c r="E241" s="201" t="str">
        <f>VLOOKUP(D241,RAZEM!A:D,2,0)</f>
        <v>6-BOLT ROTOR BOLT SET</v>
      </c>
      <c r="F241" s="284" t="s">
        <v>611</v>
      </c>
      <c r="G241" s="284">
        <v>49</v>
      </c>
      <c r="H241" s="284"/>
    </row>
    <row r="242" spans="2:10" outlineLevel="1">
      <c r="B242" s="7" t="str">
        <f>VLOOKUP(D242,RAZEM!A:D,3,0)</f>
        <v xml:space="preserve"> </v>
      </c>
      <c r="C242" s="201">
        <f>VLOOKUP(D242,RAZEM!A:D,4,0)</f>
        <v>8434366008592</v>
      </c>
      <c r="D242" s="290" t="s">
        <v>671</v>
      </c>
      <c r="E242" s="201" t="str">
        <f>VLOOKUP(D242,RAZEM!A:D,2,0)</f>
        <v>PAD RETAINER BOLT 2 UNITS</v>
      </c>
      <c r="F242" s="284" t="s">
        <v>611</v>
      </c>
      <c r="G242" s="284">
        <v>19</v>
      </c>
      <c r="H242" s="284"/>
    </row>
    <row r="243" spans="2:10" outlineLevel="1">
      <c r="B243" s="7" t="str">
        <f>VLOOKUP(D243,RAZEM!A:D,3,0)</f>
        <v xml:space="preserve"> </v>
      </c>
      <c r="C243" s="201">
        <f>VLOOKUP(D243,RAZEM!A:D,4,0)</f>
        <v>8434366006215</v>
      </c>
      <c r="D243" s="290" t="s">
        <v>672</v>
      </c>
      <c r="E243" s="201" t="str">
        <f>VLOOKUP(D243,RAZEM!A:D,2,0)</f>
        <v>POST MOUNT BOLT KIT</v>
      </c>
      <c r="F243" s="284" t="s">
        <v>611</v>
      </c>
      <c r="G243" s="284">
        <v>39</v>
      </c>
      <c r="H243" s="284"/>
    </row>
    <row r="244" spans="2:10" outlineLevel="1">
      <c r="B244" s="7" t="str">
        <f>VLOOKUP(D244,RAZEM!A:D,3,0)</f>
        <v xml:space="preserve"> </v>
      </c>
      <c r="C244" s="201">
        <f>VLOOKUP(D244,RAZEM!A:D,4,0)</f>
        <v>8434366008752</v>
      </c>
      <c r="D244" s="290" t="s">
        <v>674</v>
      </c>
      <c r="E244" s="201" t="str">
        <f>VLOOKUP(D244,RAZEM!A:D,2,0)</f>
        <v>FRONT POST TO FLAT MOUNT 160 MM ADAPTER</v>
      </c>
      <c r="F244" s="284" t="s">
        <v>611</v>
      </c>
      <c r="G244" s="284">
        <v>79</v>
      </c>
      <c r="H244" s="284"/>
    </row>
    <row r="245" spans="2:10" outlineLevel="1">
      <c r="B245" s="7" t="str">
        <f>VLOOKUP(D245,RAZEM!A:D,3,0)</f>
        <v xml:space="preserve"> </v>
      </c>
      <c r="C245" s="201">
        <f>VLOOKUP(D245,RAZEM!A:D,4,0)</f>
        <v>8434366008769</v>
      </c>
      <c r="D245" s="290" t="s">
        <v>676</v>
      </c>
      <c r="E245" s="201" t="str">
        <f>VLOOKUP(D245,RAZEM!A:D,2,0)</f>
        <v>REAR POST TO FLAT MOUNT 160 MM ADAPTER</v>
      </c>
      <c r="F245" s="284" t="s">
        <v>611</v>
      </c>
      <c r="G245" s="284">
        <v>79</v>
      </c>
      <c r="H245" s="284"/>
    </row>
    <row r="246" spans="2:10" outlineLevel="1">
      <c r="B246" s="7" t="str">
        <f>VLOOKUP(D246,RAZEM!A:D,3,0)</f>
        <v xml:space="preserve"> </v>
      </c>
      <c r="C246" s="201">
        <f>VLOOKUP(D246,RAZEM!A:D,4,0)</f>
        <v>8434366008806</v>
      </c>
      <c r="D246" s="290" t="s">
        <v>678</v>
      </c>
      <c r="E246" s="201" t="str">
        <f>VLOOKUP(D246,RAZEM!A:D,2,0)</f>
        <v xml:space="preserve">RIM BRAKE PAD AND SHOE SET ALLOY RIMS </v>
      </c>
      <c r="F246" s="284" t="s">
        <v>607</v>
      </c>
      <c r="G246" s="284">
        <v>159</v>
      </c>
      <c r="H246" s="284"/>
    </row>
    <row r="248" spans="2:10" ht="15.75">
      <c r="B248" s="419" t="s">
        <v>2208</v>
      </c>
      <c r="C248" s="419"/>
      <c r="D248" s="419"/>
      <c r="E248" s="419"/>
      <c r="F248" s="419"/>
      <c r="G248" s="419"/>
      <c r="H248" s="419"/>
      <c r="I248" s="419"/>
      <c r="J248" s="92"/>
    </row>
    <row r="249" spans="2:10" customFormat="1" ht="3.75" customHeight="1" outlineLevel="1">
      <c r="C249" s="286"/>
      <c r="D249" s="286"/>
      <c r="E249" s="289"/>
      <c r="F249" s="286"/>
      <c r="G249" s="342"/>
      <c r="H249" s="342"/>
      <c r="I249" s="34"/>
      <c r="J249" s="93"/>
    </row>
    <row r="250" spans="2:10" ht="51" outlineLevel="1">
      <c r="B250" s="59" t="s">
        <v>2207</v>
      </c>
      <c r="C250" s="183" t="s">
        <v>1</v>
      </c>
      <c r="D250" s="183" t="s">
        <v>76</v>
      </c>
      <c r="E250" s="183" t="s">
        <v>2</v>
      </c>
      <c r="F250" s="183" t="s">
        <v>414</v>
      </c>
      <c r="G250" s="183" t="s">
        <v>1851</v>
      </c>
      <c r="H250" s="183" t="s">
        <v>1848</v>
      </c>
      <c r="I250" s="6"/>
      <c r="J250" s="6"/>
    </row>
    <row r="251" spans="2:10" customFormat="1" ht="3.75" customHeight="1" outlineLevel="1">
      <c r="C251" s="286"/>
      <c r="D251" s="286"/>
      <c r="E251" s="289"/>
      <c r="F251" s="286"/>
      <c r="G251" s="342"/>
      <c r="H251" s="342"/>
      <c r="I251" s="34"/>
      <c r="J251" s="93"/>
    </row>
    <row r="252" spans="2:10" outlineLevel="1">
      <c r="B252" s="7" t="str">
        <f>VLOOKUP(D252,RAZEM!A:D,3,0)</f>
        <v xml:space="preserve"> </v>
      </c>
      <c r="C252" s="201">
        <f>VLOOKUP(D252,RAZEM!A:D,4,0)</f>
        <v>8434366017556</v>
      </c>
      <c r="D252" s="290" t="s">
        <v>954</v>
      </c>
      <c r="E252" s="201" t="str">
        <f>VLOOKUP(D252,RAZEM!A:D,2,0)</f>
        <v>1X13 ROAD LEFT SHIFTER DISC BRAKE</v>
      </c>
      <c r="F252" s="284" t="s">
        <v>955</v>
      </c>
      <c r="G252" s="284">
        <v>1709</v>
      </c>
      <c r="H252" s="284"/>
    </row>
    <row r="253" spans="2:10" outlineLevel="1">
      <c r="B253" s="7" t="str">
        <f>VLOOKUP(D253,RAZEM!A:D,3,0)</f>
        <v xml:space="preserve"> </v>
      </c>
      <c r="C253" s="201">
        <f>VLOOKUP(D253,RAZEM!A:D,4,0)</f>
        <v>8434366017563</v>
      </c>
      <c r="D253" s="290" t="s">
        <v>956</v>
      </c>
      <c r="E253" s="201" t="str">
        <f>VLOOKUP(D253,RAZEM!A:D,2,0)</f>
        <v>1X13 ROAD RIGHT SHIFTER DISC BRAKE</v>
      </c>
      <c r="F253" s="284" t="s">
        <v>955</v>
      </c>
      <c r="G253" s="284">
        <v>2149</v>
      </c>
      <c r="H253" s="284"/>
    </row>
    <row r="254" spans="2:10" outlineLevel="1">
      <c r="B254" s="7" t="str">
        <f>VLOOKUP(D254,RAZEM!A:D,3,0)</f>
        <v xml:space="preserve"> </v>
      </c>
      <c r="C254" s="201">
        <f>VLOOKUP(D254,RAZEM!A:D,4,0)</f>
        <v>8434366019239</v>
      </c>
      <c r="D254" s="290" t="s">
        <v>957</v>
      </c>
      <c r="E254" s="201" t="str">
        <f>VLOOKUP(D254,RAZEM!A:D,2,0)</f>
        <v>1X13 ROAD BRAKE LEVER ASSEMBLY LEFT</v>
      </c>
      <c r="F254" s="284" t="s">
        <v>958</v>
      </c>
      <c r="G254" s="284">
        <v>839</v>
      </c>
      <c r="H254" s="284"/>
    </row>
    <row r="255" spans="2:10" outlineLevel="1">
      <c r="B255" s="7" t="str">
        <f>VLOOKUP(D255,RAZEM!A:D,3,0)</f>
        <v xml:space="preserve"> </v>
      </c>
      <c r="C255" s="201">
        <f>VLOOKUP(D255,RAZEM!A:D,4,0)</f>
        <v>8434366019246</v>
      </c>
      <c r="D255" s="290" t="s">
        <v>959</v>
      </c>
      <c r="E255" s="201" t="str">
        <f>VLOOKUP(D255,RAZEM!A:D,2,0)</f>
        <v>1X13 ROAD BRAKE LEVER ASSEMBLY RIGHT</v>
      </c>
      <c r="F255" s="284" t="s">
        <v>958</v>
      </c>
      <c r="G255" s="284">
        <v>1429</v>
      </c>
      <c r="H255" s="284"/>
    </row>
    <row r="256" spans="2:10" outlineLevel="1">
      <c r="B256" s="7" t="str">
        <f>VLOOKUP(D256,RAZEM!A:D,3,0)</f>
        <v xml:space="preserve"> </v>
      </c>
      <c r="C256" s="201">
        <f>VLOOKUP(D256,RAZEM!A:D,4,0)</f>
        <v>8434366019253</v>
      </c>
      <c r="D256" s="290" t="s">
        <v>960</v>
      </c>
      <c r="E256" s="201" t="str">
        <f>VLOOKUP(D256,RAZEM!A:D,2,0)</f>
        <v>1X13 MTB SHIFTER BLACK</v>
      </c>
      <c r="F256" s="284" t="s">
        <v>955</v>
      </c>
      <c r="G256" s="284">
        <v>979</v>
      </c>
      <c r="H256" s="284"/>
    </row>
    <row r="257" spans="2:10" outlineLevel="1">
      <c r="B257" s="7" t="str">
        <f>VLOOKUP(D257,RAZEM!A:D,3,0)</f>
        <v xml:space="preserve"> </v>
      </c>
      <c r="C257" s="201">
        <f>VLOOKUP(D257,RAZEM!A:D,4,0)</f>
        <v>8434366019260</v>
      </c>
      <c r="D257" s="290" t="s">
        <v>961</v>
      </c>
      <c r="E257" s="201" t="str">
        <f>VLOOKUP(D257,RAZEM!A:D,2,0)</f>
        <v>1X13 TT EXTENSION SHIFTER</v>
      </c>
      <c r="F257" s="284" t="s">
        <v>955</v>
      </c>
      <c r="G257" s="284">
        <v>769</v>
      </c>
      <c r="H257" s="284"/>
    </row>
    <row r="258" spans="2:10" outlineLevel="1">
      <c r="B258" s="7" t="str">
        <f>VLOOKUP(D258,RAZEM!A:D,3,0)</f>
        <v xml:space="preserve"> </v>
      </c>
      <c r="C258" s="201">
        <f>VLOOKUP(D258,RAZEM!A:D,4,0)</f>
        <v>8434366017570</v>
      </c>
      <c r="D258" s="290" t="s">
        <v>962</v>
      </c>
      <c r="E258" s="201" t="str">
        <f>VLOOKUP(D258,RAZEM!A:D,2,0)</f>
        <v>1X13 REAR DERAILLEUR</v>
      </c>
      <c r="F258" s="284" t="s">
        <v>963</v>
      </c>
      <c r="G258" s="284">
        <v>4689</v>
      </c>
      <c r="H258" s="284"/>
    </row>
    <row r="259" spans="2:10" outlineLevel="1">
      <c r="B259" s="7" t="str">
        <f>VLOOKUP(D259,RAZEM!A:D,3,0)</f>
        <v xml:space="preserve"> </v>
      </c>
      <c r="C259" s="201">
        <f>VLOOKUP(D259,RAZEM!A:D,4,0)</f>
        <v>8434366008714</v>
      </c>
      <c r="D259" s="290" t="s">
        <v>610</v>
      </c>
      <c r="E259" s="201" t="str">
        <f>VLOOKUP(D259,RAZEM!A:D,2,0)</f>
        <v>UNO/1X13 POSTMOUNT DISC BRAKE CALIPER</v>
      </c>
      <c r="F259" s="284" t="s">
        <v>964</v>
      </c>
      <c r="G259" s="284">
        <v>889</v>
      </c>
      <c r="H259" s="284"/>
    </row>
    <row r="260" spans="2:10" outlineLevel="1">
      <c r="B260" s="7" t="str">
        <f>VLOOKUP(D260,RAZEM!A:D,3,0)</f>
        <v xml:space="preserve"> </v>
      </c>
      <c r="C260" s="201">
        <f>VLOOKUP(D260,RAZEM!A:D,4,0)</f>
        <v>8434366011363</v>
      </c>
      <c r="D260" s="290" t="s">
        <v>612</v>
      </c>
      <c r="E260" s="201" t="str">
        <f>VLOOKUP(D260,RAZEM!A:D,2,0)</f>
        <v>UNO FRONT FLAT MOUNT DISC BRAKE CALIPER</v>
      </c>
      <c r="F260" s="284" t="s">
        <v>964</v>
      </c>
      <c r="G260" s="284">
        <v>889</v>
      </c>
      <c r="H260" s="284"/>
    </row>
    <row r="261" spans="2:10" outlineLevel="1">
      <c r="B261" s="7" t="str">
        <f>VLOOKUP(D261,RAZEM!A:D,3,0)</f>
        <v xml:space="preserve"> </v>
      </c>
      <c r="C261" s="201">
        <f>VLOOKUP(D261,RAZEM!A:D,4,0)</f>
        <v>8434366011301</v>
      </c>
      <c r="D261" s="290" t="s">
        <v>614</v>
      </c>
      <c r="E261" s="201" t="str">
        <f>VLOOKUP(D261,RAZEM!A:D,2,0)</f>
        <v>UNO REAR FLAT MOUNT DISC BRAKE CALIPER</v>
      </c>
      <c r="F261" s="284" t="s">
        <v>964</v>
      </c>
      <c r="G261" s="284">
        <v>889</v>
      </c>
      <c r="H261" s="284"/>
    </row>
    <row r="262" spans="2:10" outlineLevel="1">
      <c r="B262" s="7" t="str">
        <f>VLOOKUP(D262,RAZEM!A:D,3,0)</f>
        <v xml:space="preserve"> </v>
      </c>
      <c r="C262" s="201">
        <f>VLOOKUP(D262,RAZEM!A:D,4,0)</f>
        <v>8434366008530</v>
      </c>
      <c r="D262" s="290" t="s">
        <v>626</v>
      </c>
      <c r="E262" s="201" t="str">
        <f>VLOOKUP(D262,RAZEM!A:D,2,0)</f>
        <v>PRESSURE POINT ADJUSTER</v>
      </c>
      <c r="F262" s="284" t="s">
        <v>965</v>
      </c>
      <c r="G262" s="284">
        <v>349</v>
      </c>
      <c r="H262" s="284"/>
    </row>
    <row r="263" spans="2:10" outlineLevel="1">
      <c r="B263" s="7" t="str">
        <f>VLOOKUP(D263,RAZEM!A:D,3,0)</f>
        <v xml:space="preserve"> </v>
      </c>
      <c r="C263" s="201">
        <f>VLOOKUP(D263,RAZEM!A:D,4,0)</f>
        <v>8434366017594</v>
      </c>
      <c r="D263" s="290" t="s">
        <v>966</v>
      </c>
      <c r="E263" s="201" t="str">
        <f>VLOOKUP(D263,RAZEM!A:D,2,0)</f>
        <v>1X13 REAR DERAILLEUR PRESSURE POINT ADJUSTER</v>
      </c>
      <c r="F263" s="284" t="s">
        <v>967</v>
      </c>
      <c r="G263" s="284">
        <v>349</v>
      </c>
      <c r="H263" s="284"/>
    </row>
    <row r="264" spans="2:10" outlineLevel="1">
      <c r="B264" s="7" t="str">
        <f>VLOOKUP(D264,RAZEM!A:D,3,0)</f>
        <v xml:space="preserve"> </v>
      </c>
      <c r="C264" s="201">
        <f>VLOOKUP(D264,RAZEM!A:D,4,0)</f>
        <v>8434366019277</v>
      </c>
      <c r="D264" s="290" t="s">
        <v>968</v>
      </c>
      <c r="E264" s="201" t="str">
        <f>VLOOKUP(D264,RAZEM!A:D,2,0)</f>
        <v>1X13 PULLEY WHEEL SET</v>
      </c>
      <c r="F264" s="284" t="s">
        <v>963</v>
      </c>
      <c r="G264" s="284">
        <v>369</v>
      </c>
      <c r="H264" s="284"/>
    </row>
    <row r="265" spans="2:10" outlineLevel="1">
      <c r="B265" s="7" t="str">
        <f>VLOOKUP(D265,RAZEM!A:D,3,0)</f>
        <v xml:space="preserve"> </v>
      </c>
      <c r="C265" s="201">
        <f>VLOOKUP(D265,RAZEM!A:D,4,0)</f>
        <v>8434366005928</v>
      </c>
      <c r="D265" s="290" t="s">
        <v>630</v>
      </c>
      <c r="E265" s="201" t="str">
        <f>VLOOKUP(D265,RAZEM!A:D,2,0)</f>
        <v>1X13 ROAD RUBBER HOOD SET</v>
      </c>
      <c r="F265" s="284" t="s">
        <v>958</v>
      </c>
      <c r="G265" s="284">
        <v>79</v>
      </c>
      <c r="H265" s="284"/>
    </row>
    <row r="266" spans="2:10" outlineLevel="1">
      <c r="B266" s="7" t="str">
        <f>VLOOKUP(D266,RAZEM!A:D,3,0)</f>
        <v xml:space="preserve"> </v>
      </c>
      <c r="C266" s="201">
        <f>VLOOKUP(D266,RAZEM!A:D,4,0)</f>
        <v>8434366019284</v>
      </c>
      <c r="D266" s="290" t="s">
        <v>969</v>
      </c>
      <c r="E266" s="201" t="str">
        <f>VLOOKUP(D266,RAZEM!A:D,2,0)</f>
        <v>1X13 SHIFTING SYSTEM HOSE SET 3 MM</v>
      </c>
      <c r="F266" s="284" t="s">
        <v>967</v>
      </c>
      <c r="G266" s="284">
        <v>109</v>
      </c>
      <c r="H266" s="284"/>
    </row>
    <row r="267" spans="2:10" outlineLevel="1">
      <c r="B267" s="7" t="str">
        <f>VLOOKUP(D267,RAZEM!A:D,3,0)</f>
        <v xml:space="preserve"> </v>
      </c>
      <c r="C267" s="201">
        <f>VLOOKUP(D267,RAZEM!A:D,4,0)</f>
        <v>8434366019291</v>
      </c>
      <c r="D267" s="290" t="s">
        <v>970</v>
      </c>
      <c r="E267" s="201" t="str">
        <f>VLOOKUP(D267,RAZEM!A:D,2,0)</f>
        <v>1X13 BRAKE SYSTEM HOSE SET 5 MM</v>
      </c>
      <c r="F267" s="284" t="s">
        <v>971</v>
      </c>
      <c r="G267" s="284">
        <v>189</v>
      </c>
      <c r="H267" s="284"/>
    </row>
    <row r="268" spans="2:10" outlineLevel="1">
      <c r="B268" s="7" t="str">
        <f>VLOOKUP(D268,RAZEM!A:D,3,0)</f>
        <v xml:space="preserve"> </v>
      </c>
      <c r="C268" s="201">
        <f>VLOOKUP(D268,RAZEM!A:D,4,0)</f>
        <v>8434366015811</v>
      </c>
      <c r="D268" s="290" t="s">
        <v>972</v>
      </c>
      <c r="E268" s="201" t="str">
        <f>VLOOKUP(D268,RAZEM!A:D,2,0)</f>
        <v>1X13 BLEEDING KIT SHIFTING SYSTEM</v>
      </c>
      <c r="F268" s="284" t="s">
        <v>967</v>
      </c>
      <c r="G268" s="284">
        <v>629</v>
      </c>
      <c r="H268" s="284"/>
    </row>
    <row r="269" spans="2:10" outlineLevel="1">
      <c r="B269" s="7" t="str">
        <f>VLOOKUP(D269,RAZEM!A:D,3,0)</f>
        <v xml:space="preserve"> </v>
      </c>
      <c r="C269" s="201">
        <f>VLOOKUP(D269,RAZEM!A:D,4,0)</f>
        <v>8434366015828</v>
      </c>
      <c r="D269" s="290" t="s">
        <v>973</v>
      </c>
      <c r="E269" s="201" t="str">
        <f>VLOOKUP(D269,RAZEM!A:D,2,0)</f>
        <v>1X13 BLEEDING KIT BRAKE SYSTEM</v>
      </c>
      <c r="F269" s="284" t="s">
        <v>971</v>
      </c>
      <c r="G269" s="284">
        <v>219</v>
      </c>
      <c r="H269" s="284"/>
    </row>
    <row r="270" spans="2:10" customFormat="1" ht="15.75" outlineLevel="1">
      <c r="C270" s="241"/>
      <c r="D270" s="288"/>
      <c r="E270" s="287"/>
      <c r="F270" s="287"/>
      <c r="G270" s="343"/>
      <c r="H270" s="343"/>
      <c r="I270" s="38"/>
    </row>
    <row r="271" spans="2:10" ht="51" outlineLevel="1">
      <c r="B271" s="59" t="s">
        <v>2209</v>
      </c>
      <c r="C271" s="183" t="s">
        <v>1</v>
      </c>
      <c r="D271" s="183" t="s">
        <v>76</v>
      </c>
      <c r="E271" s="183" t="s">
        <v>2</v>
      </c>
      <c r="F271" s="183" t="s">
        <v>414</v>
      </c>
      <c r="G271" s="183" t="s">
        <v>1851</v>
      </c>
      <c r="H271" s="183" t="s">
        <v>1848</v>
      </c>
      <c r="I271" s="6"/>
      <c r="J271" s="6"/>
    </row>
    <row r="272" spans="2:10" customFormat="1" ht="3.75" customHeight="1" outlineLevel="1">
      <c r="C272" s="286"/>
      <c r="D272" s="286"/>
      <c r="E272" s="289"/>
      <c r="F272" s="286"/>
      <c r="G272" s="342"/>
      <c r="H272" s="342"/>
      <c r="I272" s="34"/>
      <c r="J272" s="93"/>
    </row>
    <row r="273" spans="2:10" outlineLevel="1">
      <c r="B273" s="7" t="str">
        <f>VLOOKUP(D273,RAZEM!A:D,3,0)</f>
        <v xml:space="preserve"> </v>
      </c>
      <c r="C273" s="201">
        <f>VLOOKUP(D273,RAZEM!A:D,4,0)</f>
        <v>8434366019277</v>
      </c>
      <c r="D273" s="290" t="s">
        <v>968</v>
      </c>
      <c r="E273" s="201" t="str">
        <f>VLOOKUP(D273,RAZEM!A:D,2,0)</f>
        <v>1X13 PULLEY WHEEL SET</v>
      </c>
      <c r="F273" s="284" t="s">
        <v>963</v>
      </c>
      <c r="G273" s="284">
        <v>369</v>
      </c>
      <c r="H273" s="284"/>
    </row>
    <row r="274" spans="2:10" outlineLevel="1">
      <c r="B274" s="7" t="str">
        <f>VLOOKUP(D274,RAZEM!A:D,3,0)</f>
        <v xml:space="preserve"> </v>
      </c>
      <c r="C274" s="201">
        <f>VLOOKUP(D274,RAZEM!A:D,4,0)</f>
        <v>8434366017631</v>
      </c>
      <c r="D274" s="290" t="s">
        <v>974</v>
      </c>
      <c r="E274" s="201" t="str">
        <f>VLOOKUP(D274,RAZEM!A:D,2,0)</f>
        <v>1X13 REAR DERAILLEUR COVER KIT</v>
      </c>
      <c r="F274" s="284" t="s">
        <v>963</v>
      </c>
      <c r="G274" s="284">
        <v>189</v>
      </c>
      <c r="H274" s="284"/>
    </row>
    <row r="275" spans="2:10" customFormat="1" ht="15.75" outlineLevel="1">
      <c r="B275" s="40"/>
      <c r="C275" s="241"/>
      <c r="D275" s="288"/>
      <c r="E275" s="288"/>
      <c r="F275" s="288"/>
      <c r="G275" s="344"/>
      <c r="H275" s="344"/>
      <c r="I275" s="37"/>
    </row>
    <row r="276" spans="2:10" ht="51" outlineLevel="1">
      <c r="B276" s="59" t="s">
        <v>2211</v>
      </c>
      <c r="C276" s="183" t="s">
        <v>1</v>
      </c>
      <c r="D276" s="183" t="s">
        <v>76</v>
      </c>
      <c r="E276" s="183" t="s">
        <v>2</v>
      </c>
      <c r="F276" s="183" t="s">
        <v>414</v>
      </c>
      <c r="G276" s="183" t="s">
        <v>1851</v>
      </c>
      <c r="H276" s="183" t="s">
        <v>1848</v>
      </c>
      <c r="I276" s="6"/>
      <c r="J276" s="6"/>
    </row>
    <row r="277" spans="2:10" customFormat="1" ht="3.75" customHeight="1" outlineLevel="1">
      <c r="C277" s="286"/>
      <c r="D277" s="286"/>
      <c r="E277" s="289"/>
      <c r="F277" s="286"/>
      <c r="G277" s="342"/>
      <c r="H277" s="342"/>
      <c r="I277" s="34"/>
      <c r="J277" s="93"/>
    </row>
    <row r="278" spans="2:10" outlineLevel="1">
      <c r="B278" s="7" t="str">
        <f>VLOOKUP(D278,RAZEM!A:D,3,0)</f>
        <v xml:space="preserve"> </v>
      </c>
      <c r="C278" s="201">
        <f>VLOOKUP(D278,RAZEM!A:D,4,0)</f>
        <v>8434366008585</v>
      </c>
      <c r="D278" s="290" t="s">
        <v>657</v>
      </c>
      <c r="E278" s="201" t="str">
        <f>VLOOKUP(D278,RAZEM!A:D,2,0)</f>
        <v>MAGURA TRANSPORT DEVICE</v>
      </c>
      <c r="F278" s="284" t="s">
        <v>975</v>
      </c>
      <c r="G278" s="284">
        <v>29</v>
      </c>
      <c r="H278" s="284"/>
    </row>
    <row r="279" spans="2:10" outlineLevel="1">
      <c r="B279" s="7" t="str">
        <f>VLOOKUP(D279,RAZEM!A:D,3,0)</f>
        <v xml:space="preserve"> </v>
      </c>
      <c r="C279" s="201">
        <f>VLOOKUP(D279,RAZEM!A:D,4,0)</f>
        <v>8434366006147</v>
      </c>
      <c r="D279" s="290" t="s">
        <v>665</v>
      </c>
      <c r="E279" s="201" t="str">
        <f>VLOOKUP(D279,RAZEM!A:D,2,0)</f>
        <v>DISC BRAKE PAD SET</v>
      </c>
      <c r="F279" s="284" t="s">
        <v>964</v>
      </c>
      <c r="G279" s="284">
        <v>109</v>
      </c>
      <c r="H279" s="284"/>
    </row>
    <row r="280" spans="2:10" outlineLevel="1">
      <c r="B280" s="7" t="str">
        <f>VLOOKUP(D280,RAZEM!A:D,3,0)</f>
        <v xml:space="preserve"> </v>
      </c>
      <c r="C280" s="201">
        <f>VLOOKUP(D280,RAZEM!A:D,4,0)</f>
        <v>8434366006154</v>
      </c>
      <c r="D280" s="290" t="s">
        <v>667</v>
      </c>
      <c r="E280" s="201" t="str">
        <f>VLOOKUP(D280,RAZEM!A:D,2,0)</f>
        <v>DISC BRAKE ROTOR 160 MM</v>
      </c>
      <c r="F280" s="284" t="s">
        <v>964</v>
      </c>
      <c r="G280" s="284">
        <v>189</v>
      </c>
      <c r="H280" s="284"/>
    </row>
    <row r="281" spans="2:10" outlineLevel="1">
      <c r="B281" s="7" t="str">
        <f>VLOOKUP(D281,RAZEM!A:D,3,0)</f>
        <v xml:space="preserve"> </v>
      </c>
      <c r="C281" s="201">
        <f>VLOOKUP(D281,RAZEM!A:D,4,0)</f>
        <v>8434366006161</v>
      </c>
      <c r="D281" s="290" t="s">
        <v>669</v>
      </c>
      <c r="E281" s="201" t="str">
        <f>VLOOKUP(D281,RAZEM!A:D,2,0)</f>
        <v>6-BOLT ROTOR BOLT SET</v>
      </c>
      <c r="F281" s="284" t="s">
        <v>964</v>
      </c>
      <c r="G281" s="284">
        <v>49</v>
      </c>
      <c r="H281" s="284"/>
    </row>
    <row r="282" spans="2:10" outlineLevel="1">
      <c r="B282" s="7" t="str">
        <f>VLOOKUP(D282,RAZEM!A:D,3,0)</f>
        <v xml:space="preserve"> </v>
      </c>
      <c r="C282" s="201">
        <f>VLOOKUP(D282,RAZEM!A:D,4,0)</f>
        <v>8434366017655</v>
      </c>
      <c r="D282" s="290" t="s">
        <v>976</v>
      </c>
      <c r="E282" s="201" t="str">
        <f>VLOOKUP(D282,RAZEM!A:D,2,0)</f>
        <v>CENTERLOCK TO IS ROTOR ADAPTOR</v>
      </c>
      <c r="F282" s="284" t="s">
        <v>977</v>
      </c>
      <c r="G282" s="284">
        <v>109</v>
      </c>
      <c r="H282" s="284"/>
    </row>
    <row r="283" spans="2:10" outlineLevel="1">
      <c r="B283" s="7" t="str">
        <f>VLOOKUP(D283,RAZEM!A:D,3,0)</f>
        <v xml:space="preserve"> </v>
      </c>
      <c r="C283" s="201">
        <f>VLOOKUP(D283,RAZEM!A:D,4,0)</f>
        <v>8434366006215</v>
      </c>
      <c r="D283" s="290" t="s">
        <v>672</v>
      </c>
      <c r="E283" s="201" t="str">
        <f>VLOOKUP(D283,RAZEM!A:D,2,0)</f>
        <v>POST MOUNT BOLT KIT</v>
      </c>
      <c r="F283" s="284" t="s">
        <v>964</v>
      </c>
      <c r="G283" s="284">
        <v>39</v>
      </c>
      <c r="H283" s="284"/>
    </row>
    <row r="284" spans="2:10" outlineLevel="1">
      <c r="B284" s="7" t="str">
        <f>VLOOKUP(D284,RAZEM!A:D,3,0)</f>
        <v xml:space="preserve"> </v>
      </c>
      <c r="C284" s="201">
        <f>VLOOKUP(D284,RAZEM!A:D,4,0)</f>
        <v>8434366008752</v>
      </c>
      <c r="D284" s="290" t="s">
        <v>674</v>
      </c>
      <c r="E284" s="201" t="str">
        <f>VLOOKUP(D284,RAZEM!A:D,2,0)</f>
        <v>FRONT POST TO FLAT MOUNT 160 MM ADAPTER</v>
      </c>
      <c r="F284" s="284" t="s">
        <v>964</v>
      </c>
      <c r="G284" s="284">
        <v>79</v>
      </c>
      <c r="H284" s="284"/>
    </row>
    <row r="285" spans="2:10" outlineLevel="1">
      <c r="B285" s="7" t="str">
        <f>VLOOKUP(D285,RAZEM!A:D,3,0)</f>
        <v xml:space="preserve"> </v>
      </c>
      <c r="C285" s="201">
        <f>VLOOKUP(D285,RAZEM!A:D,4,0)</f>
        <v>8434366008769</v>
      </c>
      <c r="D285" s="290" t="s">
        <v>676</v>
      </c>
      <c r="E285" s="201" t="str">
        <f>VLOOKUP(D285,RAZEM!A:D,2,0)</f>
        <v>REAR POST TO FLAT MOUNT 160 MM ADAPTER</v>
      </c>
      <c r="F285" s="284" t="s">
        <v>964</v>
      </c>
      <c r="G285" s="284">
        <v>79</v>
      </c>
      <c r="H285" s="284"/>
    </row>
    <row r="286" spans="2:10" outlineLevel="1">
      <c r="B286" s="7" t="str">
        <f>VLOOKUP(D286,RAZEM!A:D,3,0)</f>
        <v xml:space="preserve"> </v>
      </c>
      <c r="C286" s="201">
        <f>VLOOKUP(D286,RAZEM!A:D,4,0)</f>
        <v>8434366005942</v>
      </c>
      <c r="D286" s="290" t="s">
        <v>661</v>
      </c>
      <c r="E286" s="201" t="str">
        <f>VLOOKUP(D286,RAZEM!A:D,2,0)</f>
        <v>BRAKE RESERVOIR KIT</v>
      </c>
      <c r="F286" s="284" t="s">
        <v>964</v>
      </c>
      <c r="G286" s="284">
        <v>69</v>
      </c>
      <c r="H286" s="284"/>
    </row>
    <row r="287" spans="2:10" outlineLevel="1">
      <c r="B287" s="7" t="str">
        <f>VLOOKUP(D287,RAZEM!A:D,3,0)</f>
        <v xml:space="preserve"> </v>
      </c>
      <c r="C287" s="201">
        <f>VLOOKUP(D287,RAZEM!A:D,4,0)</f>
        <v>8434366006130</v>
      </c>
      <c r="D287" s="290" t="s">
        <v>663</v>
      </c>
      <c r="E287" s="201" t="str">
        <f>VLOOKUP(D287,RAZEM!A:D,2,0)</f>
        <v>BRAKE BLEEDING BOLT DISC 10 UNITS</v>
      </c>
      <c r="F287" s="284" t="s">
        <v>964</v>
      </c>
      <c r="G287" s="284">
        <v>79</v>
      </c>
      <c r="H287" s="284"/>
    </row>
    <row r="288" spans="2:10" customFormat="1" ht="15.75" outlineLevel="1">
      <c r="B288" s="40"/>
      <c r="C288" s="241"/>
      <c r="D288" s="288"/>
      <c r="E288" s="288"/>
      <c r="F288" s="288"/>
      <c r="G288" s="344"/>
      <c r="H288" s="344"/>
      <c r="I288" s="36"/>
      <c r="J288" s="94"/>
    </row>
    <row r="289" spans="2:10" ht="51" outlineLevel="1">
      <c r="B289" s="59" t="s">
        <v>2210</v>
      </c>
      <c r="C289" s="183" t="s">
        <v>1</v>
      </c>
      <c r="D289" s="183" t="s">
        <v>76</v>
      </c>
      <c r="E289" s="183" t="s">
        <v>2</v>
      </c>
      <c r="F289" s="183" t="s">
        <v>414</v>
      </c>
      <c r="G289" s="183" t="s">
        <v>1851</v>
      </c>
      <c r="H289" s="183" t="s">
        <v>1848</v>
      </c>
      <c r="I289" s="6"/>
      <c r="J289" s="6"/>
    </row>
    <row r="290" spans="2:10" customFormat="1" ht="3.75" customHeight="1" outlineLevel="1">
      <c r="C290" s="286"/>
      <c r="D290" s="286"/>
      <c r="E290" s="289"/>
      <c r="F290" s="286"/>
      <c r="G290" s="342"/>
      <c r="H290" s="342"/>
      <c r="I290" s="34"/>
      <c r="J290" s="93"/>
    </row>
    <row r="291" spans="2:10" outlineLevel="1">
      <c r="B291" s="7" t="str">
        <f>VLOOKUP(D291,RAZEM!A:D,3,0)</f>
        <v xml:space="preserve"> </v>
      </c>
      <c r="C291" s="201">
        <f>VLOOKUP(D291,RAZEM!A:D,4,0)</f>
        <v>8434366005928</v>
      </c>
      <c r="D291" s="290" t="s">
        <v>630</v>
      </c>
      <c r="E291" s="201" t="str">
        <f>VLOOKUP(D291,RAZEM!A:D,2,0)</f>
        <v>1X13 ROAD RUBBER HOOD SET</v>
      </c>
      <c r="F291" s="284" t="s">
        <v>958</v>
      </c>
      <c r="G291" s="284">
        <v>79</v>
      </c>
      <c r="H291" s="284"/>
    </row>
    <row r="292" spans="2:10" outlineLevel="1">
      <c r="B292" s="7" t="str">
        <f>VLOOKUP(D292,RAZEM!A:D,3,0)</f>
        <v xml:space="preserve"> </v>
      </c>
      <c r="C292" s="201">
        <f>VLOOKUP(D292,RAZEM!A:D,4,0)</f>
        <v>8434366005911</v>
      </c>
      <c r="D292" s="290" t="s">
        <v>628</v>
      </c>
      <c r="E292" s="201" t="str">
        <f>VLOOKUP(D292,RAZEM!A:D,2,0)</f>
        <v>SHIFT LEVER SHELL SET</v>
      </c>
      <c r="F292" s="284" t="s">
        <v>958</v>
      </c>
      <c r="G292" s="284">
        <v>139</v>
      </c>
      <c r="H292" s="284"/>
    </row>
    <row r="293" spans="2:10" outlineLevel="1">
      <c r="B293" s="7" t="str">
        <f>VLOOKUP(D293,RAZEM!A:D,3,0)</f>
        <v xml:space="preserve"> </v>
      </c>
      <c r="C293" s="201">
        <f>VLOOKUP(D293,RAZEM!A:D,4,0)</f>
        <v>8434366005935</v>
      </c>
      <c r="D293" s="290" t="s">
        <v>631</v>
      </c>
      <c r="E293" s="201" t="str">
        <f>VLOOKUP(D293,RAZEM!A:D,2,0)</f>
        <v>SHIFT LEVER RIGHT CLAMPING SHELL KIT</v>
      </c>
      <c r="F293" s="284" t="s">
        <v>958</v>
      </c>
      <c r="G293" s="284">
        <v>189</v>
      </c>
      <c r="H293" s="284"/>
    </row>
    <row r="294" spans="2:10" outlineLevel="1">
      <c r="B294" s="7" t="str">
        <f>VLOOKUP(D294,RAZEM!A:D,3,0)</f>
        <v xml:space="preserve"> </v>
      </c>
      <c r="C294" s="201">
        <f>VLOOKUP(D294,RAZEM!A:D,4,0)</f>
        <v>8434366011394</v>
      </c>
      <c r="D294" s="290" t="s">
        <v>633</v>
      </c>
      <c r="E294" s="201" t="str">
        <f>VLOOKUP(D294,RAZEM!A:D,2,0)</f>
        <v>SHIFT LEVER LEFT CLAMPING SHELL KIT</v>
      </c>
      <c r="F294" s="284" t="s">
        <v>958</v>
      </c>
      <c r="G294" s="284">
        <v>189</v>
      </c>
      <c r="H294" s="284"/>
    </row>
    <row r="295" spans="2:10" outlineLevel="1">
      <c r="B295" s="7" t="str">
        <f>VLOOKUP(D295,RAZEM!A:D,3,0)</f>
        <v xml:space="preserve"> </v>
      </c>
      <c r="C295" s="201">
        <f>VLOOKUP(D295,RAZEM!A:D,4,0)</f>
        <v>8434366008516</v>
      </c>
      <c r="D295" s="290" t="s">
        <v>635</v>
      </c>
      <c r="E295" s="201" t="str">
        <f>VLOOKUP(D295,RAZEM!A:D,2,0)</f>
        <v>SHIFT LEVER SHELL BOLT SET</v>
      </c>
      <c r="F295" s="284" t="s">
        <v>958</v>
      </c>
      <c r="G295" s="284">
        <v>29</v>
      </c>
      <c r="H295" s="284"/>
    </row>
    <row r="296" spans="2:10" outlineLevel="1">
      <c r="B296" s="7" t="str">
        <f>VLOOKUP(D296,RAZEM!A:D,3,0)</f>
        <v xml:space="preserve"> </v>
      </c>
      <c r="C296" s="201">
        <f>VLOOKUP(D296,RAZEM!A:D,4,0)</f>
        <v>8434366008523</v>
      </c>
      <c r="D296" s="290" t="s">
        <v>637</v>
      </c>
      <c r="E296" s="201" t="str">
        <f>VLOOKUP(D296,RAZEM!A:D,2,0)</f>
        <v>HANDLEBAR PROTECTOR KIT</v>
      </c>
      <c r="F296" s="284" t="s">
        <v>958</v>
      </c>
      <c r="G296" s="284">
        <v>29</v>
      </c>
      <c r="H296" s="284"/>
    </row>
    <row r="297" spans="2:10" customFormat="1" ht="15.75" outlineLevel="1">
      <c r="B297" s="40"/>
      <c r="C297" s="241"/>
      <c r="D297" s="286"/>
      <c r="E297" s="286"/>
      <c r="F297" s="286"/>
      <c r="G297" s="345"/>
      <c r="H297" s="345"/>
      <c r="I297" s="32"/>
      <c r="J297" s="94"/>
    </row>
    <row r="298" spans="2:10" ht="51" outlineLevel="1">
      <c r="B298" s="59" t="s">
        <v>2212</v>
      </c>
      <c r="C298" s="183" t="s">
        <v>1</v>
      </c>
      <c r="D298" s="183" t="s">
        <v>76</v>
      </c>
      <c r="E298" s="183" t="s">
        <v>2</v>
      </c>
      <c r="F298" s="183" t="s">
        <v>414</v>
      </c>
      <c r="G298" s="183" t="s">
        <v>1851</v>
      </c>
      <c r="H298" s="183" t="s">
        <v>1848</v>
      </c>
      <c r="I298" s="6"/>
      <c r="J298" s="6"/>
    </row>
    <row r="299" spans="2:10" customFormat="1" ht="3.75" customHeight="1" outlineLevel="1">
      <c r="C299" s="286"/>
      <c r="D299" s="286"/>
      <c r="E299" s="289"/>
      <c r="F299" s="286"/>
      <c r="G299" s="342"/>
      <c r="H299" s="342"/>
      <c r="I299" s="34"/>
      <c r="J299" s="93"/>
    </row>
    <row r="300" spans="2:10" outlineLevel="1">
      <c r="B300" s="7" t="str">
        <f>VLOOKUP(D300,RAZEM!A:D,3,0)</f>
        <v xml:space="preserve"> </v>
      </c>
      <c r="C300" s="201">
        <f>VLOOKUP(D300,RAZEM!A:D,4,0)</f>
        <v>8434366005959</v>
      </c>
      <c r="D300" s="290" t="s">
        <v>616</v>
      </c>
      <c r="E300" s="201" t="str">
        <f>VLOOKUP(D300,RAZEM!A:D,2,0)</f>
        <v>SHIFT SYSTEM BANJO 10 UNITS</v>
      </c>
      <c r="F300" s="284" t="s">
        <v>965</v>
      </c>
      <c r="G300" s="284">
        <v>419</v>
      </c>
      <c r="H300" s="284"/>
    </row>
    <row r="301" spans="2:10" outlineLevel="1">
      <c r="B301" s="7" t="str">
        <f>VLOOKUP(D301,RAZEM!A:D,3,0)</f>
        <v xml:space="preserve"> </v>
      </c>
      <c r="C301" s="201">
        <f>VLOOKUP(D301,RAZEM!A:D,4,0)</f>
        <v>8434366017587</v>
      </c>
      <c r="D301" s="290" t="s">
        <v>978</v>
      </c>
      <c r="E301" s="201" t="str">
        <f>VLOOKUP(D301,RAZEM!A:D,2,0)</f>
        <v>BRAKE SYSTEM BANJO 2 UNITS</v>
      </c>
      <c r="F301" s="284" t="s">
        <v>967</v>
      </c>
      <c r="G301" s="284">
        <v>129</v>
      </c>
      <c r="H301" s="284"/>
    </row>
    <row r="302" spans="2:10" outlineLevel="1">
      <c r="B302" s="7" t="str">
        <f>VLOOKUP(D302,RAZEM!A:D,3,0)</f>
        <v xml:space="preserve"> </v>
      </c>
      <c r="C302" s="201">
        <f>VLOOKUP(D302,RAZEM!A:D,4,0)</f>
        <v>8434366005966</v>
      </c>
      <c r="D302" s="290" t="s">
        <v>618</v>
      </c>
      <c r="E302" s="201" t="str">
        <f>VLOOKUP(D302,RAZEM!A:D,2,0)</f>
        <v>SHIFT SYSTEM BANJO BOLT 10 UNITS</v>
      </c>
      <c r="F302" s="284" t="s">
        <v>965</v>
      </c>
      <c r="G302" s="284">
        <v>309</v>
      </c>
      <c r="H302" s="284"/>
    </row>
    <row r="303" spans="2:10" outlineLevel="1">
      <c r="B303" s="7" t="str">
        <f>VLOOKUP(D303,RAZEM!A:D,3,0)</f>
        <v xml:space="preserve"> </v>
      </c>
      <c r="C303" s="201">
        <f>VLOOKUP(D303,RAZEM!A:D,4,0)</f>
        <v>8434366005973</v>
      </c>
      <c r="D303" s="290" t="s">
        <v>619</v>
      </c>
      <c r="E303" s="201" t="str">
        <f>VLOOKUP(D303,RAZEM!A:D,2,0)</f>
        <v>SHIFT SYSTEM BANJO O-RING 10 UNITS</v>
      </c>
      <c r="F303" s="284" t="s">
        <v>965</v>
      </c>
      <c r="G303" s="284">
        <v>39</v>
      </c>
      <c r="H303" s="284"/>
    </row>
    <row r="304" spans="2:10" outlineLevel="1">
      <c r="B304" s="7" t="str">
        <f>VLOOKUP(D304,RAZEM!A:D,3,0)</f>
        <v xml:space="preserve"> </v>
      </c>
      <c r="C304" s="201">
        <f>VLOOKUP(D304,RAZEM!A:D,4,0)</f>
        <v>8434366005980</v>
      </c>
      <c r="D304" s="290" t="s">
        <v>620</v>
      </c>
      <c r="E304" s="201" t="str">
        <f>VLOOKUP(D304,RAZEM!A:D,2,0)</f>
        <v>SHIFT SYSTEM OLIVE 10 UNITS</v>
      </c>
      <c r="F304" s="284" t="s">
        <v>965</v>
      </c>
      <c r="G304" s="284">
        <v>99</v>
      </c>
      <c r="H304" s="284"/>
    </row>
    <row r="305" spans="2:10" outlineLevel="1">
      <c r="B305" s="7" t="str">
        <f>VLOOKUP(D305,RAZEM!A:D,3,0)</f>
        <v xml:space="preserve"> </v>
      </c>
      <c r="C305" s="201">
        <f>VLOOKUP(D305,RAZEM!A:D,4,0)</f>
        <v>8434366005997</v>
      </c>
      <c r="D305" s="290" t="s">
        <v>621</v>
      </c>
      <c r="E305" s="201" t="str">
        <f>VLOOKUP(D305,RAZEM!A:D,2,0)</f>
        <v>SHIFT SYSTEM CONNECTOR 10 UNITS</v>
      </c>
      <c r="F305" s="284" t="s">
        <v>965</v>
      </c>
      <c r="G305" s="284">
        <v>189</v>
      </c>
      <c r="H305" s="284"/>
    </row>
    <row r="306" spans="2:10" outlineLevel="1">
      <c r="B306" s="7" t="str">
        <f>VLOOKUP(D306,RAZEM!A:D,3,0)</f>
        <v xml:space="preserve"> </v>
      </c>
      <c r="C306" s="201">
        <f>VLOOKUP(D306,RAZEM!A:D,4,0)</f>
        <v>8434366006000</v>
      </c>
      <c r="D306" s="290" t="s">
        <v>622</v>
      </c>
      <c r="E306" s="201" t="str">
        <f>VLOOKUP(D306,RAZEM!A:D,2,0)</f>
        <v>SHIFT SYSTEM BLEEDING BOLT 10 UNITS</v>
      </c>
      <c r="F306" s="284" t="s">
        <v>965</v>
      </c>
      <c r="G306" s="284">
        <v>189</v>
      </c>
      <c r="H306" s="284"/>
    </row>
    <row r="307" spans="2:10" outlineLevel="1">
      <c r="B307" s="7" t="str">
        <f>VLOOKUP(D307,RAZEM!A:D,3,0)</f>
        <v xml:space="preserve"> </v>
      </c>
      <c r="C307" s="201">
        <f>VLOOKUP(D307,RAZEM!A:D,4,0)</f>
        <v>8434366006017</v>
      </c>
      <c r="D307" s="290" t="s">
        <v>623</v>
      </c>
      <c r="E307" s="201" t="str">
        <f>VLOOKUP(D307,RAZEM!A:D,2,0)</f>
        <v>SHIFT SYSTEM BLEEDING BOLT O-RING 10 UN</v>
      </c>
      <c r="F307" s="284" t="s">
        <v>965</v>
      </c>
      <c r="G307" s="284">
        <v>39</v>
      </c>
      <c r="H307" s="284"/>
    </row>
    <row r="308" spans="2:10" outlineLevel="1">
      <c r="B308" s="7" t="str">
        <f>VLOOKUP(D308,RAZEM!A:D,3,0)</f>
        <v xml:space="preserve"> </v>
      </c>
      <c r="C308" s="201">
        <f>VLOOKUP(D308,RAZEM!A:D,4,0)</f>
        <v>8434366006024</v>
      </c>
      <c r="D308" s="290" t="s">
        <v>625</v>
      </c>
      <c r="E308" s="201" t="str">
        <f>VLOOKUP(D308,RAZEM!A:D,2,0)</f>
        <v xml:space="preserve">SHIFT SYSTEM HOSING 5 M </v>
      </c>
      <c r="F308" s="284" t="s">
        <v>965</v>
      </c>
      <c r="G308" s="284">
        <v>69</v>
      </c>
      <c r="H308" s="284"/>
    </row>
    <row r="309" spans="2:10" outlineLevel="1">
      <c r="B309" s="7" t="str">
        <f>VLOOKUP(D309,RAZEM!A:D,3,0)</f>
        <v xml:space="preserve"> </v>
      </c>
      <c r="C309" s="201">
        <f>VLOOKUP(D309,RAZEM!A:D,4,0)</f>
        <v>8434366006031</v>
      </c>
      <c r="D309" s="290" t="s">
        <v>649</v>
      </c>
      <c r="E309" s="201" t="str">
        <f>VLOOKUP(D309,RAZEM!A:D,2,0)</f>
        <v>BRAKE SYSTEM OLIVE 10 UNITS</v>
      </c>
      <c r="F309" s="284" t="s">
        <v>975</v>
      </c>
      <c r="G309" s="284">
        <v>39</v>
      </c>
      <c r="H309" s="284"/>
    </row>
    <row r="310" spans="2:10" outlineLevel="1">
      <c r="B310" s="7" t="str">
        <f>VLOOKUP(D310,RAZEM!A:D,3,0)</f>
        <v xml:space="preserve"> </v>
      </c>
      <c r="C310" s="201">
        <f>VLOOKUP(D310,RAZEM!A:D,4,0)</f>
        <v>8434366006048</v>
      </c>
      <c r="D310" s="290" t="s">
        <v>651</v>
      </c>
      <c r="E310" s="201" t="str">
        <f>VLOOKUP(D310,RAZEM!A:D,2,0)</f>
        <v>BRAKE SYSTEM NEEDLE 10 UNITS</v>
      </c>
      <c r="F310" s="284" t="s">
        <v>975</v>
      </c>
      <c r="G310" s="284">
        <v>89</v>
      </c>
      <c r="H310" s="284"/>
    </row>
    <row r="311" spans="2:10" outlineLevel="1">
      <c r="B311" s="7" t="str">
        <f>VLOOKUP(D311,RAZEM!A:D,3,0)</f>
        <v xml:space="preserve"> </v>
      </c>
      <c r="C311" s="201">
        <f>VLOOKUP(D311,RAZEM!A:D,4,0)</f>
        <v>8434366006055</v>
      </c>
      <c r="D311" s="290" t="s">
        <v>652</v>
      </c>
      <c r="E311" s="201" t="str">
        <f>VLOOKUP(D311,RAZEM!A:D,2,0)</f>
        <v>BRAKE SYSTEM CONNECTOR 10 UNITS</v>
      </c>
      <c r="F311" s="284" t="s">
        <v>975</v>
      </c>
      <c r="G311" s="284">
        <v>29</v>
      </c>
      <c r="H311" s="284"/>
    </row>
    <row r="312" spans="2:10" outlineLevel="1">
      <c r="B312" s="7" t="str">
        <f>VLOOKUP(D312,RAZEM!A:D,3,0)</f>
        <v xml:space="preserve"> </v>
      </c>
      <c r="C312" s="201">
        <f>VLOOKUP(D312,RAZEM!A:D,4,0)</f>
        <v>8434366008776</v>
      </c>
      <c r="D312" s="290" t="s">
        <v>653</v>
      </c>
      <c r="E312" s="201" t="str">
        <f>VLOOKUP(D312,RAZEM!A:D,2,0)</f>
        <v xml:space="preserve">BRAKE SYSTEM HOSE 2 M </v>
      </c>
      <c r="F312" s="284" t="s">
        <v>975</v>
      </c>
      <c r="G312" s="284">
        <v>69</v>
      </c>
      <c r="H312" s="284"/>
    </row>
    <row r="313" spans="2:10" customFormat="1" ht="15.75">
      <c r="C313" s="241"/>
      <c r="D313" s="241"/>
      <c r="E313" s="241"/>
      <c r="F313" s="241"/>
      <c r="G313" s="346"/>
      <c r="H313" s="346"/>
      <c r="I313" s="95"/>
    </row>
    <row r="314" spans="2:10" ht="15.75">
      <c r="B314" s="419" t="s">
        <v>1954</v>
      </c>
      <c r="C314" s="419"/>
      <c r="D314" s="419"/>
      <c r="E314" s="419"/>
      <c r="F314" s="419"/>
      <c r="G314" s="419"/>
      <c r="H314" s="419"/>
      <c r="I314" s="419"/>
      <c r="J314" s="92"/>
    </row>
    <row r="315" spans="2:10" ht="4.5" customHeight="1"/>
    <row r="316" spans="2:10" ht="51" outlineLevel="1">
      <c r="B316" s="59"/>
      <c r="C316" s="183" t="s">
        <v>1</v>
      </c>
      <c r="D316" s="183" t="s">
        <v>76</v>
      </c>
      <c r="E316" s="183" t="s">
        <v>2</v>
      </c>
      <c r="F316" s="183" t="s">
        <v>414</v>
      </c>
      <c r="G316" s="183" t="s">
        <v>1851</v>
      </c>
      <c r="H316" s="183" t="s">
        <v>1848</v>
      </c>
      <c r="I316" s="6"/>
      <c r="J316" s="6"/>
    </row>
    <row r="317" spans="2:10" customFormat="1" ht="3.75" customHeight="1" outlineLevel="1">
      <c r="C317" s="286"/>
      <c r="D317" s="286"/>
      <c r="E317" s="289"/>
      <c r="F317" s="286"/>
      <c r="G317" s="342"/>
      <c r="H317" s="342"/>
      <c r="I317" s="34"/>
      <c r="J317" s="93"/>
    </row>
    <row r="318" spans="2:10" outlineLevel="1">
      <c r="B318" s="7" t="str">
        <f>VLOOKUP(D318,RAZEM!A:D,3,0)</f>
        <v xml:space="preserve"> </v>
      </c>
      <c r="C318" s="201">
        <f>VLOOKUP(D318,RAZEM!A:D,4,0)</f>
        <v>8434366017648</v>
      </c>
      <c r="D318" s="290" t="s">
        <v>1001</v>
      </c>
      <c r="E318" s="201" t="str">
        <f>VLOOKUP(D318,RAZEM!A:D,2,0)</f>
        <v>CASSETTE LOCK RING 10T BLACK</v>
      </c>
      <c r="F318" s="284" t="s">
        <v>1000</v>
      </c>
      <c r="G318" s="284">
        <v>129</v>
      </c>
      <c r="H318" s="284"/>
    </row>
    <row r="319" spans="2:10" outlineLevel="1">
      <c r="B319" s="7" t="str">
        <f>VLOOKUP(D319,RAZEM!A:D,3,0)</f>
        <v xml:space="preserve"> </v>
      </c>
      <c r="C319" s="201">
        <f>VLOOKUP(D319,RAZEM!A:D,4,0)</f>
        <v>8434366008882</v>
      </c>
      <c r="D319" s="290" t="s">
        <v>659</v>
      </c>
      <c r="E319" s="201" t="str">
        <f>VLOOKUP(D319,RAZEM!A:D,2,0)</f>
        <v>CASSETTE LOCK RING 11T BLACK</v>
      </c>
      <c r="F319" s="284" t="s">
        <v>979</v>
      </c>
      <c r="G319" s="284">
        <v>49</v>
      </c>
      <c r="H319" s="284"/>
    </row>
    <row r="321" spans="2:10" ht="15.75">
      <c r="B321" s="419" t="s">
        <v>2213</v>
      </c>
      <c r="C321" s="419"/>
      <c r="D321" s="419"/>
      <c r="E321" s="419"/>
      <c r="F321" s="419"/>
      <c r="G321" s="419"/>
      <c r="H321" s="419"/>
      <c r="I321" s="419"/>
      <c r="J321" s="92"/>
    </row>
    <row r="322" spans="2:10" ht="4.5" customHeight="1" outlineLevel="1">
      <c r="D322" s="236"/>
      <c r="E322" s="236"/>
      <c r="F322" s="236"/>
      <c r="G322" s="236"/>
      <c r="H322" s="236"/>
    </row>
    <row r="323" spans="2:10" ht="51" outlineLevel="1">
      <c r="B323" s="59"/>
      <c r="C323" s="183" t="s">
        <v>1</v>
      </c>
      <c r="D323" s="183" t="s">
        <v>76</v>
      </c>
      <c r="E323" s="183" t="s">
        <v>2</v>
      </c>
      <c r="F323" s="183" t="s">
        <v>414</v>
      </c>
      <c r="G323" s="183" t="s">
        <v>1851</v>
      </c>
      <c r="H323" s="183" t="s">
        <v>1848</v>
      </c>
      <c r="I323" s="6"/>
      <c r="J323" s="6"/>
    </row>
    <row r="324" spans="2:10" ht="4.5" customHeight="1" outlineLevel="1">
      <c r="D324" s="236"/>
      <c r="E324" s="236"/>
      <c r="F324" s="236"/>
      <c r="G324" s="236"/>
      <c r="H324" s="236"/>
    </row>
    <row r="325" spans="2:10" outlineLevel="1">
      <c r="B325" s="7" t="str">
        <f>VLOOKUP(D325,RAZEM!A:D,3,0)</f>
        <v xml:space="preserve"> </v>
      </c>
      <c r="C325" s="201">
        <f>VLOOKUP(D325,RAZEM!A:D,4,0)</f>
        <v>8434366005416</v>
      </c>
      <c r="D325" s="284" t="s">
        <v>679</v>
      </c>
      <c r="E325" s="201" t="str">
        <f>VLOOKUP(D325,RAZEM!A:D,2,0)</f>
        <v>DTT BOLT TOOL 3D 3D24 REX3</v>
      </c>
      <c r="F325" s="284" t="s">
        <v>681</v>
      </c>
      <c r="G325" s="284">
        <v>349</v>
      </c>
      <c r="H325" s="284"/>
    </row>
    <row r="326" spans="2:10" outlineLevel="1">
      <c r="B326" s="7" t="str">
        <f>VLOOKUP(D326,RAZEM!A:D,3,0)</f>
        <v xml:space="preserve"> </v>
      </c>
      <c r="C326" s="201">
        <f>VLOOKUP(D326,RAZEM!A:D,4,0)</f>
        <v>8434366005423</v>
      </c>
      <c r="D326" s="284" t="s">
        <v>682</v>
      </c>
      <c r="E326" s="201" t="str">
        <f>VLOOKUP(D326,RAZEM!A:D,2,0)</f>
        <v>3D+ SPIDER NUT TOOL STEEL - BLACK</v>
      </c>
      <c r="F326" s="284" t="s">
        <v>684</v>
      </c>
      <c r="G326" s="284">
        <v>399</v>
      </c>
      <c r="H326" s="284"/>
    </row>
    <row r="327" spans="2:10" outlineLevel="1">
      <c r="B327" s="7" t="str">
        <f>VLOOKUP(D327,RAZEM!A:D,3,0)</f>
        <v xml:space="preserve"> </v>
      </c>
      <c r="C327" s="201">
        <f>VLOOKUP(D327,RAZEM!A:D,4,0)</f>
        <v>8434366011356</v>
      </c>
      <c r="D327" s="284" t="s">
        <v>685</v>
      </c>
      <c r="E327" s="201" t="str">
        <f>VLOOKUP(D327,RAZEM!A:D,2,0)</f>
        <v>2INPOWER DIRECT MOUNT SPIDER NUT TOOL</v>
      </c>
      <c r="F327" s="284" t="s">
        <v>1479</v>
      </c>
      <c r="G327" s="284">
        <v>59</v>
      </c>
      <c r="H327" s="284"/>
    </row>
    <row r="328" spans="2:10" ht="25.5" outlineLevel="1">
      <c r="B328" s="7" t="str">
        <f>VLOOKUP(D328,RAZEM!A:D,3,0)</f>
        <v xml:space="preserve"> </v>
      </c>
      <c r="C328" s="201">
        <f>VLOOKUP(D328,RAZEM!A:D,4,0)</f>
        <v>8434366008974</v>
      </c>
      <c r="D328" s="284" t="s">
        <v>687</v>
      </c>
      <c r="E328" s="201" t="str">
        <f>VLOOKUP(D328,RAZEM!A:D,2,0)</f>
        <v>UBB BOTTOM BRACKET TOOL</v>
      </c>
      <c r="F328" s="284" t="s">
        <v>1478</v>
      </c>
      <c r="G328" s="284">
        <v>29</v>
      </c>
      <c r="H328" s="284"/>
    </row>
    <row r="329" spans="2:10" outlineLevel="1">
      <c r="B329" s="7" t="str">
        <f>VLOOKUP(D329,RAZEM!A:D,3,0)</f>
        <v xml:space="preserve"> </v>
      </c>
      <c r="C329" s="201">
        <f>VLOOKUP(D329,RAZEM!A:D,4,0)</f>
        <v>8434366005430</v>
      </c>
      <c r="D329" s="284" t="s">
        <v>689</v>
      </c>
      <c r="E329" s="201" t="str">
        <f>VLOOKUP(D329,RAZEM!A:D,2,0)</f>
        <v>3D+ NON DRIVE SIDE CAP REMOVE TOOL</v>
      </c>
      <c r="F329" s="284" t="s">
        <v>691</v>
      </c>
      <c r="G329" s="284">
        <v>509</v>
      </c>
      <c r="H329" s="284"/>
    </row>
    <row r="330" spans="2:10" outlineLevel="1">
      <c r="B330" s="7" t="str">
        <f>VLOOKUP(D330,RAZEM!A:D,3,0)</f>
        <v xml:space="preserve"> </v>
      </c>
      <c r="C330" s="201">
        <f>VLOOKUP(D330,RAZEM!A:D,4,0)</f>
        <v>8434366005447</v>
      </c>
      <c r="D330" s="284" t="s">
        <v>692</v>
      </c>
      <c r="E330" s="201" t="str">
        <f>VLOOKUP(D330,RAZEM!A:D,2,0)</f>
        <v>3D DRIVE SIDE CAP REMOVE TOOL</v>
      </c>
      <c r="F330" s="284" t="s">
        <v>681</v>
      </c>
      <c r="G330" s="284">
        <v>439</v>
      </c>
      <c r="H330" s="284"/>
    </row>
    <row r="331" spans="2:10" outlineLevel="1">
      <c r="B331" s="7" t="str">
        <f>VLOOKUP(D331,RAZEM!A:D,3,0)</f>
        <v xml:space="preserve"> </v>
      </c>
      <c r="C331" s="201">
        <f>VLOOKUP(D331,RAZEM!A:D,4,0)</f>
        <v>8434366005454</v>
      </c>
      <c r="D331" s="284" t="s">
        <v>694</v>
      </c>
      <c r="E331" s="201" t="str">
        <f>VLOOKUP(D331,RAZEM!A:D,2,0)</f>
        <v>SET 3D&amp;3G SPIDER NUT TOOL (2 PIECES)</v>
      </c>
      <c r="F331" s="284" t="s">
        <v>681</v>
      </c>
      <c r="G331" s="284">
        <v>679</v>
      </c>
      <c r="H331" s="284"/>
    </row>
    <row r="332" spans="2:10" outlineLevel="1">
      <c r="B332" s="7" t="str">
        <f>VLOOKUP(D332,RAZEM!A:D,3,0)</f>
        <v xml:space="preserve"> </v>
      </c>
      <c r="C332" s="201">
        <f>VLOOKUP(D332,RAZEM!A:D,4,0)</f>
        <v>8434366005478</v>
      </c>
      <c r="D332" s="284" t="s">
        <v>696</v>
      </c>
      <c r="E332" s="201" t="str">
        <f>VLOOKUP(D332,RAZEM!A:D,2,0)</f>
        <v>SPIDER WORKSHOP ASSEMBLE TOOL</v>
      </c>
      <c r="F332" s="284" t="s">
        <v>695</v>
      </c>
      <c r="G332" s="284">
        <v>1969</v>
      </c>
      <c r="H332" s="284"/>
    </row>
    <row r="333" spans="2:10" outlineLevel="1">
      <c r="B333" s="7" t="str">
        <f>VLOOKUP(D333,RAZEM!A:D,3,0)</f>
        <v xml:space="preserve"> </v>
      </c>
      <c r="C333" s="201">
        <f>VLOOKUP(D333,RAZEM!A:D,4,0)</f>
        <v>8434366005829</v>
      </c>
      <c r="D333" s="284" t="s">
        <v>698</v>
      </c>
      <c r="E333" s="201" t="str">
        <f>VLOOKUP(D333,RAZEM!A:D,2,0)</f>
        <v>BATTERY CAP REMOVAL TOOL 2INPOWER</v>
      </c>
      <c r="F333" s="284" t="s">
        <v>552</v>
      </c>
      <c r="G333" s="284">
        <v>249</v>
      </c>
      <c r="H333" s="284"/>
    </row>
    <row r="334" spans="2:10" outlineLevel="1">
      <c r="B334" s="7" t="str">
        <f>VLOOKUP(D334,RAZEM!A:D,3,0)</f>
        <v xml:space="preserve"> </v>
      </c>
      <c r="C334" s="201">
        <f>VLOOKUP(D334,RAZEM!A:D,4,0)</f>
        <v>8434366005836</v>
      </c>
      <c r="D334" s="284" t="s">
        <v>699</v>
      </c>
      <c r="E334" s="201" t="str">
        <f>VLOOKUP(D334,RAZEM!A:D,2,0)</f>
        <v>SPIDER NUT TOOL 2INPOWER (2 PIECES)</v>
      </c>
      <c r="F334" s="284" t="s">
        <v>552</v>
      </c>
      <c r="G334" s="284">
        <v>679</v>
      </c>
      <c r="H334" s="284"/>
    </row>
    <row r="335" spans="2:10" outlineLevel="1">
      <c r="B335" s="7" t="str">
        <f>VLOOKUP(D335,RAZEM!A:D,3,0)</f>
        <v xml:space="preserve"> </v>
      </c>
      <c r="C335" s="201">
        <f>VLOOKUP(D335,RAZEM!A:D,4,0)</f>
        <v>8434366008127</v>
      </c>
      <c r="D335" s="284" t="s">
        <v>700</v>
      </c>
      <c r="E335" s="201" t="str">
        <f>VLOOKUP(D335,RAZEM!A:D,2,0)</f>
        <v>MAGURA BRAKE BLEEDING KIT</v>
      </c>
      <c r="F335" s="284" t="s">
        <v>650</v>
      </c>
      <c r="G335" s="284">
        <v>189</v>
      </c>
      <c r="H335" s="284"/>
    </row>
    <row r="336" spans="2:10" outlineLevel="1">
      <c r="B336" s="7" t="str">
        <f>VLOOKUP(D336,RAZEM!A:D,3,0)</f>
        <v xml:space="preserve"> </v>
      </c>
      <c r="C336" s="201">
        <f>VLOOKUP(D336,RAZEM!A:D,4,0)</f>
        <v>8434366008547</v>
      </c>
      <c r="D336" s="284" t="s">
        <v>702</v>
      </c>
      <c r="E336" s="201" t="str">
        <f>VLOOKUP(D336,RAZEM!A:D,2,0)</f>
        <v>MAGURA ROYAL BLOOD MINERAL OIL 100 ML</v>
      </c>
      <c r="F336" s="284" t="s">
        <v>704</v>
      </c>
      <c r="G336" s="284">
        <v>159</v>
      </c>
      <c r="H336" s="284"/>
    </row>
    <row r="337" spans="2:9" outlineLevel="1">
      <c r="B337" s="7" t="str">
        <f>VLOOKUP(D337,RAZEM!A:D,3,0)</f>
        <v xml:space="preserve"> </v>
      </c>
      <c r="C337" s="201">
        <f>VLOOKUP(D337,RAZEM!A:D,4,0)</f>
        <v>8434366008554</v>
      </c>
      <c r="D337" s="284" t="s">
        <v>705</v>
      </c>
      <c r="E337" s="201" t="str">
        <f>VLOOKUP(D337,RAZEM!A:D,2,0)</f>
        <v>UNO TOOL KIT</v>
      </c>
      <c r="F337" s="284" t="s">
        <v>617</v>
      </c>
      <c r="G337" s="284">
        <v>109</v>
      </c>
      <c r="H337" s="284"/>
    </row>
    <row r="340" spans="2:9" customFormat="1" ht="15.75">
      <c r="C340" s="241"/>
      <c r="D340" s="241"/>
      <c r="E340" s="241"/>
      <c r="F340" s="241"/>
      <c r="G340" s="241"/>
      <c r="H340" s="241"/>
      <c r="I340" s="35"/>
    </row>
  </sheetData>
  <mergeCells count="13">
    <mergeCell ref="B4:I4"/>
    <mergeCell ref="B20:I20"/>
    <mergeCell ref="B34:I34"/>
    <mergeCell ref="B58:I58"/>
    <mergeCell ref="B2:F2"/>
    <mergeCell ref="B321:I321"/>
    <mergeCell ref="B314:I314"/>
    <mergeCell ref="B248:I248"/>
    <mergeCell ref="B95:I95"/>
    <mergeCell ref="B119:I119"/>
    <mergeCell ref="B162:I162"/>
    <mergeCell ref="B169:I169"/>
    <mergeCell ref="B192:I192"/>
  </mergeCells>
  <phoneticPr fontId="14" type="noConversion"/>
  <conditionalFormatting sqref="B8">
    <cfRule type="containsText" dxfId="788" priority="816" operator="containsText" text="Until end of stock">
      <formula>NOT(ISERROR(SEARCH("Until end of stock",B8)))</formula>
    </cfRule>
  </conditionalFormatting>
  <conditionalFormatting sqref="B8">
    <cfRule type="containsText" dxfId="787" priority="815" operator="containsText" text="NEW">
      <formula>NOT(ISERROR(SEARCH("NEW",B8)))</formula>
    </cfRule>
  </conditionalFormatting>
  <conditionalFormatting sqref="B9">
    <cfRule type="containsText" dxfId="786" priority="814" operator="containsText" text="Until end of stock">
      <formula>NOT(ISERROR(SEARCH("Until end of stock",B9)))</formula>
    </cfRule>
  </conditionalFormatting>
  <conditionalFormatting sqref="B9">
    <cfRule type="containsText" dxfId="785" priority="813" operator="containsText" text="NEW">
      <formula>NOT(ISERROR(SEARCH("NEW",B9)))</formula>
    </cfRule>
  </conditionalFormatting>
  <conditionalFormatting sqref="B10">
    <cfRule type="containsText" dxfId="784" priority="812" operator="containsText" text="Until end of stock">
      <formula>NOT(ISERROR(SEARCH("Until end of stock",B10)))</formula>
    </cfRule>
  </conditionalFormatting>
  <conditionalFormatting sqref="B10">
    <cfRule type="containsText" dxfId="783" priority="811" operator="containsText" text="NEW">
      <formula>NOT(ISERROR(SEARCH("NEW",B10)))</formula>
    </cfRule>
  </conditionalFormatting>
  <conditionalFormatting sqref="B12">
    <cfRule type="containsText" dxfId="782" priority="808" operator="containsText" text="Until end of stock">
      <formula>NOT(ISERROR(SEARCH("Until end of stock",B12)))</formula>
    </cfRule>
  </conditionalFormatting>
  <conditionalFormatting sqref="B12">
    <cfRule type="containsText" dxfId="781" priority="807" operator="containsText" text="NEW">
      <formula>NOT(ISERROR(SEARCH("NEW",B12)))</formula>
    </cfRule>
  </conditionalFormatting>
  <conditionalFormatting sqref="B14">
    <cfRule type="containsText" dxfId="780" priority="804" operator="containsText" text="Until end of stock">
      <formula>NOT(ISERROR(SEARCH("Until end of stock",B14)))</formula>
    </cfRule>
  </conditionalFormatting>
  <conditionalFormatting sqref="B14">
    <cfRule type="containsText" dxfId="779" priority="803" operator="containsText" text="NEW">
      <formula>NOT(ISERROR(SEARCH("NEW",B14)))</formula>
    </cfRule>
  </conditionalFormatting>
  <conditionalFormatting sqref="B15">
    <cfRule type="containsText" dxfId="778" priority="802" operator="containsText" text="Until end of stock">
      <formula>NOT(ISERROR(SEARCH("Until end of stock",B15)))</formula>
    </cfRule>
  </conditionalFormatting>
  <conditionalFormatting sqref="B15">
    <cfRule type="containsText" dxfId="777" priority="801" operator="containsText" text="NEW">
      <formula>NOT(ISERROR(SEARCH("NEW",B15)))</formula>
    </cfRule>
  </conditionalFormatting>
  <conditionalFormatting sqref="B16">
    <cfRule type="containsText" dxfId="776" priority="800" operator="containsText" text="Until end of stock">
      <formula>NOT(ISERROR(SEARCH("Until end of stock",B16)))</formula>
    </cfRule>
  </conditionalFormatting>
  <conditionalFormatting sqref="B16">
    <cfRule type="containsText" dxfId="775" priority="799" operator="containsText" text="NEW">
      <formula>NOT(ISERROR(SEARCH("NEW",B16)))</formula>
    </cfRule>
  </conditionalFormatting>
  <conditionalFormatting sqref="B17">
    <cfRule type="containsText" dxfId="774" priority="794" operator="containsText" text="Until end of stock">
      <formula>NOT(ISERROR(SEARCH("Until end of stock",B17)))</formula>
    </cfRule>
  </conditionalFormatting>
  <conditionalFormatting sqref="B17">
    <cfRule type="containsText" dxfId="773" priority="793" operator="containsText" text="NEW">
      <formula>NOT(ISERROR(SEARCH("NEW",B17)))</formula>
    </cfRule>
  </conditionalFormatting>
  <conditionalFormatting sqref="B24">
    <cfRule type="containsText" dxfId="772" priority="786" operator="containsText" text="Until end of stock">
      <formula>NOT(ISERROR(SEARCH("Until end of stock",B24)))</formula>
    </cfRule>
  </conditionalFormatting>
  <conditionalFormatting sqref="B24">
    <cfRule type="containsText" dxfId="771" priority="785" operator="containsText" text="NEW">
      <formula>NOT(ISERROR(SEARCH("NEW",B24)))</formula>
    </cfRule>
  </conditionalFormatting>
  <conditionalFormatting sqref="B25">
    <cfRule type="containsText" dxfId="770" priority="784" operator="containsText" text="Until end of stock">
      <formula>NOT(ISERROR(SEARCH("Until end of stock",B25)))</formula>
    </cfRule>
  </conditionalFormatting>
  <conditionalFormatting sqref="B25">
    <cfRule type="containsText" dxfId="769" priority="783" operator="containsText" text="NEW">
      <formula>NOT(ISERROR(SEARCH("NEW",B25)))</formula>
    </cfRule>
  </conditionalFormatting>
  <conditionalFormatting sqref="B26">
    <cfRule type="containsText" dxfId="768" priority="782" operator="containsText" text="Until end of stock">
      <formula>NOT(ISERROR(SEARCH("Until end of stock",B26)))</formula>
    </cfRule>
  </conditionalFormatting>
  <conditionalFormatting sqref="B26">
    <cfRule type="containsText" dxfId="767" priority="781" operator="containsText" text="NEW">
      <formula>NOT(ISERROR(SEARCH("NEW",B26)))</formula>
    </cfRule>
  </conditionalFormatting>
  <conditionalFormatting sqref="B27">
    <cfRule type="containsText" dxfId="766" priority="780" operator="containsText" text="Until end of stock">
      <formula>NOT(ISERROR(SEARCH("Until end of stock",B27)))</formula>
    </cfRule>
  </conditionalFormatting>
  <conditionalFormatting sqref="B27">
    <cfRule type="containsText" dxfId="765" priority="779" operator="containsText" text="NEW">
      <formula>NOT(ISERROR(SEARCH("NEW",B27)))</formula>
    </cfRule>
  </conditionalFormatting>
  <conditionalFormatting sqref="B28">
    <cfRule type="containsText" dxfId="764" priority="778" operator="containsText" text="Until end of stock">
      <formula>NOT(ISERROR(SEARCH("Until end of stock",B28)))</formula>
    </cfRule>
  </conditionalFormatting>
  <conditionalFormatting sqref="B28">
    <cfRule type="containsText" dxfId="763" priority="777" operator="containsText" text="NEW">
      <formula>NOT(ISERROR(SEARCH("NEW",B28)))</formula>
    </cfRule>
  </conditionalFormatting>
  <conditionalFormatting sqref="B29">
    <cfRule type="containsText" dxfId="762" priority="776" operator="containsText" text="Until end of stock">
      <formula>NOT(ISERROR(SEARCH("Until end of stock",B29)))</formula>
    </cfRule>
  </conditionalFormatting>
  <conditionalFormatting sqref="B29">
    <cfRule type="containsText" dxfId="761" priority="775" operator="containsText" text="NEW">
      <formula>NOT(ISERROR(SEARCH("NEW",B29)))</formula>
    </cfRule>
  </conditionalFormatting>
  <conditionalFormatting sqref="B32">
    <cfRule type="containsText" dxfId="760" priority="760" operator="containsText" text="Until end of stock">
      <formula>NOT(ISERROR(SEARCH("Until end of stock",B32)))</formula>
    </cfRule>
  </conditionalFormatting>
  <conditionalFormatting sqref="B32">
    <cfRule type="containsText" dxfId="759" priority="759" operator="containsText" text="NEW">
      <formula>NOT(ISERROR(SEARCH("NEW",B32)))</formula>
    </cfRule>
  </conditionalFormatting>
  <conditionalFormatting sqref="B38">
    <cfRule type="containsText" dxfId="758" priority="758" operator="containsText" text="Until end of stock">
      <formula>NOT(ISERROR(SEARCH("Until end of stock",B38)))</formula>
    </cfRule>
  </conditionalFormatting>
  <conditionalFormatting sqref="B38">
    <cfRule type="containsText" dxfId="757" priority="757" operator="containsText" text="NEW">
      <formula>NOT(ISERROR(SEARCH("NEW",B38)))</formula>
    </cfRule>
  </conditionalFormatting>
  <conditionalFormatting sqref="B39">
    <cfRule type="containsText" dxfId="756" priority="752" operator="containsText" text="Until end of stock">
      <formula>NOT(ISERROR(SEARCH("Until end of stock",B39)))</formula>
    </cfRule>
  </conditionalFormatting>
  <conditionalFormatting sqref="B39">
    <cfRule type="containsText" dxfId="755" priority="751" operator="containsText" text="NEW">
      <formula>NOT(ISERROR(SEARCH("NEW",B39)))</formula>
    </cfRule>
  </conditionalFormatting>
  <conditionalFormatting sqref="B41">
    <cfRule type="containsText" dxfId="754" priority="746" operator="containsText" text="Until end of stock">
      <formula>NOT(ISERROR(SEARCH("Until end of stock",B41)))</formula>
    </cfRule>
  </conditionalFormatting>
  <conditionalFormatting sqref="B41">
    <cfRule type="containsText" dxfId="753" priority="745" operator="containsText" text="NEW">
      <formula>NOT(ISERROR(SEARCH("NEW",B41)))</formula>
    </cfRule>
  </conditionalFormatting>
  <conditionalFormatting sqref="B43">
    <cfRule type="containsText" dxfId="752" priority="742" operator="containsText" text="Until end of stock">
      <formula>NOT(ISERROR(SEARCH("Until end of stock",B43)))</formula>
    </cfRule>
  </conditionalFormatting>
  <conditionalFormatting sqref="B43">
    <cfRule type="containsText" dxfId="751" priority="741" operator="containsText" text="NEW">
      <formula>NOT(ISERROR(SEARCH("NEW",B43)))</formula>
    </cfRule>
  </conditionalFormatting>
  <conditionalFormatting sqref="B44">
    <cfRule type="containsText" dxfId="750" priority="740" operator="containsText" text="Until end of stock">
      <formula>NOT(ISERROR(SEARCH("Until end of stock",B44)))</formula>
    </cfRule>
  </conditionalFormatting>
  <conditionalFormatting sqref="B44">
    <cfRule type="containsText" dxfId="749" priority="739" operator="containsText" text="NEW">
      <formula>NOT(ISERROR(SEARCH("NEW",B44)))</formula>
    </cfRule>
  </conditionalFormatting>
  <conditionalFormatting sqref="B45">
    <cfRule type="containsText" dxfId="748" priority="738" operator="containsText" text="Until end of stock">
      <formula>NOT(ISERROR(SEARCH("Until end of stock",B45)))</formula>
    </cfRule>
  </conditionalFormatting>
  <conditionalFormatting sqref="B45">
    <cfRule type="containsText" dxfId="747" priority="737" operator="containsText" text="NEW">
      <formula>NOT(ISERROR(SEARCH("NEW",B45)))</formula>
    </cfRule>
  </conditionalFormatting>
  <conditionalFormatting sqref="B46">
    <cfRule type="containsText" dxfId="746" priority="736" operator="containsText" text="Until end of stock">
      <formula>NOT(ISERROR(SEARCH("Until end of stock",B46)))</formula>
    </cfRule>
  </conditionalFormatting>
  <conditionalFormatting sqref="B46">
    <cfRule type="containsText" dxfId="745" priority="735" operator="containsText" text="NEW">
      <formula>NOT(ISERROR(SEARCH("NEW",B46)))</formula>
    </cfRule>
  </conditionalFormatting>
  <conditionalFormatting sqref="B47">
    <cfRule type="containsText" dxfId="744" priority="734" operator="containsText" text="Until end of stock">
      <formula>NOT(ISERROR(SEARCH("Until end of stock",B47)))</formula>
    </cfRule>
  </conditionalFormatting>
  <conditionalFormatting sqref="B47">
    <cfRule type="containsText" dxfId="743" priority="733" operator="containsText" text="NEW">
      <formula>NOT(ISERROR(SEARCH("NEW",B47)))</formula>
    </cfRule>
  </conditionalFormatting>
  <conditionalFormatting sqref="B48">
    <cfRule type="containsText" dxfId="742" priority="732" operator="containsText" text="Until end of stock">
      <formula>NOT(ISERROR(SEARCH("Until end of stock",B48)))</formula>
    </cfRule>
  </conditionalFormatting>
  <conditionalFormatting sqref="B48">
    <cfRule type="containsText" dxfId="741" priority="731" operator="containsText" text="NEW">
      <formula>NOT(ISERROR(SEARCH("NEW",B48)))</formula>
    </cfRule>
  </conditionalFormatting>
  <conditionalFormatting sqref="B49">
    <cfRule type="containsText" dxfId="740" priority="730" operator="containsText" text="Until end of stock">
      <formula>NOT(ISERROR(SEARCH("Until end of stock",B49)))</formula>
    </cfRule>
  </conditionalFormatting>
  <conditionalFormatting sqref="B49">
    <cfRule type="containsText" dxfId="739" priority="729" operator="containsText" text="NEW">
      <formula>NOT(ISERROR(SEARCH("NEW",B49)))</formula>
    </cfRule>
  </conditionalFormatting>
  <conditionalFormatting sqref="B50">
    <cfRule type="containsText" dxfId="738" priority="728" operator="containsText" text="Until end of stock">
      <formula>NOT(ISERROR(SEARCH("Until end of stock",B50)))</formula>
    </cfRule>
  </conditionalFormatting>
  <conditionalFormatting sqref="B50">
    <cfRule type="containsText" dxfId="737" priority="727" operator="containsText" text="NEW">
      <formula>NOT(ISERROR(SEARCH("NEW",B50)))</formula>
    </cfRule>
  </conditionalFormatting>
  <conditionalFormatting sqref="B51">
    <cfRule type="containsText" dxfId="736" priority="726" operator="containsText" text="Until end of stock">
      <formula>NOT(ISERROR(SEARCH("Until end of stock",B51)))</formula>
    </cfRule>
  </conditionalFormatting>
  <conditionalFormatting sqref="B51">
    <cfRule type="containsText" dxfId="735" priority="725" operator="containsText" text="NEW">
      <formula>NOT(ISERROR(SEARCH("NEW",B51)))</formula>
    </cfRule>
  </conditionalFormatting>
  <conditionalFormatting sqref="B62">
    <cfRule type="containsText" dxfId="734" priority="714" operator="containsText" text="Until end of stock">
      <formula>NOT(ISERROR(SEARCH("Until end of stock",B62)))</formula>
    </cfRule>
  </conditionalFormatting>
  <conditionalFormatting sqref="B62">
    <cfRule type="containsText" dxfId="733" priority="713" operator="containsText" text="NEW">
      <formula>NOT(ISERROR(SEARCH("NEW",B62)))</formula>
    </cfRule>
  </conditionalFormatting>
  <conditionalFormatting sqref="B63">
    <cfRule type="containsText" dxfId="732" priority="712" operator="containsText" text="Until end of stock">
      <formula>NOT(ISERROR(SEARCH("Until end of stock",B63)))</formula>
    </cfRule>
  </conditionalFormatting>
  <conditionalFormatting sqref="B63">
    <cfRule type="containsText" dxfId="731" priority="711" operator="containsText" text="NEW">
      <formula>NOT(ISERROR(SEARCH("NEW",B63)))</formula>
    </cfRule>
  </conditionalFormatting>
  <conditionalFormatting sqref="B64">
    <cfRule type="containsText" dxfId="730" priority="710" operator="containsText" text="Until end of stock">
      <formula>NOT(ISERROR(SEARCH("Until end of stock",B64)))</formula>
    </cfRule>
  </conditionalFormatting>
  <conditionalFormatting sqref="B64">
    <cfRule type="containsText" dxfId="729" priority="709" operator="containsText" text="NEW">
      <formula>NOT(ISERROR(SEARCH("NEW",B64)))</formula>
    </cfRule>
  </conditionalFormatting>
  <conditionalFormatting sqref="B65">
    <cfRule type="containsText" dxfId="728" priority="708" operator="containsText" text="Until end of stock">
      <formula>NOT(ISERROR(SEARCH("Until end of stock",B65)))</formula>
    </cfRule>
  </conditionalFormatting>
  <conditionalFormatting sqref="B65">
    <cfRule type="containsText" dxfId="727" priority="707" operator="containsText" text="NEW">
      <formula>NOT(ISERROR(SEARCH("NEW",B65)))</formula>
    </cfRule>
  </conditionalFormatting>
  <conditionalFormatting sqref="B66">
    <cfRule type="containsText" dxfId="726" priority="706" operator="containsText" text="Until end of stock">
      <formula>NOT(ISERROR(SEARCH("Until end of stock",B66)))</formula>
    </cfRule>
  </conditionalFormatting>
  <conditionalFormatting sqref="B66">
    <cfRule type="containsText" dxfId="725" priority="705" operator="containsText" text="NEW">
      <formula>NOT(ISERROR(SEARCH("NEW",B66)))</formula>
    </cfRule>
  </conditionalFormatting>
  <conditionalFormatting sqref="B67">
    <cfRule type="containsText" dxfId="724" priority="704" operator="containsText" text="Until end of stock">
      <formula>NOT(ISERROR(SEARCH("Until end of stock",B67)))</formula>
    </cfRule>
  </conditionalFormatting>
  <conditionalFormatting sqref="B67">
    <cfRule type="containsText" dxfId="723" priority="703" operator="containsText" text="NEW">
      <formula>NOT(ISERROR(SEARCH("NEW",B67)))</formula>
    </cfRule>
  </conditionalFormatting>
  <conditionalFormatting sqref="B71">
    <cfRule type="containsText" dxfId="722" priority="702" operator="containsText" text="Until end of stock">
      <formula>NOT(ISERROR(SEARCH("Until end of stock",B71)))</formula>
    </cfRule>
  </conditionalFormatting>
  <conditionalFormatting sqref="B71">
    <cfRule type="containsText" dxfId="721" priority="701" operator="containsText" text="NEW">
      <formula>NOT(ISERROR(SEARCH("NEW",B71)))</formula>
    </cfRule>
  </conditionalFormatting>
  <conditionalFormatting sqref="B72">
    <cfRule type="containsText" dxfId="720" priority="700" operator="containsText" text="Until end of stock">
      <formula>NOT(ISERROR(SEARCH("Until end of stock",B72)))</formula>
    </cfRule>
  </conditionalFormatting>
  <conditionalFormatting sqref="B72">
    <cfRule type="containsText" dxfId="719" priority="699" operator="containsText" text="NEW">
      <formula>NOT(ISERROR(SEARCH("NEW",B72)))</formula>
    </cfRule>
  </conditionalFormatting>
  <conditionalFormatting sqref="B73">
    <cfRule type="containsText" dxfId="718" priority="698" operator="containsText" text="Until end of stock">
      <formula>NOT(ISERROR(SEARCH("Until end of stock",B73)))</formula>
    </cfRule>
  </conditionalFormatting>
  <conditionalFormatting sqref="B73">
    <cfRule type="containsText" dxfId="717" priority="697" operator="containsText" text="NEW">
      <formula>NOT(ISERROR(SEARCH("NEW",B73)))</formula>
    </cfRule>
  </conditionalFormatting>
  <conditionalFormatting sqref="B74">
    <cfRule type="containsText" dxfId="716" priority="696" operator="containsText" text="Until end of stock">
      <formula>NOT(ISERROR(SEARCH("Until end of stock",B74)))</formula>
    </cfRule>
  </conditionalFormatting>
  <conditionalFormatting sqref="B74">
    <cfRule type="containsText" dxfId="715" priority="695" operator="containsText" text="NEW">
      <formula>NOT(ISERROR(SEARCH("NEW",B74)))</formula>
    </cfRule>
  </conditionalFormatting>
  <conditionalFormatting sqref="B79">
    <cfRule type="containsText" dxfId="714" priority="692" operator="containsText" text="Until end of stock">
      <formula>NOT(ISERROR(SEARCH("Until end of stock",B79)))</formula>
    </cfRule>
  </conditionalFormatting>
  <conditionalFormatting sqref="B79">
    <cfRule type="containsText" dxfId="713" priority="691" operator="containsText" text="NEW">
      <formula>NOT(ISERROR(SEARCH("NEW",B79)))</formula>
    </cfRule>
  </conditionalFormatting>
  <conditionalFormatting sqref="B80">
    <cfRule type="containsText" dxfId="712" priority="690" operator="containsText" text="Until end of stock">
      <formula>NOT(ISERROR(SEARCH("Until end of stock",B80)))</formula>
    </cfRule>
  </conditionalFormatting>
  <conditionalFormatting sqref="B80">
    <cfRule type="containsText" dxfId="711" priority="689" operator="containsText" text="NEW">
      <formula>NOT(ISERROR(SEARCH("NEW",B80)))</formula>
    </cfRule>
  </conditionalFormatting>
  <conditionalFormatting sqref="B81">
    <cfRule type="containsText" dxfId="710" priority="688" operator="containsText" text="Until end of stock">
      <formula>NOT(ISERROR(SEARCH("Until end of stock",B81)))</formula>
    </cfRule>
  </conditionalFormatting>
  <conditionalFormatting sqref="B81">
    <cfRule type="containsText" dxfId="709" priority="687" operator="containsText" text="NEW">
      <formula>NOT(ISERROR(SEARCH("NEW",B81)))</formula>
    </cfRule>
  </conditionalFormatting>
  <conditionalFormatting sqref="B82">
    <cfRule type="containsText" dxfId="708" priority="686" operator="containsText" text="Until end of stock">
      <formula>NOT(ISERROR(SEARCH("Until end of stock",B82)))</formula>
    </cfRule>
  </conditionalFormatting>
  <conditionalFormatting sqref="B82">
    <cfRule type="containsText" dxfId="707" priority="685" operator="containsText" text="NEW">
      <formula>NOT(ISERROR(SEARCH("NEW",B82)))</formula>
    </cfRule>
  </conditionalFormatting>
  <conditionalFormatting sqref="B91">
    <cfRule type="containsText" dxfId="706" priority="674" operator="containsText" text="Until end of stock">
      <formula>NOT(ISERROR(SEARCH("Until end of stock",B91)))</formula>
    </cfRule>
  </conditionalFormatting>
  <conditionalFormatting sqref="B91">
    <cfRule type="containsText" dxfId="705" priority="673" operator="containsText" text="NEW">
      <formula>NOT(ISERROR(SEARCH("NEW",B91)))</formula>
    </cfRule>
  </conditionalFormatting>
  <conditionalFormatting sqref="B92">
    <cfRule type="containsText" dxfId="704" priority="672" operator="containsText" text="Until end of stock">
      <formula>NOT(ISERROR(SEARCH("Until end of stock",B92)))</formula>
    </cfRule>
  </conditionalFormatting>
  <conditionalFormatting sqref="B92">
    <cfRule type="containsText" dxfId="703" priority="671" operator="containsText" text="NEW">
      <formula>NOT(ISERROR(SEARCH("NEW",B92)))</formula>
    </cfRule>
  </conditionalFormatting>
  <conditionalFormatting sqref="B93">
    <cfRule type="containsText" dxfId="702" priority="670" operator="containsText" text="Until end of stock">
      <formula>NOT(ISERROR(SEARCH("Until end of stock",B93)))</formula>
    </cfRule>
  </conditionalFormatting>
  <conditionalFormatting sqref="B93">
    <cfRule type="containsText" dxfId="701" priority="669" operator="containsText" text="NEW">
      <formula>NOT(ISERROR(SEARCH("NEW",B93)))</formula>
    </cfRule>
  </conditionalFormatting>
  <conditionalFormatting sqref="B99">
    <cfRule type="containsText" dxfId="700" priority="668" operator="containsText" text="Until end of stock">
      <formula>NOT(ISERROR(SEARCH("Until end of stock",B99)))</formula>
    </cfRule>
  </conditionalFormatting>
  <conditionalFormatting sqref="B99">
    <cfRule type="containsText" dxfId="699" priority="667" operator="containsText" text="NEW">
      <formula>NOT(ISERROR(SEARCH("NEW",B99)))</formula>
    </cfRule>
  </conditionalFormatting>
  <conditionalFormatting sqref="B114">
    <cfRule type="containsText" dxfId="698" priority="656" operator="containsText" text="Until end of stock">
      <formula>NOT(ISERROR(SEARCH("Until end of stock",B114)))</formula>
    </cfRule>
  </conditionalFormatting>
  <conditionalFormatting sqref="B114">
    <cfRule type="containsText" dxfId="697" priority="655" operator="containsText" text="NEW">
      <formula>NOT(ISERROR(SEARCH("NEW",B114)))</formula>
    </cfRule>
  </conditionalFormatting>
  <conditionalFormatting sqref="B115">
    <cfRule type="containsText" dxfId="696" priority="654" operator="containsText" text="Until end of stock">
      <formula>NOT(ISERROR(SEARCH("Until end of stock",B115)))</formula>
    </cfRule>
  </conditionalFormatting>
  <conditionalFormatting sqref="B115">
    <cfRule type="containsText" dxfId="695" priority="653" operator="containsText" text="NEW">
      <formula>NOT(ISERROR(SEARCH("NEW",B115)))</formula>
    </cfRule>
  </conditionalFormatting>
  <conditionalFormatting sqref="B123">
    <cfRule type="containsText" dxfId="694" priority="648" operator="containsText" text="Until end of stock">
      <formula>NOT(ISERROR(SEARCH("Until end of stock",B123)))</formula>
    </cfRule>
  </conditionalFormatting>
  <conditionalFormatting sqref="B123">
    <cfRule type="containsText" dxfId="693" priority="647" operator="containsText" text="NEW">
      <formula>NOT(ISERROR(SEARCH("NEW",B123)))</formula>
    </cfRule>
  </conditionalFormatting>
  <conditionalFormatting sqref="B124">
    <cfRule type="containsText" dxfId="692" priority="646" operator="containsText" text="Until end of stock">
      <formula>NOT(ISERROR(SEARCH("Until end of stock",B124)))</formula>
    </cfRule>
  </conditionalFormatting>
  <conditionalFormatting sqref="B124">
    <cfRule type="containsText" dxfId="691" priority="645" operator="containsText" text="NEW">
      <formula>NOT(ISERROR(SEARCH("NEW",B124)))</formula>
    </cfRule>
  </conditionalFormatting>
  <conditionalFormatting sqref="B125">
    <cfRule type="containsText" dxfId="690" priority="644" operator="containsText" text="Until end of stock">
      <formula>NOT(ISERROR(SEARCH("Until end of stock",B125)))</formula>
    </cfRule>
  </conditionalFormatting>
  <conditionalFormatting sqref="B125">
    <cfRule type="containsText" dxfId="689" priority="643" operator="containsText" text="NEW">
      <formula>NOT(ISERROR(SEARCH("NEW",B125)))</formula>
    </cfRule>
  </conditionalFormatting>
  <conditionalFormatting sqref="B126">
    <cfRule type="containsText" dxfId="688" priority="642" operator="containsText" text="Until end of stock">
      <formula>NOT(ISERROR(SEARCH("Until end of stock",B126)))</formula>
    </cfRule>
  </conditionalFormatting>
  <conditionalFormatting sqref="B126">
    <cfRule type="containsText" dxfId="687" priority="641" operator="containsText" text="NEW">
      <formula>NOT(ISERROR(SEARCH("NEW",B126)))</formula>
    </cfRule>
  </conditionalFormatting>
  <conditionalFormatting sqref="B127">
    <cfRule type="containsText" dxfId="686" priority="640" operator="containsText" text="Until end of stock">
      <formula>NOT(ISERROR(SEARCH("Until end of stock",B127)))</formula>
    </cfRule>
  </conditionalFormatting>
  <conditionalFormatting sqref="B127">
    <cfRule type="containsText" dxfId="685" priority="639" operator="containsText" text="NEW">
      <formula>NOT(ISERROR(SEARCH("NEW",B127)))</formula>
    </cfRule>
  </conditionalFormatting>
  <conditionalFormatting sqref="B128">
    <cfRule type="containsText" dxfId="684" priority="638" operator="containsText" text="Until end of stock">
      <formula>NOT(ISERROR(SEARCH("Until end of stock",B128)))</formula>
    </cfRule>
  </conditionalFormatting>
  <conditionalFormatting sqref="B128">
    <cfRule type="containsText" dxfId="683" priority="637" operator="containsText" text="NEW">
      <formula>NOT(ISERROR(SEARCH("NEW",B128)))</formula>
    </cfRule>
  </conditionalFormatting>
  <conditionalFormatting sqref="B129">
    <cfRule type="containsText" dxfId="682" priority="636" operator="containsText" text="Until end of stock">
      <formula>NOT(ISERROR(SEARCH("Until end of stock",B129)))</formula>
    </cfRule>
  </conditionalFormatting>
  <conditionalFormatting sqref="B129">
    <cfRule type="containsText" dxfId="681" priority="635" operator="containsText" text="NEW">
      <formula>NOT(ISERROR(SEARCH("NEW",B129)))</formula>
    </cfRule>
  </conditionalFormatting>
  <conditionalFormatting sqref="B130">
    <cfRule type="containsText" dxfId="680" priority="634" operator="containsText" text="Until end of stock">
      <formula>NOT(ISERROR(SEARCH("Until end of stock",B130)))</formula>
    </cfRule>
  </conditionalFormatting>
  <conditionalFormatting sqref="B130">
    <cfRule type="containsText" dxfId="679" priority="633" operator="containsText" text="NEW">
      <formula>NOT(ISERROR(SEARCH("NEW",B130)))</formula>
    </cfRule>
  </conditionalFormatting>
  <conditionalFormatting sqref="B131">
    <cfRule type="containsText" dxfId="678" priority="632" operator="containsText" text="Until end of stock">
      <formula>NOT(ISERROR(SEARCH("Until end of stock",B131)))</formula>
    </cfRule>
  </conditionalFormatting>
  <conditionalFormatting sqref="B131">
    <cfRule type="containsText" dxfId="677" priority="631" operator="containsText" text="NEW">
      <formula>NOT(ISERROR(SEARCH("NEW",B131)))</formula>
    </cfRule>
  </conditionalFormatting>
  <conditionalFormatting sqref="B132">
    <cfRule type="containsText" dxfId="676" priority="630" operator="containsText" text="Until end of stock">
      <formula>NOT(ISERROR(SEARCH("Until end of stock",B132)))</formula>
    </cfRule>
  </conditionalFormatting>
  <conditionalFormatting sqref="B132">
    <cfRule type="containsText" dxfId="675" priority="629" operator="containsText" text="NEW">
      <formula>NOT(ISERROR(SEARCH("NEW",B132)))</formula>
    </cfRule>
  </conditionalFormatting>
  <conditionalFormatting sqref="B133">
    <cfRule type="containsText" dxfId="674" priority="628" operator="containsText" text="Until end of stock">
      <formula>NOT(ISERROR(SEARCH("Until end of stock",B133)))</formula>
    </cfRule>
  </conditionalFormatting>
  <conditionalFormatting sqref="B133">
    <cfRule type="containsText" dxfId="673" priority="627" operator="containsText" text="NEW">
      <formula>NOT(ISERROR(SEARCH("NEW",B133)))</formula>
    </cfRule>
  </conditionalFormatting>
  <conditionalFormatting sqref="B137">
    <cfRule type="containsText" dxfId="672" priority="626" operator="containsText" text="Until end of stock">
      <formula>NOT(ISERROR(SEARCH("Until end of stock",B137)))</formula>
    </cfRule>
  </conditionalFormatting>
  <conditionalFormatting sqref="B137">
    <cfRule type="containsText" dxfId="671" priority="625" operator="containsText" text="NEW">
      <formula>NOT(ISERROR(SEARCH("NEW",B137)))</formula>
    </cfRule>
  </conditionalFormatting>
  <conditionalFormatting sqref="B138">
    <cfRule type="containsText" dxfId="670" priority="624" operator="containsText" text="Until end of stock">
      <formula>NOT(ISERROR(SEARCH("Until end of stock",B138)))</formula>
    </cfRule>
  </conditionalFormatting>
  <conditionalFormatting sqref="B138">
    <cfRule type="containsText" dxfId="669" priority="623" operator="containsText" text="NEW">
      <formula>NOT(ISERROR(SEARCH("NEW",B138)))</formula>
    </cfRule>
  </conditionalFormatting>
  <conditionalFormatting sqref="B139">
    <cfRule type="containsText" dxfId="668" priority="622" operator="containsText" text="Until end of stock">
      <formula>NOT(ISERROR(SEARCH("Until end of stock",B139)))</formula>
    </cfRule>
  </conditionalFormatting>
  <conditionalFormatting sqref="B139">
    <cfRule type="containsText" dxfId="667" priority="621" operator="containsText" text="NEW">
      <formula>NOT(ISERROR(SEARCH("NEW",B139)))</formula>
    </cfRule>
  </conditionalFormatting>
  <conditionalFormatting sqref="B140">
    <cfRule type="containsText" dxfId="666" priority="620" operator="containsText" text="Until end of stock">
      <formula>NOT(ISERROR(SEARCH("Until end of stock",B140)))</formula>
    </cfRule>
  </conditionalFormatting>
  <conditionalFormatting sqref="B140">
    <cfRule type="containsText" dxfId="665" priority="619" operator="containsText" text="NEW">
      <formula>NOT(ISERROR(SEARCH("NEW",B140)))</formula>
    </cfRule>
  </conditionalFormatting>
  <conditionalFormatting sqref="B144">
    <cfRule type="containsText" dxfId="664" priority="618" operator="containsText" text="Until end of stock">
      <formula>NOT(ISERROR(SEARCH("Until end of stock",B144)))</formula>
    </cfRule>
  </conditionalFormatting>
  <conditionalFormatting sqref="B144">
    <cfRule type="containsText" dxfId="663" priority="617" operator="containsText" text="NEW">
      <formula>NOT(ISERROR(SEARCH("NEW",B144)))</formula>
    </cfRule>
  </conditionalFormatting>
  <conditionalFormatting sqref="B145">
    <cfRule type="containsText" dxfId="662" priority="616" operator="containsText" text="Until end of stock">
      <formula>NOT(ISERROR(SEARCH("Until end of stock",B145)))</formula>
    </cfRule>
  </conditionalFormatting>
  <conditionalFormatting sqref="B145">
    <cfRule type="containsText" dxfId="661" priority="615" operator="containsText" text="NEW">
      <formula>NOT(ISERROR(SEARCH("NEW",B145)))</formula>
    </cfRule>
  </conditionalFormatting>
  <conditionalFormatting sqref="B146">
    <cfRule type="containsText" dxfId="660" priority="614" operator="containsText" text="Until end of stock">
      <formula>NOT(ISERROR(SEARCH("Until end of stock",B146)))</formula>
    </cfRule>
  </conditionalFormatting>
  <conditionalFormatting sqref="B146">
    <cfRule type="containsText" dxfId="659" priority="613" operator="containsText" text="NEW">
      <formula>NOT(ISERROR(SEARCH("NEW",B146)))</formula>
    </cfRule>
  </conditionalFormatting>
  <conditionalFormatting sqref="B147">
    <cfRule type="containsText" dxfId="658" priority="612" operator="containsText" text="Until end of stock">
      <formula>NOT(ISERROR(SEARCH("Until end of stock",B147)))</formula>
    </cfRule>
  </conditionalFormatting>
  <conditionalFormatting sqref="B147">
    <cfRule type="containsText" dxfId="657" priority="611" operator="containsText" text="NEW">
      <formula>NOT(ISERROR(SEARCH("NEW",B147)))</formula>
    </cfRule>
  </conditionalFormatting>
  <conditionalFormatting sqref="B148">
    <cfRule type="containsText" dxfId="656" priority="610" operator="containsText" text="Until end of stock">
      <formula>NOT(ISERROR(SEARCH("Until end of stock",B148)))</formula>
    </cfRule>
  </conditionalFormatting>
  <conditionalFormatting sqref="B148">
    <cfRule type="containsText" dxfId="655" priority="609" operator="containsText" text="NEW">
      <formula>NOT(ISERROR(SEARCH("NEW",B148)))</formula>
    </cfRule>
  </conditionalFormatting>
  <conditionalFormatting sqref="B149">
    <cfRule type="containsText" dxfId="654" priority="608" operator="containsText" text="Until end of stock">
      <formula>NOT(ISERROR(SEARCH("Until end of stock",B149)))</formula>
    </cfRule>
  </conditionalFormatting>
  <conditionalFormatting sqref="B149">
    <cfRule type="containsText" dxfId="653" priority="607" operator="containsText" text="NEW">
      <formula>NOT(ISERROR(SEARCH("NEW",B149)))</formula>
    </cfRule>
  </conditionalFormatting>
  <conditionalFormatting sqref="B150">
    <cfRule type="containsText" dxfId="652" priority="606" operator="containsText" text="Until end of stock">
      <formula>NOT(ISERROR(SEARCH("Until end of stock",B150)))</formula>
    </cfRule>
  </conditionalFormatting>
  <conditionalFormatting sqref="B150">
    <cfRule type="containsText" dxfId="651" priority="605" operator="containsText" text="NEW">
      <formula>NOT(ISERROR(SEARCH("NEW",B150)))</formula>
    </cfRule>
  </conditionalFormatting>
  <conditionalFormatting sqref="B151">
    <cfRule type="containsText" dxfId="650" priority="604" operator="containsText" text="Until end of stock">
      <formula>NOT(ISERROR(SEARCH("Until end of stock",B151)))</formula>
    </cfRule>
  </conditionalFormatting>
  <conditionalFormatting sqref="B151">
    <cfRule type="containsText" dxfId="649" priority="603" operator="containsText" text="NEW">
      <formula>NOT(ISERROR(SEARCH("NEW",B151)))</formula>
    </cfRule>
  </conditionalFormatting>
  <conditionalFormatting sqref="B156">
    <cfRule type="containsText" dxfId="648" priority="602" operator="containsText" text="Until end of stock">
      <formula>NOT(ISERROR(SEARCH("Until end of stock",B156)))</formula>
    </cfRule>
  </conditionalFormatting>
  <conditionalFormatting sqref="B156">
    <cfRule type="containsText" dxfId="647" priority="601" operator="containsText" text="NEW">
      <formula>NOT(ISERROR(SEARCH("NEW",B156)))</formula>
    </cfRule>
  </conditionalFormatting>
  <conditionalFormatting sqref="B157">
    <cfRule type="containsText" dxfId="646" priority="600" operator="containsText" text="Until end of stock">
      <formula>NOT(ISERROR(SEARCH("Until end of stock",B157)))</formula>
    </cfRule>
  </conditionalFormatting>
  <conditionalFormatting sqref="B157">
    <cfRule type="containsText" dxfId="645" priority="599" operator="containsText" text="NEW">
      <formula>NOT(ISERROR(SEARCH("NEW",B157)))</formula>
    </cfRule>
  </conditionalFormatting>
  <conditionalFormatting sqref="B158">
    <cfRule type="containsText" dxfId="644" priority="598" operator="containsText" text="Until end of stock">
      <formula>NOT(ISERROR(SEARCH("Until end of stock",B158)))</formula>
    </cfRule>
  </conditionalFormatting>
  <conditionalFormatting sqref="B158">
    <cfRule type="containsText" dxfId="643" priority="597" operator="containsText" text="NEW">
      <formula>NOT(ISERROR(SEARCH("NEW",B158)))</formula>
    </cfRule>
  </conditionalFormatting>
  <conditionalFormatting sqref="B159">
    <cfRule type="containsText" dxfId="642" priority="596" operator="containsText" text="Until end of stock">
      <formula>NOT(ISERROR(SEARCH("Until end of stock",B159)))</formula>
    </cfRule>
  </conditionalFormatting>
  <conditionalFormatting sqref="B159">
    <cfRule type="containsText" dxfId="641" priority="595" operator="containsText" text="NEW">
      <formula>NOT(ISERROR(SEARCH("NEW",B159)))</formula>
    </cfRule>
  </conditionalFormatting>
  <conditionalFormatting sqref="B160">
    <cfRule type="containsText" dxfId="640" priority="594" operator="containsText" text="Until end of stock">
      <formula>NOT(ISERROR(SEARCH("Until end of stock",B160)))</formula>
    </cfRule>
  </conditionalFormatting>
  <conditionalFormatting sqref="B160">
    <cfRule type="containsText" dxfId="639" priority="593" operator="containsText" text="NEW">
      <formula>NOT(ISERROR(SEARCH("NEW",B160)))</formula>
    </cfRule>
  </conditionalFormatting>
  <conditionalFormatting sqref="B173">
    <cfRule type="containsText" dxfId="638" priority="588" operator="containsText" text="Until end of stock">
      <formula>NOT(ISERROR(SEARCH("Until end of stock",B173)))</formula>
    </cfRule>
  </conditionalFormatting>
  <conditionalFormatting sqref="B173">
    <cfRule type="containsText" dxfId="637" priority="587" operator="containsText" text="NEW">
      <formula>NOT(ISERROR(SEARCH("NEW",B173)))</formula>
    </cfRule>
  </conditionalFormatting>
  <conditionalFormatting sqref="B174">
    <cfRule type="containsText" dxfId="636" priority="586" operator="containsText" text="Until end of stock">
      <formula>NOT(ISERROR(SEARCH("Until end of stock",B174)))</formula>
    </cfRule>
  </conditionalFormatting>
  <conditionalFormatting sqref="B174">
    <cfRule type="containsText" dxfId="635" priority="585" operator="containsText" text="NEW">
      <formula>NOT(ISERROR(SEARCH("NEW",B174)))</formula>
    </cfRule>
  </conditionalFormatting>
  <conditionalFormatting sqref="B175">
    <cfRule type="containsText" dxfId="634" priority="584" operator="containsText" text="Until end of stock">
      <formula>NOT(ISERROR(SEARCH("Until end of stock",B175)))</formula>
    </cfRule>
  </conditionalFormatting>
  <conditionalFormatting sqref="B175">
    <cfRule type="containsText" dxfId="633" priority="583" operator="containsText" text="NEW">
      <formula>NOT(ISERROR(SEARCH("NEW",B175)))</formula>
    </cfRule>
  </conditionalFormatting>
  <conditionalFormatting sqref="B176">
    <cfRule type="containsText" dxfId="632" priority="582" operator="containsText" text="Until end of stock">
      <formula>NOT(ISERROR(SEARCH("Until end of stock",B176)))</formula>
    </cfRule>
  </conditionalFormatting>
  <conditionalFormatting sqref="B176">
    <cfRule type="containsText" dxfId="631" priority="581" operator="containsText" text="NEW">
      <formula>NOT(ISERROR(SEARCH("NEW",B176)))</formula>
    </cfRule>
  </conditionalFormatting>
  <conditionalFormatting sqref="B177">
    <cfRule type="containsText" dxfId="630" priority="580" operator="containsText" text="Until end of stock">
      <formula>NOT(ISERROR(SEARCH("Until end of stock",B177)))</formula>
    </cfRule>
  </conditionalFormatting>
  <conditionalFormatting sqref="B177">
    <cfRule type="containsText" dxfId="629" priority="579" operator="containsText" text="NEW">
      <formula>NOT(ISERROR(SEARCH("NEW",B177)))</formula>
    </cfRule>
  </conditionalFormatting>
  <conditionalFormatting sqref="B178">
    <cfRule type="containsText" dxfId="628" priority="578" operator="containsText" text="Until end of stock">
      <formula>NOT(ISERROR(SEARCH("Until end of stock",B178)))</formula>
    </cfRule>
  </conditionalFormatting>
  <conditionalFormatting sqref="B178">
    <cfRule type="containsText" dxfId="627" priority="577" operator="containsText" text="NEW">
      <formula>NOT(ISERROR(SEARCH("NEW",B178)))</formula>
    </cfRule>
  </conditionalFormatting>
  <conditionalFormatting sqref="B179">
    <cfRule type="containsText" dxfId="626" priority="576" operator="containsText" text="Until end of stock">
      <formula>NOT(ISERROR(SEARCH("Until end of stock",B179)))</formula>
    </cfRule>
  </conditionalFormatting>
  <conditionalFormatting sqref="B179">
    <cfRule type="containsText" dxfId="625" priority="575" operator="containsText" text="NEW">
      <formula>NOT(ISERROR(SEARCH("NEW",B179)))</formula>
    </cfRule>
  </conditionalFormatting>
  <conditionalFormatting sqref="B180">
    <cfRule type="containsText" dxfId="624" priority="574" operator="containsText" text="Until end of stock">
      <formula>NOT(ISERROR(SEARCH("Until end of stock",B180)))</formula>
    </cfRule>
  </conditionalFormatting>
  <conditionalFormatting sqref="B180">
    <cfRule type="containsText" dxfId="623" priority="573" operator="containsText" text="NEW">
      <formula>NOT(ISERROR(SEARCH("NEW",B180)))</formula>
    </cfRule>
  </conditionalFormatting>
  <conditionalFormatting sqref="B181">
    <cfRule type="containsText" dxfId="622" priority="572" operator="containsText" text="Until end of stock">
      <formula>NOT(ISERROR(SEARCH("Until end of stock",B181)))</formula>
    </cfRule>
  </conditionalFormatting>
  <conditionalFormatting sqref="B181">
    <cfRule type="containsText" dxfId="621" priority="571" operator="containsText" text="NEW">
      <formula>NOT(ISERROR(SEARCH("NEW",B181)))</formula>
    </cfRule>
  </conditionalFormatting>
  <conditionalFormatting sqref="B182">
    <cfRule type="containsText" dxfId="620" priority="570" operator="containsText" text="Until end of stock">
      <formula>NOT(ISERROR(SEARCH("Until end of stock",B182)))</formula>
    </cfRule>
  </conditionalFormatting>
  <conditionalFormatting sqref="B182">
    <cfRule type="containsText" dxfId="619" priority="569" operator="containsText" text="NEW">
      <formula>NOT(ISERROR(SEARCH("NEW",B182)))</formula>
    </cfRule>
  </conditionalFormatting>
  <conditionalFormatting sqref="B183">
    <cfRule type="containsText" dxfId="618" priority="568" operator="containsText" text="Until end of stock">
      <formula>NOT(ISERROR(SEARCH("Until end of stock",B183)))</formula>
    </cfRule>
  </conditionalFormatting>
  <conditionalFormatting sqref="B183">
    <cfRule type="containsText" dxfId="617" priority="567" operator="containsText" text="NEW">
      <formula>NOT(ISERROR(SEARCH("NEW",B183)))</formula>
    </cfRule>
  </conditionalFormatting>
  <conditionalFormatting sqref="B184">
    <cfRule type="containsText" dxfId="616" priority="566" operator="containsText" text="Until end of stock">
      <formula>NOT(ISERROR(SEARCH("Until end of stock",B184)))</formula>
    </cfRule>
  </conditionalFormatting>
  <conditionalFormatting sqref="B184">
    <cfRule type="containsText" dxfId="615" priority="565" operator="containsText" text="NEW">
      <formula>NOT(ISERROR(SEARCH("NEW",B184)))</formula>
    </cfRule>
  </conditionalFormatting>
  <conditionalFormatting sqref="B185">
    <cfRule type="containsText" dxfId="614" priority="564" operator="containsText" text="Until end of stock">
      <formula>NOT(ISERROR(SEARCH("Until end of stock",B185)))</formula>
    </cfRule>
  </conditionalFormatting>
  <conditionalFormatting sqref="B185">
    <cfRule type="containsText" dxfId="613" priority="563" operator="containsText" text="NEW">
      <formula>NOT(ISERROR(SEARCH("NEW",B185)))</formula>
    </cfRule>
  </conditionalFormatting>
  <conditionalFormatting sqref="B186">
    <cfRule type="containsText" dxfId="612" priority="560" operator="containsText" text="Until end of stock">
      <formula>NOT(ISERROR(SEARCH("Until end of stock",B186)))</formula>
    </cfRule>
  </conditionalFormatting>
  <conditionalFormatting sqref="B186">
    <cfRule type="containsText" dxfId="611" priority="559" operator="containsText" text="NEW">
      <formula>NOT(ISERROR(SEARCH("NEW",B186)))</formula>
    </cfRule>
  </conditionalFormatting>
  <conditionalFormatting sqref="B187">
    <cfRule type="containsText" dxfId="610" priority="558" operator="containsText" text="Until end of stock">
      <formula>NOT(ISERROR(SEARCH("Until end of stock",B187)))</formula>
    </cfRule>
  </conditionalFormatting>
  <conditionalFormatting sqref="B187">
    <cfRule type="containsText" dxfId="609" priority="557" operator="containsText" text="NEW">
      <formula>NOT(ISERROR(SEARCH("NEW",B187)))</formula>
    </cfRule>
  </conditionalFormatting>
  <conditionalFormatting sqref="B188">
    <cfRule type="containsText" dxfId="608" priority="556" operator="containsText" text="Until end of stock">
      <formula>NOT(ISERROR(SEARCH("Until end of stock",B188)))</formula>
    </cfRule>
  </conditionalFormatting>
  <conditionalFormatting sqref="B188">
    <cfRule type="containsText" dxfId="607" priority="555" operator="containsText" text="NEW">
      <formula>NOT(ISERROR(SEARCH("NEW",B188)))</formula>
    </cfRule>
  </conditionalFormatting>
  <conditionalFormatting sqref="B190">
    <cfRule type="containsText" dxfId="606" priority="554" operator="containsText" text="Until end of stock">
      <formula>NOT(ISERROR(SEARCH("Until end of stock",B190)))</formula>
    </cfRule>
  </conditionalFormatting>
  <conditionalFormatting sqref="B190">
    <cfRule type="containsText" dxfId="605" priority="553" operator="containsText" text="NEW">
      <formula>NOT(ISERROR(SEARCH("NEW",B190)))</formula>
    </cfRule>
  </conditionalFormatting>
  <conditionalFormatting sqref="B196">
    <cfRule type="containsText" dxfId="604" priority="552" operator="containsText" text="Until end of stock">
      <formula>NOT(ISERROR(SEARCH("Until end of stock",B196)))</formula>
    </cfRule>
  </conditionalFormatting>
  <conditionalFormatting sqref="B196">
    <cfRule type="containsText" dxfId="603" priority="551" operator="containsText" text="NEW">
      <formula>NOT(ISERROR(SEARCH("NEW",B196)))</formula>
    </cfRule>
  </conditionalFormatting>
  <conditionalFormatting sqref="B197">
    <cfRule type="containsText" dxfId="602" priority="550" operator="containsText" text="Until end of stock">
      <formula>NOT(ISERROR(SEARCH("Until end of stock",B197)))</formula>
    </cfRule>
  </conditionalFormatting>
  <conditionalFormatting sqref="B197">
    <cfRule type="containsText" dxfId="601" priority="549" operator="containsText" text="NEW">
      <formula>NOT(ISERROR(SEARCH("NEW",B197)))</formula>
    </cfRule>
  </conditionalFormatting>
  <conditionalFormatting sqref="B198">
    <cfRule type="containsText" dxfId="600" priority="548" operator="containsText" text="Until end of stock">
      <formula>NOT(ISERROR(SEARCH("Until end of stock",B198)))</formula>
    </cfRule>
  </conditionalFormatting>
  <conditionalFormatting sqref="B198">
    <cfRule type="containsText" dxfId="599" priority="547" operator="containsText" text="NEW">
      <formula>NOT(ISERROR(SEARCH("NEW",B198)))</formula>
    </cfRule>
  </conditionalFormatting>
  <conditionalFormatting sqref="B199">
    <cfRule type="containsText" dxfId="598" priority="546" operator="containsText" text="Until end of stock">
      <formula>NOT(ISERROR(SEARCH("Until end of stock",B199)))</formula>
    </cfRule>
  </conditionalFormatting>
  <conditionalFormatting sqref="B199">
    <cfRule type="containsText" dxfId="597" priority="545" operator="containsText" text="NEW">
      <formula>NOT(ISERROR(SEARCH("NEW",B199)))</formula>
    </cfRule>
  </conditionalFormatting>
  <conditionalFormatting sqref="B200">
    <cfRule type="containsText" dxfId="596" priority="544" operator="containsText" text="Until end of stock">
      <formula>NOT(ISERROR(SEARCH("Until end of stock",B200)))</formula>
    </cfRule>
  </conditionalFormatting>
  <conditionalFormatting sqref="B200">
    <cfRule type="containsText" dxfId="595" priority="543" operator="containsText" text="NEW">
      <formula>NOT(ISERROR(SEARCH("NEW",B200)))</formula>
    </cfRule>
  </conditionalFormatting>
  <conditionalFormatting sqref="B201">
    <cfRule type="containsText" dxfId="594" priority="542" operator="containsText" text="Until end of stock">
      <formula>NOT(ISERROR(SEARCH("Until end of stock",B201)))</formula>
    </cfRule>
  </conditionalFormatting>
  <conditionalFormatting sqref="B201">
    <cfRule type="containsText" dxfId="593" priority="541" operator="containsText" text="NEW">
      <formula>NOT(ISERROR(SEARCH("NEW",B201)))</formula>
    </cfRule>
  </conditionalFormatting>
  <conditionalFormatting sqref="B202">
    <cfRule type="containsText" dxfId="592" priority="540" operator="containsText" text="Until end of stock">
      <formula>NOT(ISERROR(SEARCH("Until end of stock",B202)))</formula>
    </cfRule>
  </conditionalFormatting>
  <conditionalFormatting sqref="B202">
    <cfRule type="containsText" dxfId="591" priority="539" operator="containsText" text="NEW">
      <formula>NOT(ISERROR(SEARCH("NEW",B202)))</formula>
    </cfRule>
  </conditionalFormatting>
  <conditionalFormatting sqref="B203">
    <cfRule type="containsText" dxfId="590" priority="538" operator="containsText" text="Until end of stock">
      <formula>NOT(ISERROR(SEARCH("Until end of stock",B203)))</formula>
    </cfRule>
  </conditionalFormatting>
  <conditionalFormatting sqref="B203">
    <cfRule type="containsText" dxfId="589" priority="537" operator="containsText" text="NEW">
      <formula>NOT(ISERROR(SEARCH("NEW",B203)))</formula>
    </cfRule>
  </conditionalFormatting>
  <conditionalFormatting sqref="B204">
    <cfRule type="containsText" dxfId="588" priority="536" operator="containsText" text="Until end of stock">
      <formula>NOT(ISERROR(SEARCH("Until end of stock",B204)))</formula>
    </cfRule>
  </conditionalFormatting>
  <conditionalFormatting sqref="B204">
    <cfRule type="containsText" dxfId="587" priority="535" operator="containsText" text="NEW">
      <formula>NOT(ISERROR(SEARCH("NEW",B204)))</formula>
    </cfRule>
  </conditionalFormatting>
  <conditionalFormatting sqref="B205">
    <cfRule type="containsText" dxfId="586" priority="534" operator="containsText" text="Until end of stock">
      <formula>NOT(ISERROR(SEARCH("Until end of stock",B205)))</formula>
    </cfRule>
  </conditionalFormatting>
  <conditionalFormatting sqref="B205">
    <cfRule type="containsText" dxfId="585" priority="533" operator="containsText" text="NEW">
      <formula>NOT(ISERROR(SEARCH("NEW",B205)))</formula>
    </cfRule>
  </conditionalFormatting>
  <conditionalFormatting sqref="B206">
    <cfRule type="containsText" dxfId="584" priority="532" operator="containsText" text="Until end of stock">
      <formula>NOT(ISERROR(SEARCH("Until end of stock",B206)))</formula>
    </cfRule>
  </conditionalFormatting>
  <conditionalFormatting sqref="B206">
    <cfRule type="containsText" dxfId="583" priority="531" operator="containsText" text="NEW">
      <formula>NOT(ISERROR(SEARCH("NEW",B206)))</formula>
    </cfRule>
  </conditionalFormatting>
  <conditionalFormatting sqref="B210">
    <cfRule type="containsText" dxfId="582" priority="530" operator="containsText" text="Until end of stock">
      <formula>NOT(ISERROR(SEARCH("Until end of stock",B210)))</formula>
    </cfRule>
  </conditionalFormatting>
  <conditionalFormatting sqref="B210">
    <cfRule type="containsText" dxfId="581" priority="529" operator="containsText" text="NEW">
      <formula>NOT(ISERROR(SEARCH("NEW",B210)))</formula>
    </cfRule>
  </conditionalFormatting>
  <conditionalFormatting sqref="B211">
    <cfRule type="containsText" dxfId="580" priority="528" operator="containsText" text="Until end of stock">
      <formula>NOT(ISERROR(SEARCH("Until end of stock",B211)))</formula>
    </cfRule>
  </conditionalFormatting>
  <conditionalFormatting sqref="B211">
    <cfRule type="containsText" dxfId="579" priority="527" operator="containsText" text="NEW">
      <formula>NOT(ISERROR(SEARCH("NEW",B211)))</formula>
    </cfRule>
  </conditionalFormatting>
  <conditionalFormatting sqref="B212">
    <cfRule type="containsText" dxfId="578" priority="526" operator="containsText" text="Until end of stock">
      <formula>NOT(ISERROR(SEARCH("Until end of stock",B212)))</formula>
    </cfRule>
  </conditionalFormatting>
  <conditionalFormatting sqref="B212">
    <cfRule type="containsText" dxfId="577" priority="525" operator="containsText" text="NEW">
      <formula>NOT(ISERROR(SEARCH("NEW",B212)))</formula>
    </cfRule>
  </conditionalFormatting>
  <conditionalFormatting sqref="B213">
    <cfRule type="containsText" dxfId="576" priority="524" operator="containsText" text="Until end of stock">
      <formula>NOT(ISERROR(SEARCH("Until end of stock",B213)))</formula>
    </cfRule>
  </conditionalFormatting>
  <conditionalFormatting sqref="B213">
    <cfRule type="containsText" dxfId="575" priority="523" operator="containsText" text="NEW">
      <formula>NOT(ISERROR(SEARCH("NEW",B213)))</formula>
    </cfRule>
  </conditionalFormatting>
  <conditionalFormatting sqref="B214">
    <cfRule type="containsText" dxfId="574" priority="522" operator="containsText" text="Until end of stock">
      <formula>NOT(ISERROR(SEARCH("Until end of stock",B214)))</formula>
    </cfRule>
  </conditionalFormatting>
  <conditionalFormatting sqref="B214">
    <cfRule type="containsText" dxfId="573" priority="521" operator="containsText" text="NEW">
      <formula>NOT(ISERROR(SEARCH("NEW",B214)))</formula>
    </cfRule>
  </conditionalFormatting>
  <conditionalFormatting sqref="B215">
    <cfRule type="containsText" dxfId="572" priority="520" operator="containsText" text="Until end of stock">
      <formula>NOT(ISERROR(SEARCH("Until end of stock",B215)))</formula>
    </cfRule>
  </conditionalFormatting>
  <conditionalFormatting sqref="B215">
    <cfRule type="containsText" dxfId="571" priority="519" operator="containsText" text="NEW">
      <formula>NOT(ISERROR(SEARCH("NEW",B215)))</formula>
    </cfRule>
  </conditionalFormatting>
  <conditionalFormatting sqref="B216">
    <cfRule type="containsText" dxfId="570" priority="518" operator="containsText" text="Until end of stock">
      <formula>NOT(ISERROR(SEARCH("Until end of stock",B216)))</formula>
    </cfRule>
  </conditionalFormatting>
  <conditionalFormatting sqref="B216">
    <cfRule type="containsText" dxfId="569" priority="517" operator="containsText" text="NEW">
      <formula>NOT(ISERROR(SEARCH("NEW",B216)))</formula>
    </cfRule>
  </conditionalFormatting>
  <conditionalFormatting sqref="B217">
    <cfRule type="containsText" dxfId="568" priority="516" operator="containsText" text="Until end of stock">
      <formula>NOT(ISERROR(SEARCH("Until end of stock",B217)))</formula>
    </cfRule>
  </conditionalFormatting>
  <conditionalFormatting sqref="B217">
    <cfRule type="containsText" dxfId="567" priority="515" operator="containsText" text="NEW">
      <formula>NOT(ISERROR(SEARCH("NEW",B217)))</formula>
    </cfRule>
  </conditionalFormatting>
  <conditionalFormatting sqref="B218">
    <cfRule type="containsText" dxfId="566" priority="514" operator="containsText" text="Until end of stock">
      <formula>NOT(ISERROR(SEARCH("Until end of stock",B218)))</formula>
    </cfRule>
  </conditionalFormatting>
  <conditionalFormatting sqref="B218">
    <cfRule type="containsText" dxfId="565" priority="513" operator="containsText" text="NEW">
      <formula>NOT(ISERROR(SEARCH("NEW",B218)))</formula>
    </cfRule>
  </conditionalFormatting>
  <conditionalFormatting sqref="B219">
    <cfRule type="containsText" dxfId="564" priority="512" operator="containsText" text="Until end of stock">
      <formula>NOT(ISERROR(SEARCH("Until end of stock",B219)))</formula>
    </cfRule>
  </conditionalFormatting>
  <conditionalFormatting sqref="B219">
    <cfRule type="containsText" dxfId="563" priority="511" operator="containsText" text="NEW">
      <formula>NOT(ISERROR(SEARCH("NEW",B219)))</formula>
    </cfRule>
  </conditionalFormatting>
  <conditionalFormatting sqref="B220">
    <cfRule type="containsText" dxfId="562" priority="510" operator="containsText" text="Until end of stock">
      <formula>NOT(ISERROR(SEARCH("Until end of stock",B220)))</formula>
    </cfRule>
  </conditionalFormatting>
  <conditionalFormatting sqref="B220">
    <cfRule type="containsText" dxfId="561" priority="509" operator="containsText" text="NEW">
      <formula>NOT(ISERROR(SEARCH("NEW",B220)))</formula>
    </cfRule>
  </conditionalFormatting>
  <conditionalFormatting sqref="B221">
    <cfRule type="containsText" dxfId="560" priority="508" operator="containsText" text="Until end of stock">
      <formula>NOT(ISERROR(SEARCH("Until end of stock",B221)))</formula>
    </cfRule>
  </conditionalFormatting>
  <conditionalFormatting sqref="B221">
    <cfRule type="containsText" dxfId="559" priority="507" operator="containsText" text="NEW">
      <formula>NOT(ISERROR(SEARCH("NEW",B221)))</formula>
    </cfRule>
  </conditionalFormatting>
  <conditionalFormatting sqref="B222">
    <cfRule type="containsText" dxfId="558" priority="506" operator="containsText" text="Until end of stock">
      <formula>NOT(ISERROR(SEARCH("Until end of stock",B222)))</formula>
    </cfRule>
  </conditionalFormatting>
  <conditionalFormatting sqref="B222">
    <cfRule type="containsText" dxfId="557" priority="505" operator="containsText" text="NEW">
      <formula>NOT(ISERROR(SEARCH("NEW",B222)))</formula>
    </cfRule>
  </conditionalFormatting>
  <conditionalFormatting sqref="B223">
    <cfRule type="containsText" dxfId="556" priority="504" operator="containsText" text="Until end of stock">
      <formula>NOT(ISERROR(SEARCH("Until end of stock",B223)))</formula>
    </cfRule>
  </conditionalFormatting>
  <conditionalFormatting sqref="B223">
    <cfRule type="containsText" dxfId="555" priority="503" operator="containsText" text="NEW">
      <formula>NOT(ISERROR(SEARCH("NEW",B223)))</formula>
    </cfRule>
  </conditionalFormatting>
  <conditionalFormatting sqref="B224">
    <cfRule type="containsText" dxfId="554" priority="502" operator="containsText" text="Until end of stock">
      <formula>NOT(ISERROR(SEARCH("Until end of stock",B224)))</formula>
    </cfRule>
  </conditionalFormatting>
  <conditionalFormatting sqref="B224">
    <cfRule type="containsText" dxfId="553" priority="501" operator="containsText" text="NEW">
      <formula>NOT(ISERROR(SEARCH("NEW",B224)))</formula>
    </cfRule>
  </conditionalFormatting>
  <conditionalFormatting sqref="B225">
    <cfRule type="containsText" dxfId="552" priority="500" operator="containsText" text="Until end of stock">
      <formula>NOT(ISERROR(SEARCH("Until end of stock",B225)))</formula>
    </cfRule>
  </conditionalFormatting>
  <conditionalFormatting sqref="B225">
    <cfRule type="containsText" dxfId="551" priority="499" operator="containsText" text="NEW">
      <formula>NOT(ISERROR(SEARCH("NEW",B225)))</formula>
    </cfRule>
  </conditionalFormatting>
  <conditionalFormatting sqref="B226">
    <cfRule type="containsText" dxfId="550" priority="498" operator="containsText" text="Until end of stock">
      <formula>NOT(ISERROR(SEARCH("Until end of stock",B226)))</formula>
    </cfRule>
  </conditionalFormatting>
  <conditionalFormatting sqref="B226">
    <cfRule type="containsText" dxfId="549" priority="497" operator="containsText" text="NEW">
      <formula>NOT(ISERROR(SEARCH("NEW",B226)))</formula>
    </cfRule>
  </conditionalFormatting>
  <conditionalFormatting sqref="B227">
    <cfRule type="containsText" dxfId="548" priority="496" operator="containsText" text="Until end of stock">
      <formula>NOT(ISERROR(SEARCH("Until end of stock",B227)))</formula>
    </cfRule>
  </conditionalFormatting>
  <conditionalFormatting sqref="B227">
    <cfRule type="containsText" dxfId="547" priority="495" operator="containsText" text="NEW">
      <formula>NOT(ISERROR(SEARCH("NEW",B227)))</formula>
    </cfRule>
  </conditionalFormatting>
  <conditionalFormatting sqref="B228">
    <cfRule type="containsText" dxfId="546" priority="494" operator="containsText" text="Until end of stock">
      <formula>NOT(ISERROR(SEARCH("Until end of stock",B228)))</formula>
    </cfRule>
  </conditionalFormatting>
  <conditionalFormatting sqref="B228">
    <cfRule type="containsText" dxfId="545" priority="493" operator="containsText" text="NEW">
      <formula>NOT(ISERROR(SEARCH("NEW",B228)))</formula>
    </cfRule>
  </conditionalFormatting>
  <conditionalFormatting sqref="B229">
    <cfRule type="containsText" dxfId="544" priority="492" operator="containsText" text="Until end of stock">
      <formula>NOT(ISERROR(SEARCH("Until end of stock",B229)))</formula>
    </cfRule>
  </conditionalFormatting>
  <conditionalFormatting sqref="B229">
    <cfRule type="containsText" dxfId="543" priority="491" operator="containsText" text="NEW">
      <formula>NOT(ISERROR(SEARCH("NEW",B229)))</formula>
    </cfRule>
  </conditionalFormatting>
  <conditionalFormatting sqref="B230">
    <cfRule type="containsText" dxfId="542" priority="490" operator="containsText" text="Until end of stock">
      <formula>NOT(ISERROR(SEARCH("Until end of stock",B230)))</formula>
    </cfRule>
  </conditionalFormatting>
  <conditionalFormatting sqref="B230">
    <cfRule type="containsText" dxfId="541" priority="489" operator="containsText" text="NEW">
      <formula>NOT(ISERROR(SEARCH("NEW",B230)))</formula>
    </cfRule>
  </conditionalFormatting>
  <conditionalFormatting sqref="B231">
    <cfRule type="containsText" dxfId="540" priority="488" operator="containsText" text="Until end of stock">
      <formula>NOT(ISERROR(SEARCH("Until end of stock",B231)))</formula>
    </cfRule>
  </conditionalFormatting>
  <conditionalFormatting sqref="B231">
    <cfRule type="containsText" dxfId="539" priority="487" operator="containsText" text="NEW">
      <formula>NOT(ISERROR(SEARCH("NEW",B231)))</formula>
    </cfRule>
  </conditionalFormatting>
  <conditionalFormatting sqref="B232">
    <cfRule type="containsText" dxfId="538" priority="486" operator="containsText" text="Until end of stock">
      <formula>NOT(ISERROR(SEARCH("Until end of stock",B232)))</formula>
    </cfRule>
  </conditionalFormatting>
  <conditionalFormatting sqref="B232">
    <cfRule type="containsText" dxfId="537" priority="485" operator="containsText" text="NEW">
      <formula>NOT(ISERROR(SEARCH("NEW",B232)))</formula>
    </cfRule>
  </conditionalFormatting>
  <conditionalFormatting sqref="B233">
    <cfRule type="containsText" dxfId="536" priority="484" operator="containsText" text="Until end of stock">
      <formula>NOT(ISERROR(SEARCH("Until end of stock",B233)))</formula>
    </cfRule>
  </conditionalFormatting>
  <conditionalFormatting sqref="B233">
    <cfRule type="containsText" dxfId="535" priority="483" operator="containsText" text="NEW">
      <formula>NOT(ISERROR(SEARCH("NEW",B233)))</formula>
    </cfRule>
  </conditionalFormatting>
  <conditionalFormatting sqref="B234">
    <cfRule type="containsText" dxfId="534" priority="482" operator="containsText" text="Until end of stock">
      <formula>NOT(ISERROR(SEARCH("Until end of stock",B234)))</formula>
    </cfRule>
  </conditionalFormatting>
  <conditionalFormatting sqref="B234">
    <cfRule type="containsText" dxfId="533" priority="481" operator="containsText" text="NEW">
      <formula>NOT(ISERROR(SEARCH("NEW",B234)))</formula>
    </cfRule>
  </conditionalFormatting>
  <conditionalFormatting sqref="B235">
    <cfRule type="containsText" dxfId="532" priority="480" operator="containsText" text="Until end of stock">
      <formula>NOT(ISERROR(SEARCH("Until end of stock",B235)))</formula>
    </cfRule>
  </conditionalFormatting>
  <conditionalFormatting sqref="B235">
    <cfRule type="containsText" dxfId="531" priority="479" operator="containsText" text="NEW">
      <formula>NOT(ISERROR(SEARCH("NEW",B235)))</formula>
    </cfRule>
  </conditionalFormatting>
  <conditionalFormatting sqref="B236">
    <cfRule type="containsText" dxfId="530" priority="478" operator="containsText" text="Until end of stock">
      <formula>NOT(ISERROR(SEARCH("Until end of stock",B236)))</formula>
    </cfRule>
  </conditionalFormatting>
  <conditionalFormatting sqref="B236">
    <cfRule type="containsText" dxfId="529" priority="477" operator="containsText" text="NEW">
      <formula>NOT(ISERROR(SEARCH("NEW",B236)))</formula>
    </cfRule>
  </conditionalFormatting>
  <conditionalFormatting sqref="B237">
    <cfRule type="containsText" dxfId="528" priority="476" operator="containsText" text="Until end of stock">
      <formula>NOT(ISERROR(SEARCH("Until end of stock",B237)))</formula>
    </cfRule>
  </conditionalFormatting>
  <conditionalFormatting sqref="B237">
    <cfRule type="containsText" dxfId="527" priority="475" operator="containsText" text="NEW">
      <formula>NOT(ISERROR(SEARCH("NEW",B237)))</formula>
    </cfRule>
  </conditionalFormatting>
  <conditionalFormatting sqref="B238">
    <cfRule type="containsText" dxfId="526" priority="474" operator="containsText" text="Until end of stock">
      <formula>NOT(ISERROR(SEARCH("Until end of stock",B238)))</formula>
    </cfRule>
  </conditionalFormatting>
  <conditionalFormatting sqref="B238">
    <cfRule type="containsText" dxfId="525" priority="473" operator="containsText" text="NEW">
      <formula>NOT(ISERROR(SEARCH("NEW",B238)))</formula>
    </cfRule>
  </conditionalFormatting>
  <conditionalFormatting sqref="B239">
    <cfRule type="containsText" dxfId="524" priority="472" operator="containsText" text="Until end of stock">
      <formula>NOT(ISERROR(SEARCH("Until end of stock",B239)))</formula>
    </cfRule>
  </conditionalFormatting>
  <conditionalFormatting sqref="B239">
    <cfRule type="containsText" dxfId="523" priority="471" operator="containsText" text="NEW">
      <formula>NOT(ISERROR(SEARCH("NEW",B239)))</formula>
    </cfRule>
  </conditionalFormatting>
  <conditionalFormatting sqref="B240">
    <cfRule type="containsText" dxfId="522" priority="470" operator="containsText" text="Until end of stock">
      <formula>NOT(ISERROR(SEARCH("Until end of stock",B240)))</formula>
    </cfRule>
  </conditionalFormatting>
  <conditionalFormatting sqref="B240">
    <cfRule type="containsText" dxfId="521" priority="469" operator="containsText" text="NEW">
      <formula>NOT(ISERROR(SEARCH("NEW",B240)))</formula>
    </cfRule>
  </conditionalFormatting>
  <conditionalFormatting sqref="B241">
    <cfRule type="containsText" dxfId="520" priority="468" operator="containsText" text="Until end of stock">
      <formula>NOT(ISERROR(SEARCH("Until end of stock",B241)))</formula>
    </cfRule>
  </conditionalFormatting>
  <conditionalFormatting sqref="B241">
    <cfRule type="containsText" dxfId="519" priority="467" operator="containsText" text="NEW">
      <formula>NOT(ISERROR(SEARCH("NEW",B241)))</formula>
    </cfRule>
  </conditionalFormatting>
  <conditionalFormatting sqref="B242">
    <cfRule type="containsText" dxfId="518" priority="466" operator="containsText" text="Until end of stock">
      <formula>NOT(ISERROR(SEARCH("Until end of stock",B242)))</formula>
    </cfRule>
  </conditionalFormatting>
  <conditionalFormatting sqref="B242">
    <cfRule type="containsText" dxfId="517" priority="465" operator="containsText" text="NEW">
      <formula>NOT(ISERROR(SEARCH("NEW",B242)))</formula>
    </cfRule>
  </conditionalFormatting>
  <conditionalFormatting sqref="B243">
    <cfRule type="containsText" dxfId="516" priority="464" operator="containsText" text="Until end of stock">
      <formula>NOT(ISERROR(SEARCH("Until end of stock",B243)))</formula>
    </cfRule>
  </conditionalFormatting>
  <conditionalFormatting sqref="B243">
    <cfRule type="containsText" dxfId="515" priority="463" operator="containsText" text="NEW">
      <formula>NOT(ISERROR(SEARCH("NEW",B243)))</formula>
    </cfRule>
  </conditionalFormatting>
  <conditionalFormatting sqref="B244">
    <cfRule type="containsText" dxfId="514" priority="462" operator="containsText" text="Until end of stock">
      <formula>NOT(ISERROR(SEARCH("Until end of stock",B244)))</formula>
    </cfRule>
  </conditionalFormatting>
  <conditionalFormatting sqref="B244">
    <cfRule type="containsText" dxfId="513" priority="461" operator="containsText" text="NEW">
      <formula>NOT(ISERROR(SEARCH("NEW",B244)))</formula>
    </cfRule>
  </conditionalFormatting>
  <conditionalFormatting sqref="B245">
    <cfRule type="containsText" dxfId="512" priority="460" operator="containsText" text="Until end of stock">
      <formula>NOT(ISERROR(SEARCH("Until end of stock",B245)))</formula>
    </cfRule>
  </conditionalFormatting>
  <conditionalFormatting sqref="B245">
    <cfRule type="containsText" dxfId="511" priority="459" operator="containsText" text="NEW">
      <formula>NOT(ISERROR(SEARCH("NEW",B245)))</formula>
    </cfRule>
  </conditionalFormatting>
  <conditionalFormatting sqref="B246">
    <cfRule type="containsText" dxfId="510" priority="458" operator="containsText" text="Until end of stock">
      <formula>NOT(ISERROR(SEARCH("Until end of stock",B246)))</formula>
    </cfRule>
  </conditionalFormatting>
  <conditionalFormatting sqref="B246">
    <cfRule type="containsText" dxfId="509" priority="457" operator="containsText" text="NEW">
      <formula>NOT(ISERROR(SEARCH("NEW",B246)))</formula>
    </cfRule>
  </conditionalFormatting>
  <conditionalFormatting sqref="B252">
    <cfRule type="containsText" dxfId="508" priority="456" operator="containsText" text="Until end of stock">
      <formula>NOT(ISERROR(SEARCH("Until end of stock",B252)))</formula>
    </cfRule>
  </conditionalFormatting>
  <conditionalFormatting sqref="B252">
    <cfRule type="containsText" dxfId="507" priority="455" operator="containsText" text="NEW">
      <formula>NOT(ISERROR(SEARCH("NEW",B252)))</formula>
    </cfRule>
  </conditionalFormatting>
  <conditionalFormatting sqref="B253">
    <cfRule type="containsText" dxfId="506" priority="454" operator="containsText" text="Until end of stock">
      <formula>NOT(ISERROR(SEARCH("Until end of stock",B253)))</formula>
    </cfRule>
  </conditionalFormatting>
  <conditionalFormatting sqref="B253">
    <cfRule type="containsText" dxfId="505" priority="453" operator="containsText" text="NEW">
      <formula>NOT(ISERROR(SEARCH("NEW",B253)))</formula>
    </cfRule>
  </conditionalFormatting>
  <conditionalFormatting sqref="B254">
    <cfRule type="containsText" dxfId="504" priority="452" operator="containsText" text="Until end of stock">
      <formula>NOT(ISERROR(SEARCH("Until end of stock",B254)))</formula>
    </cfRule>
  </conditionalFormatting>
  <conditionalFormatting sqref="B254">
    <cfRule type="containsText" dxfId="503" priority="451" operator="containsText" text="NEW">
      <formula>NOT(ISERROR(SEARCH("NEW",B254)))</formula>
    </cfRule>
  </conditionalFormatting>
  <conditionalFormatting sqref="B255">
    <cfRule type="containsText" dxfId="502" priority="450" operator="containsText" text="Until end of stock">
      <formula>NOT(ISERROR(SEARCH("Until end of stock",B255)))</formula>
    </cfRule>
  </conditionalFormatting>
  <conditionalFormatting sqref="B255">
    <cfRule type="containsText" dxfId="501" priority="449" operator="containsText" text="NEW">
      <formula>NOT(ISERROR(SEARCH("NEW",B255)))</formula>
    </cfRule>
  </conditionalFormatting>
  <conditionalFormatting sqref="B256">
    <cfRule type="containsText" dxfId="500" priority="448" operator="containsText" text="Until end of stock">
      <formula>NOT(ISERROR(SEARCH("Until end of stock",B256)))</formula>
    </cfRule>
  </conditionalFormatting>
  <conditionalFormatting sqref="B256">
    <cfRule type="containsText" dxfId="499" priority="447" operator="containsText" text="NEW">
      <formula>NOT(ISERROR(SEARCH("NEW",B256)))</formula>
    </cfRule>
  </conditionalFormatting>
  <conditionalFormatting sqref="B257">
    <cfRule type="containsText" dxfId="498" priority="446" operator="containsText" text="Until end of stock">
      <formula>NOT(ISERROR(SEARCH("Until end of stock",B257)))</formula>
    </cfRule>
  </conditionalFormatting>
  <conditionalFormatting sqref="B257">
    <cfRule type="containsText" dxfId="497" priority="445" operator="containsText" text="NEW">
      <formula>NOT(ISERROR(SEARCH("NEW",B257)))</formula>
    </cfRule>
  </conditionalFormatting>
  <conditionalFormatting sqref="B258">
    <cfRule type="containsText" dxfId="496" priority="444" operator="containsText" text="Until end of stock">
      <formula>NOT(ISERROR(SEARCH("Until end of stock",B258)))</formula>
    </cfRule>
  </conditionalFormatting>
  <conditionalFormatting sqref="B258">
    <cfRule type="containsText" dxfId="495" priority="443" operator="containsText" text="NEW">
      <formula>NOT(ISERROR(SEARCH("NEW",B258)))</formula>
    </cfRule>
  </conditionalFormatting>
  <conditionalFormatting sqref="B259">
    <cfRule type="containsText" dxfId="494" priority="442" operator="containsText" text="Until end of stock">
      <formula>NOT(ISERROR(SEARCH("Until end of stock",B259)))</formula>
    </cfRule>
  </conditionalFormatting>
  <conditionalFormatting sqref="B259">
    <cfRule type="containsText" dxfId="493" priority="441" operator="containsText" text="NEW">
      <formula>NOT(ISERROR(SEARCH("NEW",B259)))</formula>
    </cfRule>
  </conditionalFormatting>
  <conditionalFormatting sqref="B260">
    <cfRule type="containsText" dxfId="492" priority="440" operator="containsText" text="Until end of stock">
      <formula>NOT(ISERROR(SEARCH("Until end of stock",B260)))</formula>
    </cfRule>
  </conditionalFormatting>
  <conditionalFormatting sqref="B260">
    <cfRule type="containsText" dxfId="491" priority="439" operator="containsText" text="NEW">
      <formula>NOT(ISERROR(SEARCH("NEW",B260)))</formula>
    </cfRule>
  </conditionalFormatting>
  <conditionalFormatting sqref="B261">
    <cfRule type="containsText" dxfId="490" priority="438" operator="containsText" text="Until end of stock">
      <formula>NOT(ISERROR(SEARCH("Until end of stock",B261)))</formula>
    </cfRule>
  </conditionalFormatting>
  <conditionalFormatting sqref="B261">
    <cfRule type="containsText" dxfId="489" priority="437" operator="containsText" text="NEW">
      <formula>NOT(ISERROR(SEARCH("NEW",B261)))</formula>
    </cfRule>
  </conditionalFormatting>
  <conditionalFormatting sqref="B262">
    <cfRule type="containsText" dxfId="488" priority="436" operator="containsText" text="Until end of stock">
      <formula>NOT(ISERROR(SEARCH("Until end of stock",B262)))</formula>
    </cfRule>
  </conditionalFormatting>
  <conditionalFormatting sqref="B262">
    <cfRule type="containsText" dxfId="487" priority="435" operator="containsText" text="NEW">
      <formula>NOT(ISERROR(SEARCH("NEW",B262)))</formula>
    </cfRule>
  </conditionalFormatting>
  <conditionalFormatting sqref="B263">
    <cfRule type="containsText" dxfId="486" priority="434" operator="containsText" text="Until end of stock">
      <formula>NOT(ISERROR(SEARCH("Until end of stock",B263)))</formula>
    </cfRule>
  </conditionalFormatting>
  <conditionalFormatting sqref="B263">
    <cfRule type="containsText" dxfId="485" priority="433" operator="containsText" text="NEW">
      <formula>NOT(ISERROR(SEARCH("NEW",B263)))</formula>
    </cfRule>
  </conditionalFormatting>
  <conditionalFormatting sqref="B264">
    <cfRule type="containsText" dxfId="484" priority="432" operator="containsText" text="Until end of stock">
      <formula>NOT(ISERROR(SEARCH("Until end of stock",B264)))</formula>
    </cfRule>
  </conditionalFormatting>
  <conditionalFormatting sqref="B264">
    <cfRule type="containsText" dxfId="483" priority="431" operator="containsText" text="NEW">
      <formula>NOT(ISERROR(SEARCH("NEW",B264)))</formula>
    </cfRule>
  </conditionalFormatting>
  <conditionalFormatting sqref="B265">
    <cfRule type="containsText" dxfId="482" priority="430" operator="containsText" text="Until end of stock">
      <formula>NOT(ISERROR(SEARCH("Until end of stock",B265)))</formula>
    </cfRule>
  </conditionalFormatting>
  <conditionalFormatting sqref="B265">
    <cfRule type="containsText" dxfId="481" priority="429" operator="containsText" text="NEW">
      <formula>NOT(ISERROR(SEARCH("NEW",B265)))</formula>
    </cfRule>
  </conditionalFormatting>
  <conditionalFormatting sqref="B266">
    <cfRule type="containsText" dxfId="480" priority="428" operator="containsText" text="Until end of stock">
      <formula>NOT(ISERROR(SEARCH("Until end of stock",B266)))</formula>
    </cfRule>
  </conditionalFormatting>
  <conditionalFormatting sqref="B266">
    <cfRule type="containsText" dxfId="479" priority="427" operator="containsText" text="NEW">
      <formula>NOT(ISERROR(SEARCH("NEW",B266)))</formula>
    </cfRule>
  </conditionalFormatting>
  <conditionalFormatting sqref="B267">
    <cfRule type="containsText" dxfId="478" priority="426" operator="containsText" text="Until end of stock">
      <formula>NOT(ISERROR(SEARCH("Until end of stock",B267)))</formula>
    </cfRule>
  </conditionalFormatting>
  <conditionalFormatting sqref="B267">
    <cfRule type="containsText" dxfId="477" priority="425" operator="containsText" text="NEW">
      <formula>NOT(ISERROR(SEARCH("NEW",B267)))</formula>
    </cfRule>
  </conditionalFormatting>
  <conditionalFormatting sqref="B268">
    <cfRule type="containsText" dxfId="476" priority="424" operator="containsText" text="Until end of stock">
      <formula>NOT(ISERROR(SEARCH("Until end of stock",B268)))</formula>
    </cfRule>
  </conditionalFormatting>
  <conditionalFormatting sqref="B268">
    <cfRule type="containsText" dxfId="475" priority="423" operator="containsText" text="NEW">
      <formula>NOT(ISERROR(SEARCH("NEW",B268)))</formula>
    </cfRule>
  </conditionalFormatting>
  <conditionalFormatting sqref="B269">
    <cfRule type="containsText" dxfId="474" priority="422" operator="containsText" text="Until end of stock">
      <formula>NOT(ISERROR(SEARCH("Until end of stock",B269)))</formula>
    </cfRule>
  </conditionalFormatting>
  <conditionalFormatting sqref="B269">
    <cfRule type="containsText" dxfId="473" priority="421" operator="containsText" text="NEW">
      <formula>NOT(ISERROR(SEARCH("NEW",B269)))</formula>
    </cfRule>
  </conditionalFormatting>
  <conditionalFormatting sqref="B273">
    <cfRule type="containsText" dxfId="472" priority="420" operator="containsText" text="Until end of stock">
      <formula>NOT(ISERROR(SEARCH("Until end of stock",B273)))</formula>
    </cfRule>
  </conditionalFormatting>
  <conditionalFormatting sqref="B273">
    <cfRule type="containsText" dxfId="471" priority="419" operator="containsText" text="NEW">
      <formula>NOT(ISERROR(SEARCH("NEW",B273)))</formula>
    </cfRule>
  </conditionalFormatting>
  <conditionalFormatting sqref="B274">
    <cfRule type="containsText" dxfId="470" priority="418" operator="containsText" text="Until end of stock">
      <formula>NOT(ISERROR(SEARCH("Until end of stock",B274)))</formula>
    </cfRule>
  </conditionalFormatting>
  <conditionalFormatting sqref="B274">
    <cfRule type="containsText" dxfId="469" priority="417" operator="containsText" text="NEW">
      <formula>NOT(ISERROR(SEARCH("NEW",B274)))</formula>
    </cfRule>
  </conditionalFormatting>
  <conditionalFormatting sqref="B278">
    <cfRule type="containsText" dxfId="468" priority="416" operator="containsText" text="Until end of stock">
      <formula>NOT(ISERROR(SEARCH("Until end of stock",B278)))</formula>
    </cfRule>
  </conditionalFormatting>
  <conditionalFormatting sqref="B278">
    <cfRule type="containsText" dxfId="467" priority="415" operator="containsText" text="NEW">
      <formula>NOT(ISERROR(SEARCH("NEW",B278)))</formula>
    </cfRule>
  </conditionalFormatting>
  <conditionalFormatting sqref="B279">
    <cfRule type="containsText" dxfId="466" priority="414" operator="containsText" text="Until end of stock">
      <formula>NOT(ISERROR(SEARCH("Until end of stock",B279)))</formula>
    </cfRule>
  </conditionalFormatting>
  <conditionalFormatting sqref="B279">
    <cfRule type="containsText" dxfId="465" priority="413" operator="containsText" text="NEW">
      <formula>NOT(ISERROR(SEARCH("NEW",B279)))</formula>
    </cfRule>
  </conditionalFormatting>
  <conditionalFormatting sqref="B280">
    <cfRule type="containsText" dxfId="464" priority="412" operator="containsText" text="Until end of stock">
      <formula>NOT(ISERROR(SEARCH("Until end of stock",B280)))</formula>
    </cfRule>
  </conditionalFormatting>
  <conditionalFormatting sqref="B280">
    <cfRule type="containsText" dxfId="463" priority="411" operator="containsText" text="NEW">
      <formula>NOT(ISERROR(SEARCH("NEW",B280)))</formula>
    </cfRule>
  </conditionalFormatting>
  <conditionalFormatting sqref="B281">
    <cfRule type="containsText" dxfId="462" priority="410" operator="containsText" text="Until end of stock">
      <formula>NOT(ISERROR(SEARCH("Until end of stock",B281)))</formula>
    </cfRule>
  </conditionalFormatting>
  <conditionalFormatting sqref="B281">
    <cfRule type="containsText" dxfId="461" priority="409" operator="containsText" text="NEW">
      <formula>NOT(ISERROR(SEARCH("NEW",B281)))</formula>
    </cfRule>
  </conditionalFormatting>
  <conditionalFormatting sqref="B282">
    <cfRule type="containsText" dxfId="460" priority="408" operator="containsText" text="Until end of stock">
      <formula>NOT(ISERROR(SEARCH("Until end of stock",B282)))</formula>
    </cfRule>
  </conditionalFormatting>
  <conditionalFormatting sqref="B282">
    <cfRule type="containsText" dxfId="459" priority="407" operator="containsText" text="NEW">
      <formula>NOT(ISERROR(SEARCH("NEW",B282)))</formula>
    </cfRule>
  </conditionalFormatting>
  <conditionalFormatting sqref="B283">
    <cfRule type="containsText" dxfId="458" priority="406" operator="containsText" text="Until end of stock">
      <formula>NOT(ISERROR(SEARCH("Until end of stock",B283)))</formula>
    </cfRule>
  </conditionalFormatting>
  <conditionalFormatting sqref="B283">
    <cfRule type="containsText" dxfId="457" priority="405" operator="containsText" text="NEW">
      <formula>NOT(ISERROR(SEARCH("NEW",B283)))</formula>
    </cfRule>
  </conditionalFormatting>
  <conditionalFormatting sqref="B284">
    <cfRule type="containsText" dxfId="456" priority="404" operator="containsText" text="Until end of stock">
      <formula>NOT(ISERROR(SEARCH("Until end of stock",B284)))</formula>
    </cfRule>
  </conditionalFormatting>
  <conditionalFormatting sqref="B284">
    <cfRule type="containsText" dxfId="455" priority="403" operator="containsText" text="NEW">
      <formula>NOT(ISERROR(SEARCH("NEW",B284)))</formula>
    </cfRule>
  </conditionalFormatting>
  <conditionalFormatting sqref="B285">
    <cfRule type="containsText" dxfId="454" priority="402" operator="containsText" text="Until end of stock">
      <formula>NOT(ISERROR(SEARCH("Until end of stock",B285)))</formula>
    </cfRule>
  </conditionalFormatting>
  <conditionalFormatting sqref="B285">
    <cfRule type="containsText" dxfId="453" priority="401" operator="containsText" text="NEW">
      <formula>NOT(ISERROR(SEARCH("NEW",B285)))</formula>
    </cfRule>
  </conditionalFormatting>
  <conditionalFormatting sqref="B286">
    <cfRule type="containsText" dxfId="452" priority="400" operator="containsText" text="Until end of stock">
      <formula>NOT(ISERROR(SEARCH("Until end of stock",B286)))</formula>
    </cfRule>
  </conditionalFormatting>
  <conditionalFormatting sqref="B286">
    <cfRule type="containsText" dxfId="451" priority="399" operator="containsText" text="NEW">
      <formula>NOT(ISERROR(SEARCH("NEW",B286)))</formula>
    </cfRule>
  </conditionalFormatting>
  <conditionalFormatting sqref="B287">
    <cfRule type="containsText" dxfId="450" priority="398" operator="containsText" text="Until end of stock">
      <formula>NOT(ISERROR(SEARCH("Until end of stock",B287)))</formula>
    </cfRule>
  </conditionalFormatting>
  <conditionalFormatting sqref="B287">
    <cfRule type="containsText" dxfId="449" priority="397" operator="containsText" text="NEW">
      <formula>NOT(ISERROR(SEARCH("NEW",B287)))</formula>
    </cfRule>
  </conditionalFormatting>
  <conditionalFormatting sqref="B291">
    <cfRule type="containsText" dxfId="448" priority="396" operator="containsText" text="Until end of stock">
      <formula>NOT(ISERROR(SEARCH("Until end of stock",B291)))</formula>
    </cfRule>
  </conditionalFormatting>
  <conditionalFormatting sqref="B291">
    <cfRule type="containsText" dxfId="447" priority="395" operator="containsText" text="NEW">
      <formula>NOT(ISERROR(SEARCH("NEW",B291)))</formula>
    </cfRule>
  </conditionalFormatting>
  <conditionalFormatting sqref="B292">
    <cfRule type="containsText" dxfId="446" priority="394" operator="containsText" text="Until end of stock">
      <formula>NOT(ISERROR(SEARCH("Until end of stock",B292)))</formula>
    </cfRule>
  </conditionalFormatting>
  <conditionalFormatting sqref="B292">
    <cfRule type="containsText" dxfId="445" priority="393" operator="containsText" text="NEW">
      <formula>NOT(ISERROR(SEARCH("NEW",B292)))</formula>
    </cfRule>
  </conditionalFormatting>
  <conditionalFormatting sqref="B293">
    <cfRule type="containsText" dxfId="444" priority="392" operator="containsText" text="Until end of stock">
      <formula>NOT(ISERROR(SEARCH("Until end of stock",B293)))</formula>
    </cfRule>
  </conditionalFormatting>
  <conditionalFormatting sqref="B293">
    <cfRule type="containsText" dxfId="443" priority="391" operator="containsText" text="NEW">
      <formula>NOT(ISERROR(SEARCH("NEW",B293)))</formula>
    </cfRule>
  </conditionalFormatting>
  <conditionalFormatting sqref="B294">
    <cfRule type="containsText" dxfId="442" priority="390" operator="containsText" text="Until end of stock">
      <formula>NOT(ISERROR(SEARCH("Until end of stock",B294)))</formula>
    </cfRule>
  </conditionalFormatting>
  <conditionalFormatting sqref="B294">
    <cfRule type="containsText" dxfId="441" priority="389" operator="containsText" text="NEW">
      <formula>NOT(ISERROR(SEARCH("NEW",B294)))</formula>
    </cfRule>
  </conditionalFormatting>
  <conditionalFormatting sqref="B295">
    <cfRule type="containsText" dxfId="440" priority="388" operator="containsText" text="Until end of stock">
      <formula>NOT(ISERROR(SEARCH("Until end of stock",B295)))</formula>
    </cfRule>
  </conditionalFormatting>
  <conditionalFormatting sqref="B295">
    <cfRule type="containsText" dxfId="439" priority="387" operator="containsText" text="NEW">
      <formula>NOT(ISERROR(SEARCH("NEW",B295)))</formula>
    </cfRule>
  </conditionalFormatting>
  <conditionalFormatting sqref="B296">
    <cfRule type="containsText" dxfId="438" priority="386" operator="containsText" text="Until end of stock">
      <formula>NOT(ISERROR(SEARCH("Until end of stock",B296)))</formula>
    </cfRule>
  </conditionalFormatting>
  <conditionalFormatting sqref="B296">
    <cfRule type="containsText" dxfId="437" priority="385" operator="containsText" text="NEW">
      <formula>NOT(ISERROR(SEARCH("NEW",B296)))</formula>
    </cfRule>
  </conditionalFormatting>
  <conditionalFormatting sqref="B300">
    <cfRule type="containsText" dxfId="436" priority="384" operator="containsText" text="Until end of stock">
      <formula>NOT(ISERROR(SEARCH("Until end of stock",B300)))</formula>
    </cfRule>
  </conditionalFormatting>
  <conditionalFormatting sqref="B300">
    <cfRule type="containsText" dxfId="435" priority="383" operator="containsText" text="NEW">
      <formula>NOT(ISERROR(SEARCH("NEW",B300)))</formula>
    </cfRule>
  </conditionalFormatting>
  <conditionalFormatting sqref="B301">
    <cfRule type="containsText" dxfId="434" priority="382" operator="containsText" text="Until end of stock">
      <formula>NOT(ISERROR(SEARCH("Until end of stock",B301)))</formula>
    </cfRule>
  </conditionalFormatting>
  <conditionalFormatting sqref="B301">
    <cfRule type="containsText" dxfId="433" priority="381" operator="containsText" text="NEW">
      <formula>NOT(ISERROR(SEARCH("NEW",B301)))</formula>
    </cfRule>
  </conditionalFormatting>
  <conditionalFormatting sqref="B302">
    <cfRule type="containsText" dxfId="432" priority="380" operator="containsText" text="Until end of stock">
      <formula>NOT(ISERROR(SEARCH("Until end of stock",B302)))</formula>
    </cfRule>
  </conditionalFormatting>
  <conditionalFormatting sqref="B302">
    <cfRule type="containsText" dxfId="431" priority="379" operator="containsText" text="NEW">
      <formula>NOT(ISERROR(SEARCH("NEW",B302)))</formula>
    </cfRule>
  </conditionalFormatting>
  <conditionalFormatting sqref="B303">
    <cfRule type="containsText" dxfId="430" priority="378" operator="containsText" text="Until end of stock">
      <formula>NOT(ISERROR(SEARCH("Until end of stock",B303)))</formula>
    </cfRule>
  </conditionalFormatting>
  <conditionalFormatting sqref="B303">
    <cfRule type="containsText" dxfId="429" priority="377" operator="containsText" text="NEW">
      <formula>NOT(ISERROR(SEARCH("NEW",B303)))</formula>
    </cfRule>
  </conditionalFormatting>
  <conditionalFormatting sqref="B304">
    <cfRule type="containsText" dxfId="428" priority="376" operator="containsText" text="Until end of stock">
      <formula>NOT(ISERROR(SEARCH("Until end of stock",B304)))</formula>
    </cfRule>
  </conditionalFormatting>
  <conditionalFormatting sqref="B304">
    <cfRule type="containsText" dxfId="427" priority="375" operator="containsText" text="NEW">
      <formula>NOT(ISERROR(SEARCH("NEW",B304)))</formula>
    </cfRule>
  </conditionalFormatting>
  <conditionalFormatting sqref="B305">
    <cfRule type="containsText" dxfId="426" priority="374" operator="containsText" text="Until end of stock">
      <formula>NOT(ISERROR(SEARCH("Until end of stock",B305)))</formula>
    </cfRule>
  </conditionalFormatting>
  <conditionalFormatting sqref="B305">
    <cfRule type="containsText" dxfId="425" priority="373" operator="containsText" text="NEW">
      <formula>NOT(ISERROR(SEARCH("NEW",B305)))</formula>
    </cfRule>
  </conditionalFormatting>
  <conditionalFormatting sqref="B306">
    <cfRule type="containsText" dxfId="424" priority="372" operator="containsText" text="Until end of stock">
      <formula>NOT(ISERROR(SEARCH("Until end of stock",B306)))</formula>
    </cfRule>
  </conditionalFormatting>
  <conditionalFormatting sqref="B306">
    <cfRule type="containsText" dxfId="423" priority="371" operator="containsText" text="NEW">
      <formula>NOT(ISERROR(SEARCH("NEW",B306)))</formula>
    </cfRule>
  </conditionalFormatting>
  <conditionalFormatting sqref="B307">
    <cfRule type="containsText" dxfId="422" priority="370" operator="containsText" text="Until end of stock">
      <formula>NOT(ISERROR(SEARCH("Until end of stock",B307)))</formula>
    </cfRule>
  </conditionalFormatting>
  <conditionalFormatting sqref="B307">
    <cfRule type="containsText" dxfId="421" priority="369" operator="containsText" text="NEW">
      <formula>NOT(ISERROR(SEARCH("NEW",B307)))</formula>
    </cfRule>
  </conditionalFormatting>
  <conditionalFormatting sqref="B308">
    <cfRule type="containsText" dxfId="420" priority="368" operator="containsText" text="Until end of stock">
      <formula>NOT(ISERROR(SEARCH("Until end of stock",B308)))</formula>
    </cfRule>
  </conditionalFormatting>
  <conditionalFormatting sqref="B308">
    <cfRule type="containsText" dxfId="419" priority="367" operator="containsText" text="NEW">
      <formula>NOT(ISERROR(SEARCH("NEW",B308)))</formula>
    </cfRule>
  </conditionalFormatting>
  <conditionalFormatting sqref="B309">
    <cfRule type="containsText" dxfId="418" priority="366" operator="containsText" text="Until end of stock">
      <formula>NOT(ISERROR(SEARCH("Until end of stock",B309)))</formula>
    </cfRule>
  </conditionalFormatting>
  <conditionalFormatting sqref="B309">
    <cfRule type="containsText" dxfId="417" priority="365" operator="containsText" text="NEW">
      <formula>NOT(ISERROR(SEARCH("NEW",B309)))</formula>
    </cfRule>
  </conditionalFormatting>
  <conditionalFormatting sqref="B310">
    <cfRule type="containsText" dxfId="416" priority="364" operator="containsText" text="Until end of stock">
      <formula>NOT(ISERROR(SEARCH("Until end of stock",B310)))</formula>
    </cfRule>
  </conditionalFormatting>
  <conditionalFormatting sqref="B310">
    <cfRule type="containsText" dxfId="415" priority="363" operator="containsText" text="NEW">
      <formula>NOT(ISERROR(SEARCH("NEW",B310)))</formula>
    </cfRule>
  </conditionalFormatting>
  <conditionalFormatting sqref="B311">
    <cfRule type="containsText" dxfId="414" priority="362" operator="containsText" text="Until end of stock">
      <formula>NOT(ISERROR(SEARCH("Until end of stock",B311)))</formula>
    </cfRule>
  </conditionalFormatting>
  <conditionalFormatting sqref="B311">
    <cfRule type="containsText" dxfId="413" priority="361" operator="containsText" text="NEW">
      <formula>NOT(ISERROR(SEARCH("NEW",B311)))</formula>
    </cfRule>
  </conditionalFormatting>
  <conditionalFormatting sqref="B312">
    <cfRule type="containsText" dxfId="412" priority="360" operator="containsText" text="Until end of stock">
      <formula>NOT(ISERROR(SEARCH("Until end of stock",B312)))</formula>
    </cfRule>
  </conditionalFormatting>
  <conditionalFormatting sqref="B312">
    <cfRule type="containsText" dxfId="411" priority="359" operator="containsText" text="NEW">
      <formula>NOT(ISERROR(SEARCH("NEW",B312)))</formula>
    </cfRule>
  </conditionalFormatting>
  <conditionalFormatting sqref="B318">
    <cfRule type="containsText" dxfId="410" priority="358" operator="containsText" text="Until end of stock">
      <formula>NOT(ISERROR(SEARCH("Until end of stock",B318)))</formula>
    </cfRule>
  </conditionalFormatting>
  <conditionalFormatting sqref="B318">
    <cfRule type="containsText" dxfId="409" priority="357" operator="containsText" text="NEW">
      <formula>NOT(ISERROR(SEARCH("NEW",B318)))</formula>
    </cfRule>
  </conditionalFormatting>
  <conditionalFormatting sqref="B319">
    <cfRule type="containsText" dxfId="408" priority="356" operator="containsText" text="Until end of stock">
      <formula>NOT(ISERROR(SEARCH("Until end of stock",B319)))</formula>
    </cfRule>
  </conditionalFormatting>
  <conditionalFormatting sqref="B319">
    <cfRule type="containsText" dxfId="407" priority="355" operator="containsText" text="NEW">
      <formula>NOT(ISERROR(SEARCH("NEW",B319)))</formula>
    </cfRule>
  </conditionalFormatting>
  <conditionalFormatting sqref="B325">
    <cfRule type="containsText" dxfId="406" priority="346" operator="containsText" text="Until end of stock">
      <formula>NOT(ISERROR(SEARCH("Until end of stock",B325)))</formula>
    </cfRule>
  </conditionalFormatting>
  <conditionalFormatting sqref="B325">
    <cfRule type="containsText" dxfId="405" priority="345" operator="containsText" text="NEW">
      <formula>NOT(ISERROR(SEARCH("NEW",B325)))</formula>
    </cfRule>
  </conditionalFormatting>
  <conditionalFormatting sqref="B326">
    <cfRule type="containsText" dxfId="404" priority="344" operator="containsText" text="Until end of stock">
      <formula>NOT(ISERROR(SEARCH("Until end of stock",B326)))</formula>
    </cfRule>
  </conditionalFormatting>
  <conditionalFormatting sqref="B326">
    <cfRule type="containsText" dxfId="403" priority="343" operator="containsText" text="NEW">
      <formula>NOT(ISERROR(SEARCH("NEW",B326)))</formula>
    </cfRule>
  </conditionalFormatting>
  <conditionalFormatting sqref="B327">
    <cfRule type="containsText" dxfId="402" priority="342" operator="containsText" text="Until end of stock">
      <formula>NOT(ISERROR(SEARCH("Until end of stock",B327)))</formula>
    </cfRule>
  </conditionalFormatting>
  <conditionalFormatting sqref="B327">
    <cfRule type="containsText" dxfId="401" priority="341" operator="containsText" text="NEW">
      <formula>NOT(ISERROR(SEARCH("NEW",B327)))</formula>
    </cfRule>
  </conditionalFormatting>
  <conditionalFormatting sqref="B328">
    <cfRule type="containsText" dxfId="400" priority="340" operator="containsText" text="Until end of stock">
      <formula>NOT(ISERROR(SEARCH("Until end of stock",B328)))</formula>
    </cfRule>
  </conditionalFormatting>
  <conditionalFormatting sqref="B328">
    <cfRule type="containsText" dxfId="399" priority="339" operator="containsText" text="NEW">
      <formula>NOT(ISERROR(SEARCH("NEW",B328)))</formula>
    </cfRule>
  </conditionalFormatting>
  <conditionalFormatting sqref="B329">
    <cfRule type="containsText" dxfId="398" priority="338" operator="containsText" text="Until end of stock">
      <formula>NOT(ISERROR(SEARCH("Until end of stock",B329)))</formula>
    </cfRule>
  </conditionalFormatting>
  <conditionalFormatting sqref="B329">
    <cfRule type="containsText" dxfId="397" priority="337" operator="containsText" text="NEW">
      <formula>NOT(ISERROR(SEARCH("NEW",B329)))</formula>
    </cfRule>
  </conditionalFormatting>
  <conditionalFormatting sqref="B330">
    <cfRule type="containsText" dxfId="396" priority="336" operator="containsText" text="Until end of stock">
      <formula>NOT(ISERROR(SEARCH("Until end of stock",B330)))</formula>
    </cfRule>
  </conditionalFormatting>
  <conditionalFormatting sqref="B330">
    <cfRule type="containsText" dxfId="395" priority="335" operator="containsText" text="NEW">
      <formula>NOT(ISERROR(SEARCH("NEW",B330)))</formula>
    </cfRule>
  </conditionalFormatting>
  <conditionalFormatting sqref="B331">
    <cfRule type="containsText" dxfId="394" priority="334" operator="containsText" text="Until end of stock">
      <formula>NOT(ISERROR(SEARCH("Until end of stock",B331)))</formula>
    </cfRule>
  </conditionalFormatting>
  <conditionalFormatting sqref="B331">
    <cfRule type="containsText" dxfId="393" priority="333" operator="containsText" text="NEW">
      <formula>NOT(ISERROR(SEARCH("NEW",B331)))</formula>
    </cfRule>
  </conditionalFormatting>
  <conditionalFormatting sqref="B332">
    <cfRule type="containsText" dxfId="392" priority="332" operator="containsText" text="Until end of stock">
      <formula>NOT(ISERROR(SEARCH("Until end of stock",B332)))</formula>
    </cfRule>
  </conditionalFormatting>
  <conditionalFormatting sqref="B332">
    <cfRule type="containsText" dxfId="391" priority="331" operator="containsText" text="NEW">
      <formula>NOT(ISERROR(SEARCH("NEW",B332)))</formula>
    </cfRule>
  </conditionalFormatting>
  <conditionalFormatting sqref="B333">
    <cfRule type="containsText" dxfId="390" priority="330" operator="containsText" text="Until end of stock">
      <formula>NOT(ISERROR(SEARCH("Until end of stock",B333)))</formula>
    </cfRule>
  </conditionalFormatting>
  <conditionalFormatting sqref="B333">
    <cfRule type="containsText" dxfId="389" priority="329" operator="containsText" text="NEW">
      <formula>NOT(ISERROR(SEARCH("NEW",B333)))</formula>
    </cfRule>
  </conditionalFormatting>
  <conditionalFormatting sqref="B334">
    <cfRule type="containsText" dxfId="388" priority="328" operator="containsText" text="Until end of stock">
      <formula>NOT(ISERROR(SEARCH("Until end of stock",B334)))</formula>
    </cfRule>
  </conditionalFormatting>
  <conditionalFormatting sqref="B334">
    <cfRule type="containsText" dxfId="387" priority="327" operator="containsText" text="NEW">
      <formula>NOT(ISERROR(SEARCH("NEW",B334)))</formula>
    </cfRule>
  </conditionalFormatting>
  <conditionalFormatting sqref="B335">
    <cfRule type="containsText" dxfId="386" priority="326" operator="containsText" text="Until end of stock">
      <formula>NOT(ISERROR(SEARCH("Until end of stock",B335)))</formula>
    </cfRule>
  </conditionalFormatting>
  <conditionalFormatting sqref="B335">
    <cfRule type="containsText" dxfId="385" priority="325" operator="containsText" text="NEW">
      <formula>NOT(ISERROR(SEARCH("NEW",B335)))</formula>
    </cfRule>
  </conditionalFormatting>
  <conditionalFormatting sqref="B336">
    <cfRule type="containsText" dxfId="384" priority="324" operator="containsText" text="Until end of stock">
      <formula>NOT(ISERROR(SEARCH("Until end of stock",B336)))</formula>
    </cfRule>
  </conditionalFormatting>
  <conditionalFormatting sqref="B336">
    <cfRule type="containsText" dxfId="383" priority="323" operator="containsText" text="NEW">
      <formula>NOT(ISERROR(SEARCH("NEW",B336)))</formula>
    </cfRule>
  </conditionalFormatting>
  <conditionalFormatting sqref="B337">
    <cfRule type="containsText" dxfId="382" priority="322" operator="containsText" text="Until end of stock">
      <formula>NOT(ISERROR(SEARCH("Until end of stock",B337)))</formula>
    </cfRule>
  </conditionalFormatting>
  <conditionalFormatting sqref="B337">
    <cfRule type="containsText" dxfId="381" priority="321" operator="containsText" text="NEW">
      <formula>NOT(ISERROR(SEARCH("NEW",B337)))</formula>
    </cfRule>
  </conditionalFormatting>
  <conditionalFormatting sqref="B190:B1048576 B153:B161 B6:B10 B12 B14:B17 B19 B21:B29 B32:B33 B57:B74 B41 B43:B51 B35:B39 B76:B82 B87:B89 B91:B102 B106:B108 B111:B115 B118 B120:B151 B163:B165 B168:B188">
    <cfRule type="containsText" dxfId="380" priority="320" operator="containsText" text="NOOS">
      <formula>NOT(ISERROR(SEARCH("NOOS",B6)))</formula>
    </cfRule>
  </conditionalFormatting>
  <conditionalFormatting sqref="B189">
    <cfRule type="containsText" dxfId="379" priority="319" operator="containsText" text="Until end of stock">
      <formula>NOT(ISERROR(SEARCH("Until end of stock",B189)))</formula>
    </cfRule>
  </conditionalFormatting>
  <conditionalFormatting sqref="B189">
    <cfRule type="containsText" dxfId="378" priority="318" operator="containsText" text="NEW">
      <formula>NOT(ISERROR(SEARCH("NEW",B189)))</formula>
    </cfRule>
  </conditionalFormatting>
  <conditionalFormatting sqref="B189">
    <cfRule type="containsText" dxfId="377" priority="317" operator="containsText" text="NOOS">
      <formula>NOT(ISERROR(SEARCH("NOOS",B189)))</formula>
    </cfRule>
  </conditionalFormatting>
  <conditionalFormatting sqref="B152">
    <cfRule type="containsText" dxfId="376" priority="73" operator="containsText" text="Until end of stock">
      <formula>NOT(ISERROR(SEARCH("Until end of stock",B152)))</formula>
    </cfRule>
  </conditionalFormatting>
  <conditionalFormatting sqref="B152">
    <cfRule type="containsText" dxfId="375" priority="72" operator="containsText" text="NEW">
      <formula>NOT(ISERROR(SEARCH("NEW",B152)))</formula>
    </cfRule>
  </conditionalFormatting>
  <conditionalFormatting sqref="B152">
    <cfRule type="containsText" dxfId="374" priority="71" operator="containsText" text="NOOS">
      <formula>NOT(ISERROR(SEARCH("NOOS",B152)))</formula>
    </cfRule>
  </conditionalFormatting>
  <conditionalFormatting sqref="B6:B10 B12 B14:B17 B19 B21:B29 B32:B33 B57:B74 B41 B43:B51 B35:B39 B76:B82 B87:B89 B91:B102 B106:B108 B111:B115 B118 B120:B161 B163:B165 B168:B1048576">
    <cfRule type="cellIs" dxfId="373" priority="69" operator="equal">
      <formula>"Price update"</formula>
    </cfRule>
  </conditionalFormatting>
  <conditionalFormatting sqref="B1:B5">
    <cfRule type="containsText" dxfId="372" priority="68" operator="containsText" text="NOOS">
      <formula>NOT(ISERROR(SEARCH("NOOS",B1)))</formula>
    </cfRule>
  </conditionalFormatting>
  <conditionalFormatting sqref="B1:B5">
    <cfRule type="cellIs" dxfId="371" priority="67" operator="equal">
      <formula>"Price update"</formula>
    </cfRule>
  </conditionalFormatting>
  <conditionalFormatting sqref="B11">
    <cfRule type="containsText" dxfId="370" priority="66" operator="containsText" text="Until end of stock">
      <formula>NOT(ISERROR(SEARCH("Until end of stock",B11)))</formula>
    </cfRule>
  </conditionalFormatting>
  <conditionalFormatting sqref="B11">
    <cfRule type="containsText" dxfId="369" priority="65" operator="containsText" text="NEW">
      <formula>NOT(ISERROR(SEARCH("NEW",B11)))</formula>
    </cfRule>
  </conditionalFormatting>
  <conditionalFormatting sqref="B11">
    <cfRule type="containsText" dxfId="368" priority="64" operator="containsText" text="NOOS">
      <formula>NOT(ISERROR(SEARCH("NOOS",B11)))</formula>
    </cfRule>
  </conditionalFormatting>
  <conditionalFormatting sqref="B11">
    <cfRule type="cellIs" dxfId="367" priority="63" operator="equal">
      <formula>"Price update"</formula>
    </cfRule>
  </conditionalFormatting>
  <conditionalFormatting sqref="B13">
    <cfRule type="containsText" dxfId="366" priority="62" operator="containsText" text="Until end of stock">
      <formula>NOT(ISERROR(SEARCH("Until end of stock",B13)))</formula>
    </cfRule>
  </conditionalFormatting>
  <conditionalFormatting sqref="B13">
    <cfRule type="containsText" dxfId="365" priority="61" operator="containsText" text="NEW">
      <formula>NOT(ISERROR(SEARCH("NEW",B13)))</formula>
    </cfRule>
  </conditionalFormatting>
  <conditionalFormatting sqref="B13">
    <cfRule type="containsText" dxfId="364" priority="60" operator="containsText" text="NOOS">
      <formula>NOT(ISERROR(SEARCH("NOOS",B13)))</formula>
    </cfRule>
  </conditionalFormatting>
  <conditionalFormatting sqref="B13">
    <cfRule type="cellIs" dxfId="363" priority="59" operator="equal">
      <formula>"Price update"</formula>
    </cfRule>
  </conditionalFormatting>
  <conditionalFormatting sqref="B18">
    <cfRule type="containsText" dxfId="362" priority="58" operator="containsText" text="Until end of stock">
      <formula>NOT(ISERROR(SEARCH("Until end of stock",B18)))</formula>
    </cfRule>
  </conditionalFormatting>
  <conditionalFormatting sqref="B18">
    <cfRule type="containsText" dxfId="361" priority="57" operator="containsText" text="NEW">
      <formula>NOT(ISERROR(SEARCH("NEW",B18)))</formula>
    </cfRule>
  </conditionalFormatting>
  <conditionalFormatting sqref="B18">
    <cfRule type="containsText" dxfId="360" priority="56" operator="containsText" text="NOOS">
      <formula>NOT(ISERROR(SEARCH("NOOS",B18)))</formula>
    </cfRule>
  </conditionalFormatting>
  <conditionalFormatting sqref="B18">
    <cfRule type="cellIs" dxfId="359" priority="55" operator="equal">
      <formula>"Price update"</formula>
    </cfRule>
  </conditionalFormatting>
  <conditionalFormatting sqref="B20">
    <cfRule type="containsText" dxfId="358" priority="54" operator="containsText" text="NOOS">
      <formula>NOT(ISERROR(SEARCH("NOOS",B20)))</formula>
    </cfRule>
  </conditionalFormatting>
  <conditionalFormatting sqref="B20">
    <cfRule type="cellIs" dxfId="357" priority="53" operator="equal">
      <formula>"Price update"</formula>
    </cfRule>
  </conditionalFormatting>
  <conditionalFormatting sqref="B30:B31">
    <cfRule type="containsText" dxfId="356" priority="52" operator="containsText" text="Until end of stock">
      <formula>NOT(ISERROR(SEARCH("Until end of stock",B30)))</formula>
    </cfRule>
  </conditionalFormatting>
  <conditionalFormatting sqref="B30:B31">
    <cfRule type="containsText" dxfId="355" priority="51" operator="containsText" text="NEW">
      <formula>NOT(ISERROR(SEARCH("NEW",B30)))</formula>
    </cfRule>
  </conditionalFormatting>
  <conditionalFormatting sqref="B30:B31">
    <cfRule type="containsText" dxfId="354" priority="50" operator="containsText" text="NOOS">
      <formula>NOT(ISERROR(SEARCH("NOOS",B30)))</formula>
    </cfRule>
  </conditionalFormatting>
  <conditionalFormatting sqref="B30:B31">
    <cfRule type="cellIs" dxfId="353" priority="49" operator="equal">
      <formula>"Price update"</formula>
    </cfRule>
  </conditionalFormatting>
  <conditionalFormatting sqref="B52:B56">
    <cfRule type="containsText" dxfId="352" priority="48" operator="containsText" text="Until end of stock">
      <formula>NOT(ISERROR(SEARCH("Until end of stock",B52)))</formula>
    </cfRule>
  </conditionalFormatting>
  <conditionalFormatting sqref="B52:B56">
    <cfRule type="containsText" dxfId="351" priority="47" operator="containsText" text="NEW">
      <formula>NOT(ISERROR(SEARCH("NEW",B52)))</formula>
    </cfRule>
  </conditionalFormatting>
  <conditionalFormatting sqref="B52:B56">
    <cfRule type="containsText" dxfId="350" priority="46" operator="containsText" text="NOOS">
      <formula>NOT(ISERROR(SEARCH("NOOS",B52)))</formula>
    </cfRule>
  </conditionalFormatting>
  <conditionalFormatting sqref="B52:B56">
    <cfRule type="cellIs" dxfId="349" priority="45" operator="equal">
      <formula>"Price update"</formula>
    </cfRule>
  </conditionalFormatting>
  <conditionalFormatting sqref="B40">
    <cfRule type="containsText" dxfId="348" priority="44" operator="containsText" text="Until end of stock">
      <formula>NOT(ISERROR(SEARCH("Until end of stock",B40)))</formula>
    </cfRule>
  </conditionalFormatting>
  <conditionalFormatting sqref="B40">
    <cfRule type="containsText" dxfId="347" priority="43" operator="containsText" text="NEW">
      <formula>NOT(ISERROR(SEARCH("NEW",B40)))</formula>
    </cfRule>
  </conditionalFormatting>
  <conditionalFormatting sqref="B40">
    <cfRule type="containsText" dxfId="346" priority="42" operator="containsText" text="NOOS">
      <formula>NOT(ISERROR(SEARCH("NOOS",B40)))</formula>
    </cfRule>
  </conditionalFormatting>
  <conditionalFormatting sqref="B40">
    <cfRule type="cellIs" dxfId="345" priority="41" operator="equal">
      <formula>"Price update"</formula>
    </cfRule>
  </conditionalFormatting>
  <conditionalFormatting sqref="B42">
    <cfRule type="containsText" dxfId="344" priority="40" operator="containsText" text="Until end of stock">
      <formula>NOT(ISERROR(SEARCH("Until end of stock",B42)))</formula>
    </cfRule>
  </conditionalFormatting>
  <conditionalFormatting sqref="B42">
    <cfRule type="containsText" dxfId="343" priority="39" operator="containsText" text="NEW">
      <formula>NOT(ISERROR(SEARCH("NEW",B42)))</formula>
    </cfRule>
  </conditionalFormatting>
  <conditionalFormatting sqref="B42">
    <cfRule type="containsText" dxfId="342" priority="38" operator="containsText" text="NOOS">
      <formula>NOT(ISERROR(SEARCH("NOOS",B42)))</formula>
    </cfRule>
  </conditionalFormatting>
  <conditionalFormatting sqref="B42">
    <cfRule type="cellIs" dxfId="341" priority="37" operator="equal">
      <formula>"Price update"</formula>
    </cfRule>
  </conditionalFormatting>
  <conditionalFormatting sqref="B34">
    <cfRule type="containsText" dxfId="340" priority="36" operator="containsText" text="NOOS">
      <formula>NOT(ISERROR(SEARCH("NOOS",B34)))</formula>
    </cfRule>
  </conditionalFormatting>
  <conditionalFormatting sqref="B34">
    <cfRule type="cellIs" dxfId="339" priority="35" operator="equal">
      <formula>"Price update"</formula>
    </cfRule>
  </conditionalFormatting>
  <conditionalFormatting sqref="B75">
    <cfRule type="containsText" dxfId="338" priority="34" operator="containsText" text="Until end of stock">
      <formula>NOT(ISERROR(SEARCH("Until end of stock",B75)))</formula>
    </cfRule>
  </conditionalFormatting>
  <conditionalFormatting sqref="B75">
    <cfRule type="containsText" dxfId="337" priority="33" operator="containsText" text="NEW">
      <formula>NOT(ISERROR(SEARCH("NEW",B75)))</formula>
    </cfRule>
  </conditionalFormatting>
  <conditionalFormatting sqref="B75">
    <cfRule type="containsText" dxfId="336" priority="32" operator="containsText" text="NOOS">
      <formula>NOT(ISERROR(SEARCH("NOOS",B75)))</formula>
    </cfRule>
  </conditionalFormatting>
  <conditionalFormatting sqref="B75">
    <cfRule type="cellIs" dxfId="335" priority="31" operator="equal">
      <formula>"Price update"</formula>
    </cfRule>
  </conditionalFormatting>
  <conditionalFormatting sqref="B83:B86">
    <cfRule type="containsText" dxfId="334" priority="30" operator="containsText" text="Until end of stock">
      <formula>NOT(ISERROR(SEARCH("Until end of stock",B83)))</formula>
    </cfRule>
  </conditionalFormatting>
  <conditionalFormatting sqref="B83:B86">
    <cfRule type="containsText" dxfId="333" priority="29" operator="containsText" text="NEW">
      <formula>NOT(ISERROR(SEARCH("NEW",B83)))</formula>
    </cfRule>
  </conditionalFormatting>
  <conditionalFormatting sqref="B83:B86">
    <cfRule type="containsText" dxfId="332" priority="28" operator="containsText" text="NOOS">
      <formula>NOT(ISERROR(SEARCH("NOOS",B83)))</formula>
    </cfRule>
  </conditionalFormatting>
  <conditionalFormatting sqref="B83:B86">
    <cfRule type="cellIs" dxfId="331" priority="27" operator="equal">
      <formula>"Price update"</formula>
    </cfRule>
  </conditionalFormatting>
  <conditionalFormatting sqref="B90">
    <cfRule type="containsText" dxfId="330" priority="26" operator="containsText" text="Until end of stock">
      <formula>NOT(ISERROR(SEARCH("Until end of stock",B90)))</formula>
    </cfRule>
  </conditionalFormatting>
  <conditionalFormatting sqref="B90">
    <cfRule type="containsText" dxfId="329" priority="25" operator="containsText" text="NEW">
      <formula>NOT(ISERROR(SEARCH("NEW",B90)))</formula>
    </cfRule>
  </conditionalFormatting>
  <conditionalFormatting sqref="B90">
    <cfRule type="containsText" dxfId="328" priority="24" operator="containsText" text="NOOS">
      <formula>NOT(ISERROR(SEARCH("NOOS",B90)))</formula>
    </cfRule>
  </conditionalFormatting>
  <conditionalFormatting sqref="B90">
    <cfRule type="cellIs" dxfId="327" priority="23" operator="equal">
      <formula>"Price update"</formula>
    </cfRule>
  </conditionalFormatting>
  <conditionalFormatting sqref="B103:B105">
    <cfRule type="containsText" dxfId="326" priority="22" operator="containsText" text="Until end of stock">
      <formula>NOT(ISERROR(SEARCH("Until end of stock",B103)))</formula>
    </cfRule>
  </conditionalFormatting>
  <conditionalFormatting sqref="B103:B105">
    <cfRule type="containsText" dxfId="325" priority="21" operator="containsText" text="NEW">
      <formula>NOT(ISERROR(SEARCH("NEW",B103)))</formula>
    </cfRule>
  </conditionalFormatting>
  <conditionalFormatting sqref="B103:B105">
    <cfRule type="containsText" dxfId="324" priority="20" operator="containsText" text="NOOS">
      <formula>NOT(ISERROR(SEARCH("NOOS",B103)))</formula>
    </cfRule>
  </conditionalFormatting>
  <conditionalFormatting sqref="B103:B105">
    <cfRule type="cellIs" dxfId="323" priority="19" operator="equal">
      <formula>"Price update"</formula>
    </cfRule>
  </conditionalFormatting>
  <conditionalFormatting sqref="B109:B110">
    <cfRule type="containsText" dxfId="322" priority="18" operator="containsText" text="Until end of stock">
      <formula>NOT(ISERROR(SEARCH("Until end of stock",B109)))</formula>
    </cfRule>
  </conditionalFormatting>
  <conditionalFormatting sqref="B109:B110">
    <cfRule type="containsText" dxfId="321" priority="17" operator="containsText" text="NEW">
      <formula>NOT(ISERROR(SEARCH("NEW",B109)))</formula>
    </cfRule>
  </conditionalFormatting>
  <conditionalFormatting sqref="B109:B110">
    <cfRule type="containsText" dxfId="320" priority="16" operator="containsText" text="NOOS">
      <formula>NOT(ISERROR(SEARCH("NOOS",B109)))</formula>
    </cfRule>
  </conditionalFormatting>
  <conditionalFormatting sqref="B109:B110">
    <cfRule type="cellIs" dxfId="319" priority="15" operator="equal">
      <formula>"Price update"</formula>
    </cfRule>
  </conditionalFormatting>
  <conditionalFormatting sqref="B116:B117">
    <cfRule type="containsText" dxfId="318" priority="14" operator="containsText" text="Until end of stock">
      <formula>NOT(ISERROR(SEARCH("Until end of stock",B116)))</formula>
    </cfRule>
  </conditionalFormatting>
  <conditionalFormatting sqref="B116:B117">
    <cfRule type="containsText" dxfId="317" priority="13" operator="containsText" text="NEW">
      <formula>NOT(ISERROR(SEARCH("NEW",B116)))</formula>
    </cfRule>
  </conditionalFormatting>
  <conditionalFormatting sqref="B116:B117">
    <cfRule type="containsText" dxfId="316" priority="12" operator="containsText" text="NOOS">
      <formula>NOT(ISERROR(SEARCH("NOOS",B116)))</formula>
    </cfRule>
  </conditionalFormatting>
  <conditionalFormatting sqref="B116:B117">
    <cfRule type="cellIs" dxfId="315" priority="11" operator="equal">
      <formula>"Price update"</formula>
    </cfRule>
  </conditionalFormatting>
  <conditionalFormatting sqref="B119">
    <cfRule type="containsText" dxfId="314" priority="10" operator="containsText" text="NOOS">
      <formula>NOT(ISERROR(SEARCH("NOOS",B119)))</formula>
    </cfRule>
  </conditionalFormatting>
  <conditionalFormatting sqref="B119">
    <cfRule type="cellIs" dxfId="313" priority="9" operator="equal">
      <formula>"Price update"</formula>
    </cfRule>
  </conditionalFormatting>
  <conditionalFormatting sqref="B162">
    <cfRule type="containsText" dxfId="312" priority="8" operator="containsText" text="NOOS">
      <formula>NOT(ISERROR(SEARCH("NOOS",B162)))</formula>
    </cfRule>
  </conditionalFormatting>
  <conditionalFormatting sqref="B162">
    <cfRule type="cellIs" dxfId="311" priority="7" operator="equal">
      <formula>"Price update"</formula>
    </cfRule>
  </conditionalFormatting>
  <conditionalFormatting sqref="B166:B167">
    <cfRule type="containsText" dxfId="310" priority="6" operator="containsText" text="Until end of stock">
      <formula>NOT(ISERROR(SEARCH("Until end of stock",B166)))</formula>
    </cfRule>
  </conditionalFormatting>
  <conditionalFormatting sqref="B166:B167">
    <cfRule type="containsText" dxfId="309" priority="5" operator="containsText" text="NEW">
      <formula>NOT(ISERROR(SEARCH("NEW",B166)))</formula>
    </cfRule>
  </conditionalFormatting>
  <conditionalFormatting sqref="B167">
    <cfRule type="containsText" dxfId="308" priority="4" operator="containsText" text="Until end of stock">
      <formula>NOT(ISERROR(SEARCH("Until end of stock",B167)))</formula>
    </cfRule>
  </conditionalFormatting>
  <conditionalFormatting sqref="B167">
    <cfRule type="containsText" dxfId="307" priority="3" operator="containsText" text="NEW">
      <formula>NOT(ISERROR(SEARCH("NEW",B167)))</formula>
    </cfRule>
  </conditionalFormatting>
  <conditionalFormatting sqref="B166:B167">
    <cfRule type="containsText" dxfId="306" priority="2" operator="containsText" text="NOOS">
      <formula>NOT(ISERROR(SEARCH("NOOS",B166)))</formula>
    </cfRule>
  </conditionalFormatting>
  <conditionalFormatting sqref="B166:B167">
    <cfRule type="cellIs" dxfId="305" priority="1" operator="equal">
      <formula>"Price update"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821"/>
  <sheetViews>
    <sheetView showGridLines="0" zoomScale="80" zoomScaleNormal="80" workbookViewId="0">
      <pane xSplit="4" ySplit="1" topLeftCell="E2" activePane="bottomRight" state="frozen"/>
      <selection pane="topRight" activeCell="I1" sqref="I1"/>
      <selection pane="bottomLeft" activeCell="A2" sqref="A2"/>
      <selection pane="bottomRight" activeCell="E1" sqref="E1:E1048576"/>
    </sheetView>
  </sheetViews>
  <sheetFormatPr defaultColWidth="0" defaultRowHeight="12.75"/>
  <cols>
    <col min="1" max="1" width="16.125" style="3" bestFit="1" customWidth="1"/>
    <col min="2" max="2" width="45.625" style="3" customWidth="1"/>
    <col min="3" max="3" width="30.125" style="3" bestFit="1" customWidth="1"/>
    <col min="4" max="4" width="14.625" style="10" customWidth="1"/>
    <col min="5" max="5" width="2.625" style="3" customWidth="1"/>
    <col min="6" max="20" width="0" style="3" hidden="1" customWidth="1"/>
    <col min="21" max="16384" width="10.875" style="3" hidden="1"/>
  </cols>
  <sheetData>
    <row r="1" spans="1:5" s="25" customFormat="1" ht="15">
      <c r="A1" s="27" t="s">
        <v>76</v>
      </c>
      <c r="B1" s="27" t="s">
        <v>1568</v>
      </c>
      <c r="C1" s="46" t="s">
        <v>1418</v>
      </c>
      <c r="D1" s="28" t="s">
        <v>1</v>
      </c>
      <c r="E1" s="25" t="s">
        <v>1967</v>
      </c>
    </row>
    <row r="2" spans="1:5">
      <c r="A2" s="49" t="s">
        <v>395</v>
      </c>
      <c r="B2" s="49" t="s">
        <v>1005</v>
      </c>
      <c r="C2" s="128" t="s">
        <v>999</v>
      </c>
      <c r="D2" s="48">
        <v>8434366018522</v>
      </c>
    </row>
    <row r="3" spans="1:5">
      <c r="A3" s="49" t="s">
        <v>260</v>
      </c>
      <c r="B3" s="129" t="s">
        <v>1006</v>
      </c>
      <c r="C3" s="128" t="s">
        <v>942</v>
      </c>
      <c r="D3" s="50">
        <v>8434366011325</v>
      </c>
    </row>
    <row r="4" spans="1:5">
      <c r="A4" s="49" t="s">
        <v>261</v>
      </c>
      <c r="B4" s="129" t="s">
        <v>1007</v>
      </c>
      <c r="C4" s="128" t="s">
        <v>942</v>
      </c>
      <c r="D4" s="50">
        <v>8434366011332</v>
      </c>
    </row>
    <row r="5" spans="1:5">
      <c r="A5" s="49" t="s">
        <v>685</v>
      </c>
      <c r="B5" s="49" t="s">
        <v>686</v>
      </c>
      <c r="C5" s="128" t="s">
        <v>999</v>
      </c>
      <c r="D5" s="48">
        <v>8434366011356</v>
      </c>
    </row>
    <row r="6" spans="1:5">
      <c r="A6" s="49" t="s">
        <v>117</v>
      </c>
      <c r="B6" s="49" t="s">
        <v>1008</v>
      </c>
      <c r="C6" s="128" t="s">
        <v>1450</v>
      </c>
      <c r="D6" s="48">
        <v>8434366014340</v>
      </c>
    </row>
    <row r="7" spans="1:5">
      <c r="A7" s="49" t="s">
        <v>847</v>
      </c>
      <c r="B7" s="49" t="s">
        <v>1009</v>
      </c>
      <c r="C7" s="128" t="s">
        <v>999</v>
      </c>
      <c r="D7" s="48">
        <v>8434366022505</v>
      </c>
    </row>
    <row r="8" spans="1:5">
      <c r="A8" s="49" t="s">
        <v>1468</v>
      </c>
      <c r="B8" s="49" t="s">
        <v>1469</v>
      </c>
      <c r="C8" s="128" t="s">
        <v>1450</v>
      </c>
      <c r="D8" s="48">
        <v>8434366023434</v>
      </c>
    </row>
    <row r="9" spans="1:5">
      <c r="A9" s="49" t="s">
        <v>474</v>
      </c>
      <c r="B9" s="49" t="s">
        <v>475</v>
      </c>
      <c r="C9" s="128" t="s">
        <v>999</v>
      </c>
      <c r="D9" s="48">
        <v>8434366004679</v>
      </c>
    </row>
    <row r="10" spans="1:5">
      <c r="A10" s="49" t="s">
        <v>477</v>
      </c>
      <c r="B10" s="49" t="s">
        <v>1010</v>
      </c>
      <c r="C10" s="128" t="s">
        <v>999</v>
      </c>
      <c r="D10" s="48">
        <v>8434366004686</v>
      </c>
    </row>
    <row r="11" spans="1:5">
      <c r="A11" s="49" t="s">
        <v>482</v>
      </c>
      <c r="B11" s="49" t="s">
        <v>1011</v>
      </c>
      <c r="C11" s="128" t="s">
        <v>999</v>
      </c>
      <c r="D11" s="48">
        <v>8434366004693</v>
      </c>
    </row>
    <row r="12" spans="1:5">
      <c r="A12" s="49" t="s">
        <v>484</v>
      </c>
      <c r="B12" s="49" t="s">
        <v>1714</v>
      </c>
      <c r="C12" s="128" t="s">
        <v>999</v>
      </c>
      <c r="D12" s="48">
        <v>8434366004709</v>
      </c>
    </row>
    <row r="13" spans="1:5">
      <c r="A13" s="49" t="s">
        <v>504</v>
      </c>
      <c r="B13" s="49" t="s">
        <v>1715</v>
      </c>
      <c r="C13" s="128" t="s">
        <v>999</v>
      </c>
      <c r="D13" s="48">
        <v>8434366004716</v>
      </c>
    </row>
    <row r="14" spans="1:5">
      <c r="A14" s="49" t="s">
        <v>530</v>
      </c>
      <c r="B14" s="49" t="s">
        <v>1012</v>
      </c>
      <c r="C14" s="128" t="s">
        <v>999</v>
      </c>
      <c r="D14" s="48">
        <v>8434366004723</v>
      </c>
    </row>
    <row r="15" spans="1:5">
      <c r="A15" s="49" t="s">
        <v>867</v>
      </c>
      <c r="B15" s="49" t="s">
        <v>1013</v>
      </c>
      <c r="C15" s="128" t="s">
        <v>999</v>
      </c>
      <c r="D15" s="48">
        <v>8434366021959</v>
      </c>
    </row>
    <row r="16" spans="1:5">
      <c r="A16" s="49" t="s">
        <v>547</v>
      </c>
      <c r="B16" s="49" t="s">
        <v>1014</v>
      </c>
      <c r="C16" s="128" t="s">
        <v>942</v>
      </c>
      <c r="D16" s="48">
        <v>8434366004730</v>
      </c>
    </row>
    <row r="17" spans="1:4">
      <c r="A17" s="49" t="s">
        <v>462</v>
      </c>
      <c r="B17" s="49" t="s">
        <v>463</v>
      </c>
      <c r="C17" s="128" t="s">
        <v>999</v>
      </c>
      <c r="D17" s="48">
        <v>8434366004761</v>
      </c>
    </row>
    <row r="18" spans="1:4">
      <c r="A18" s="49" t="s">
        <v>465</v>
      </c>
      <c r="B18" s="49" t="s">
        <v>466</v>
      </c>
      <c r="C18" s="128" t="s">
        <v>942</v>
      </c>
      <c r="D18" s="48">
        <v>8434366004778</v>
      </c>
    </row>
    <row r="19" spans="1:4">
      <c r="A19" s="49" t="s">
        <v>778</v>
      </c>
      <c r="B19" s="49" t="s">
        <v>779</v>
      </c>
      <c r="C19" s="128" t="s">
        <v>999</v>
      </c>
      <c r="D19" s="48">
        <v>8434366009056</v>
      </c>
    </row>
    <row r="20" spans="1:4">
      <c r="A20" s="49" t="s">
        <v>459</v>
      </c>
      <c r="B20" s="49" t="s">
        <v>460</v>
      </c>
      <c r="C20" s="128" t="s">
        <v>999</v>
      </c>
      <c r="D20" s="48">
        <v>8434366018102</v>
      </c>
    </row>
    <row r="21" spans="1:4">
      <c r="A21" s="49" t="s">
        <v>780</v>
      </c>
      <c r="B21" s="49" t="s">
        <v>781</v>
      </c>
      <c r="C21" s="128" t="s">
        <v>999</v>
      </c>
      <c r="D21" s="48">
        <v>8434366019628</v>
      </c>
    </row>
    <row r="22" spans="1:4">
      <c r="A22" s="49" t="s">
        <v>950</v>
      </c>
      <c r="B22" s="49" t="s">
        <v>1015</v>
      </c>
      <c r="C22" s="128" t="s">
        <v>999</v>
      </c>
      <c r="D22" s="48">
        <v>8434366022741</v>
      </c>
    </row>
    <row r="23" spans="1:4">
      <c r="A23" s="49" t="s">
        <v>846</v>
      </c>
      <c r="B23" s="49" t="s">
        <v>1016</v>
      </c>
      <c r="C23" s="128" t="s">
        <v>999</v>
      </c>
      <c r="D23" s="48">
        <v>8434366022499</v>
      </c>
    </row>
    <row r="24" spans="1:4">
      <c r="A24" s="49" t="s">
        <v>416</v>
      </c>
      <c r="B24" s="49" t="s">
        <v>417</v>
      </c>
      <c r="C24" s="128" t="s">
        <v>999</v>
      </c>
      <c r="D24" s="48">
        <v>8434366004792</v>
      </c>
    </row>
    <row r="25" spans="1:4">
      <c r="A25" s="49" t="s">
        <v>419</v>
      </c>
      <c r="B25" s="49" t="s">
        <v>420</v>
      </c>
      <c r="C25" s="128" t="s">
        <v>999</v>
      </c>
      <c r="D25" s="48">
        <v>8434366004808</v>
      </c>
    </row>
    <row r="26" spans="1:4">
      <c r="A26" s="49" t="s">
        <v>421</v>
      </c>
      <c r="B26" s="49" t="s">
        <v>422</v>
      </c>
      <c r="C26" s="128" t="s">
        <v>999</v>
      </c>
      <c r="D26" s="48">
        <v>8434366004815</v>
      </c>
    </row>
    <row r="27" spans="1:4">
      <c r="A27" s="49" t="s">
        <v>425</v>
      </c>
      <c r="B27" s="49" t="s">
        <v>426</v>
      </c>
      <c r="C27" s="128" t="s">
        <v>999</v>
      </c>
      <c r="D27" s="48">
        <v>8434366004822</v>
      </c>
    </row>
    <row r="28" spans="1:4">
      <c r="A28" s="49" t="s">
        <v>455</v>
      </c>
      <c r="B28" s="49" t="s">
        <v>1017</v>
      </c>
      <c r="C28" s="128" t="s">
        <v>999</v>
      </c>
      <c r="D28" s="48">
        <v>8434366004839</v>
      </c>
    </row>
    <row r="29" spans="1:4">
      <c r="A29" s="49" t="s">
        <v>471</v>
      </c>
      <c r="B29" s="49" t="s">
        <v>472</v>
      </c>
      <c r="C29" s="128" t="s">
        <v>999</v>
      </c>
      <c r="D29" s="48">
        <v>8434366004860</v>
      </c>
    </row>
    <row r="30" spans="1:4">
      <c r="A30" s="49" t="s">
        <v>431</v>
      </c>
      <c r="B30" s="49" t="s">
        <v>432</v>
      </c>
      <c r="C30" s="128" t="s">
        <v>999</v>
      </c>
      <c r="D30" s="48">
        <v>8434366004877</v>
      </c>
    </row>
    <row r="31" spans="1:4">
      <c r="A31" s="49" t="s">
        <v>434</v>
      </c>
      <c r="B31" s="49" t="s">
        <v>435</v>
      </c>
      <c r="C31" s="128" t="s">
        <v>999</v>
      </c>
      <c r="D31" s="48">
        <v>8434366004884</v>
      </c>
    </row>
    <row r="32" spans="1:4">
      <c r="A32" s="49" t="s">
        <v>441</v>
      </c>
      <c r="B32" s="49" t="s">
        <v>442</v>
      </c>
      <c r="C32" s="128" t="s">
        <v>942</v>
      </c>
      <c r="D32" s="48">
        <v>8434366004969</v>
      </c>
    </row>
    <row r="33" spans="1:4">
      <c r="A33" s="49" t="s">
        <v>457</v>
      </c>
      <c r="B33" s="49" t="s">
        <v>1018</v>
      </c>
      <c r="C33" s="128" t="s">
        <v>942</v>
      </c>
      <c r="D33" s="48">
        <v>8434366005065</v>
      </c>
    </row>
    <row r="34" spans="1:4">
      <c r="A34" s="49" t="s">
        <v>536</v>
      </c>
      <c r="B34" s="49" t="s">
        <v>537</v>
      </c>
      <c r="C34" s="128" t="s">
        <v>942</v>
      </c>
      <c r="D34" s="48">
        <v>8434366005089</v>
      </c>
    </row>
    <row r="35" spans="1:4">
      <c r="A35" s="49" t="s">
        <v>539</v>
      </c>
      <c r="B35" s="49" t="s">
        <v>1019</v>
      </c>
      <c r="C35" s="128" t="s">
        <v>942</v>
      </c>
      <c r="D35" s="48">
        <v>8434366005096</v>
      </c>
    </row>
    <row r="36" spans="1:4">
      <c r="A36" s="49" t="s">
        <v>541</v>
      </c>
      <c r="B36" s="49" t="s">
        <v>1020</v>
      </c>
      <c r="C36" s="128" t="s">
        <v>942</v>
      </c>
      <c r="D36" s="48">
        <v>8434366005133</v>
      </c>
    </row>
    <row r="37" spans="1:4">
      <c r="A37" s="49" t="s">
        <v>509</v>
      </c>
      <c r="B37" s="49" t="s">
        <v>510</v>
      </c>
      <c r="C37" s="128" t="s">
        <v>942</v>
      </c>
      <c r="D37" s="48">
        <v>8434366005140</v>
      </c>
    </row>
    <row r="38" spans="1:4">
      <c r="A38" s="49" t="s">
        <v>507</v>
      </c>
      <c r="B38" s="49" t="s">
        <v>508</v>
      </c>
      <c r="C38" s="128" t="s">
        <v>999</v>
      </c>
      <c r="D38" s="48">
        <v>8434366005157</v>
      </c>
    </row>
    <row r="39" spans="1:4">
      <c r="A39" s="49" t="s">
        <v>506</v>
      </c>
      <c r="B39" s="49" t="s">
        <v>1021</v>
      </c>
      <c r="C39" s="128" t="s">
        <v>999</v>
      </c>
      <c r="D39" s="48">
        <v>8434366005164</v>
      </c>
    </row>
    <row r="40" spans="1:4">
      <c r="A40" s="49" t="s">
        <v>502</v>
      </c>
      <c r="B40" s="49" t="s">
        <v>1022</v>
      </c>
      <c r="C40" s="128" t="s">
        <v>999</v>
      </c>
      <c r="D40" s="48">
        <v>8434366005171</v>
      </c>
    </row>
    <row r="41" spans="1:4">
      <c r="A41" s="49" t="s">
        <v>511</v>
      </c>
      <c r="B41" s="49" t="s">
        <v>512</v>
      </c>
      <c r="C41" s="128" t="s">
        <v>999</v>
      </c>
      <c r="D41" s="48">
        <v>8434366005195</v>
      </c>
    </row>
    <row r="42" spans="1:4">
      <c r="A42" s="49" t="s">
        <v>514</v>
      </c>
      <c r="B42" s="49" t="s">
        <v>515</v>
      </c>
      <c r="C42" s="128" t="s">
        <v>999</v>
      </c>
      <c r="D42" s="48">
        <v>8434366005201</v>
      </c>
    </row>
    <row r="43" spans="1:4">
      <c r="A43" s="49" t="s">
        <v>436</v>
      </c>
      <c r="B43" s="49" t="s">
        <v>437</v>
      </c>
      <c r="C43" s="128" t="s">
        <v>999</v>
      </c>
      <c r="D43" s="48">
        <v>8434366005218</v>
      </c>
    </row>
    <row r="44" spans="1:4">
      <c r="A44" s="49" t="s">
        <v>517</v>
      </c>
      <c r="B44" s="49" t="s">
        <v>1023</v>
      </c>
      <c r="C44" s="128" t="s">
        <v>999</v>
      </c>
      <c r="D44" s="48">
        <v>8434366005225</v>
      </c>
    </row>
    <row r="45" spans="1:4">
      <c r="A45" s="49" t="s">
        <v>519</v>
      </c>
      <c r="B45" s="49" t="s">
        <v>520</v>
      </c>
      <c r="C45" s="128" t="s">
        <v>999</v>
      </c>
      <c r="D45" s="48">
        <v>8434366005232</v>
      </c>
    </row>
    <row r="46" spans="1:4">
      <c r="A46" s="49" t="s">
        <v>522</v>
      </c>
      <c r="B46" s="49" t="s">
        <v>1024</v>
      </c>
      <c r="C46" s="128" t="s">
        <v>942</v>
      </c>
      <c r="D46" s="48">
        <v>8434366005256</v>
      </c>
    </row>
    <row r="47" spans="1:4">
      <c r="A47" s="49" t="s">
        <v>523</v>
      </c>
      <c r="B47" s="49" t="s">
        <v>1025</v>
      </c>
      <c r="C47" s="128" t="s">
        <v>942</v>
      </c>
      <c r="D47" s="48">
        <v>8434366005263</v>
      </c>
    </row>
    <row r="48" spans="1:4">
      <c r="A48" s="49" t="s">
        <v>524</v>
      </c>
      <c r="B48" s="49" t="s">
        <v>1026</v>
      </c>
      <c r="C48" s="128" t="s">
        <v>942</v>
      </c>
      <c r="D48" s="48">
        <v>8434366005270</v>
      </c>
    </row>
    <row r="49" spans="1:4">
      <c r="A49" s="49" t="s">
        <v>525</v>
      </c>
      <c r="B49" s="49" t="s">
        <v>1027</v>
      </c>
      <c r="C49" s="128" t="s">
        <v>942</v>
      </c>
      <c r="D49" s="48">
        <v>8434366005300</v>
      </c>
    </row>
    <row r="50" spans="1:4">
      <c r="A50" s="49" t="s">
        <v>527</v>
      </c>
      <c r="B50" s="49" t="s">
        <v>1028</v>
      </c>
      <c r="C50" s="128" t="s">
        <v>942</v>
      </c>
      <c r="D50" s="48">
        <v>8434366005317</v>
      </c>
    </row>
    <row r="51" spans="1:4">
      <c r="A51" s="49" t="s">
        <v>529</v>
      </c>
      <c r="B51" s="49" t="s">
        <v>1029</v>
      </c>
      <c r="C51" s="128" t="s">
        <v>999</v>
      </c>
      <c r="D51" s="48">
        <v>8434366005324</v>
      </c>
    </row>
    <row r="52" spans="1:4">
      <c r="A52" s="49" t="s">
        <v>543</v>
      </c>
      <c r="B52" s="49" t="s">
        <v>1030</v>
      </c>
      <c r="C52" s="128" t="s">
        <v>999</v>
      </c>
      <c r="D52" s="48">
        <v>8434366005355</v>
      </c>
    </row>
    <row r="53" spans="1:4">
      <c r="A53" s="49" t="s">
        <v>545</v>
      </c>
      <c r="B53" s="49" t="s">
        <v>1031</v>
      </c>
      <c r="C53" s="128" t="s">
        <v>999</v>
      </c>
      <c r="D53" s="48">
        <v>8434366005362</v>
      </c>
    </row>
    <row r="54" spans="1:4">
      <c r="A54" s="49" t="s">
        <v>458</v>
      </c>
      <c r="B54" s="49" t="s">
        <v>1032</v>
      </c>
      <c r="C54" s="128" t="s">
        <v>942</v>
      </c>
      <c r="D54" s="48">
        <v>8434366005379</v>
      </c>
    </row>
    <row r="55" spans="1:4">
      <c r="A55" s="49" t="s">
        <v>679</v>
      </c>
      <c r="B55" s="49" t="s">
        <v>680</v>
      </c>
      <c r="C55" s="128" t="s">
        <v>999</v>
      </c>
      <c r="D55" s="48">
        <v>8434366005416</v>
      </c>
    </row>
    <row r="56" spans="1:4">
      <c r="A56" s="49" t="s">
        <v>682</v>
      </c>
      <c r="B56" s="49" t="s">
        <v>683</v>
      </c>
      <c r="C56" s="128" t="s">
        <v>999</v>
      </c>
      <c r="D56" s="48">
        <v>8434366005423</v>
      </c>
    </row>
    <row r="57" spans="1:4">
      <c r="A57" s="49" t="s">
        <v>689</v>
      </c>
      <c r="B57" s="49" t="s">
        <v>690</v>
      </c>
      <c r="C57" s="128" t="s">
        <v>999</v>
      </c>
      <c r="D57" s="48">
        <v>8434366005430</v>
      </c>
    </row>
    <row r="58" spans="1:4">
      <c r="A58" s="49" t="s">
        <v>692</v>
      </c>
      <c r="B58" s="49" t="s">
        <v>693</v>
      </c>
      <c r="C58" s="128" t="s">
        <v>999</v>
      </c>
      <c r="D58" s="48">
        <v>8434366005447</v>
      </c>
    </row>
    <row r="59" spans="1:4">
      <c r="A59" s="49" t="s">
        <v>694</v>
      </c>
      <c r="B59" s="49" t="s">
        <v>1033</v>
      </c>
      <c r="C59" s="128" t="s">
        <v>999</v>
      </c>
      <c r="D59" s="48">
        <v>8434366005454</v>
      </c>
    </row>
    <row r="60" spans="1:4">
      <c r="A60" s="49" t="s">
        <v>696</v>
      </c>
      <c r="B60" s="49" t="s">
        <v>697</v>
      </c>
      <c r="C60" s="128" t="s">
        <v>999</v>
      </c>
      <c r="D60" s="48">
        <v>8434366005478</v>
      </c>
    </row>
    <row r="61" spans="1:4">
      <c r="A61" s="49" t="s">
        <v>494</v>
      </c>
      <c r="B61" s="49" t="s">
        <v>495</v>
      </c>
      <c r="C61" s="128" t="s">
        <v>999</v>
      </c>
      <c r="D61" s="48">
        <v>8434366011295</v>
      </c>
    </row>
    <row r="62" spans="1:4">
      <c r="A62" s="49" t="s">
        <v>496</v>
      </c>
      <c r="B62" s="49" t="s">
        <v>497</v>
      </c>
      <c r="C62" s="128" t="s">
        <v>999</v>
      </c>
      <c r="D62" s="48">
        <v>8434366011271</v>
      </c>
    </row>
    <row r="63" spans="1:4">
      <c r="A63" s="49" t="s">
        <v>531</v>
      </c>
      <c r="B63" s="49" t="s">
        <v>1034</v>
      </c>
      <c r="C63" s="128" t="s">
        <v>999</v>
      </c>
      <c r="D63" s="48">
        <v>8434366013077</v>
      </c>
    </row>
    <row r="64" spans="1:4">
      <c r="A64" s="49" t="s">
        <v>439</v>
      </c>
      <c r="B64" s="49" t="s">
        <v>1035</v>
      </c>
      <c r="C64" s="128" t="s">
        <v>999</v>
      </c>
      <c r="D64" s="48">
        <v>8434366015798</v>
      </c>
    </row>
    <row r="65" spans="1:4">
      <c r="A65" s="49" t="s">
        <v>226</v>
      </c>
      <c r="B65" s="49" t="s">
        <v>227</v>
      </c>
      <c r="C65" s="128" t="s">
        <v>999</v>
      </c>
      <c r="D65" s="48">
        <v>8434366017549</v>
      </c>
    </row>
    <row r="66" spans="1:4">
      <c r="A66" s="49" t="s">
        <v>498</v>
      </c>
      <c r="B66" s="49" t="s">
        <v>1036</v>
      </c>
      <c r="C66" s="128" t="s">
        <v>999</v>
      </c>
      <c r="D66" s="48">
        <v>8434366017969</v>
      </c>
    </row>
    <row r="67" spans="1:4">
      <c r="A67" s="49" t="s">
        <v>953</v>
      </c>
      <c r="B67" s="49" t="s">
        <v>1037</v>
      </c>
      <c r="C67" s="128" t="s">
        <v>999</v>
      </c>
      <c r="D67" s="48">
        <v>8434366017976</v>
      </c>
    </row>
    <row r="68" spans="1:4">
      <c r="A68" s="49" t="s">
        <v>500</v>
      </c>
      <c r="B68" s="49" t="s">
        <v>1038</v>
      </c>
      <c r="C68" s="128" t="s">
        <v>999</v>
      </c>
      <c r="D68" s="48">
        <v>8434366017983</v>
      </c>
    </row>
    <row r="69" spans="1:4">
      <c r="A69" s="49" t="s">
        <v>501</v>
      </c>
      <c r="B69" s="49" t="s">
        <v>1039</v>
      </c>
      <c r="C69" s="128" t="s">
        <v>999</v>
      </c>
      <c r="D69" s="48">
        <v>8434366017990</v>
      </c>
    </row>
    <row r="70" spans="1:4">
      <c r="A70" s="49" t="s">
        <v>444</v>
      </c>
      <c r="B70" s="49" t="s">
        <v>1040</v>
      </c>
      <c r="C70" s="128" t="s">
        <v>999</v>
      </c>
      <c r="D70" s="48">
        <v>8434366005485</v>
      </c>
    </row>
    <row r="71" spans="1:4">
      <c r="A71" s="49" t="s">
        <v>446</v>
      </c>
      <c r="B71" s="49" t="s">
        <v>447</v>
      </c>
      <c r="C71" s="128" t="s">
        <v>999</v>
      </c>
      <c r="D71" s="48">
        <v>8434366005492</v>
      </c>
    </row>
    <row r="72" spans="1:4">
      <c r="A72" s="49" t="s">
        <v>449</v>
      </c>
      <c r="B72" s="49" t="s">
        <v>1041</v>
      </c>
      <c r="C72" s="128" t="s">
        <v>999</v>
      </c>
      <c r="D72" s="48">
        <v>8434366005508</v>
      </c>
    </row>
    <row r="73" spans="1:4">
      <c r="A73" s="49" t="s">
        <v>451</v>
      </c>
      <c r="B73" s="49" t="s">
        <v>1042</v>
      </c>
      <c r="C73" s="128" t="s">
        <v>999</v>
      </c>
      <c r="D73" s="48">
        <v>8434366005515</v>
      </c>
    </row>
    <row r="74" spans="1:4">
      <c r="A74" s="49" t="s">
        <v>453</v>
      </c>
      <c r="B74" s="49" t="s">
        <v>1043</v>
      </c>
      <c r="C74" s="128" t="s">
        <v>999</v>
      </c>
      <c r="D74" s="48">
        <v>8434366005522</v>
      </c>
    </row>
    <row r="75" spans="1:4">
      <c r="A75" s="49" t="s">
        <v>687</v>
      </c>
      <c r="B75" s="49" t="s">
        <v>688</v>
      </c>
      <c r="C75" s="128" t="s">
        <v>999</v>
      </c>
      <c r="D75" s="48">
        <v>8434366008974</v>
      </c>
    </row>
    <row r="76" spans="1:4">
      <c r="A76" s="49" t="s">
        <v>359</v>
      </c>
      <c r="B76" s="49" t="s">
        <v>360</v>
      </c>
      <c r="C76" s="128" t="s">
        <v>999</v>
      </c>
      <c r="D76" s="48">
        <v>8434366011936</v>
      </c>
    </row>
    <row r="77" spans="1:4">
      <c r="A77" s="49" t="s">
        <v>573</v>
      </c>
      <c r="B77" s="49" t="s">
        <v>574</v>
      </c>
      <c r="C77" s="128" t="s">
        <v>942</v>
      </c>
      <c r="D77" s="48">
        <v>8434366005591</v>
      </c>
    </row>
    <row r="78" spans="1:4">
      <c r="A78" s="49" t="s">
        <v>423</v>
      </c>
      <c r="B78" s="49" t="s">
        <v>424</v>
      </c>
      <c r="C78" s="128" t="s">
        <v>942</v>
      </c>
      <c r="D78" s="48">
        <v>8434366005607</v>
      </c>
    </row>
    <row r="79" spans="1:4">
      <c r="A79" s="49" t="s">
        <v>428</v>
      </c>
      <c r="B79" s="49" t="s">
        <v>429</v>
      </c>
      <c r="C79" s="128" t="s">
        <v>942</v>
      </c>
      <c r="D79" s="48">
        <v>8434366005676</v>
      </c>
    </row>
    <row r="80" spans="1:4">
      <c r="A80" s="49" t="s">
        <v>577</v>
      </c>
      <c r="B80" s="49" t="s">
        <v>1044</v>
      </c>
      <c r="C80" s="128" t="s">
        <v>942</v>
      </c>
      <c r="D80" s="48">
        <v>8434366005683</v>
      </c>
    </row>
    <row r="81" spans="1:4">
      <c r="A81" s="49" t="s">
        <v>565</v>
      </c>
      <c r="B81" s="49" t="s">
        <v>1045</v>
      </c>
      <c r="C81" s="128" t="s">
        <v>999</v>
      </c>
      <c r="D81" s="48">
        <v>8434366005690</v>
      </c>
    </row>
    <row r="82" spans="1:4">
      <c r="A82" s="49" t="s">
        <v>571</v>
      </c>
      <c r="B82" s="49" t="s">
        <v>1046</v>
      </c>
      <c r="C82" s="128" t="s">
        <v>999</v>
      </c>
      <c r="D82" s="48">
        <v>8434366005706</v>
      </c>
    </row>
    <row r="83" spans="1:4">
      <c r="A83" s="49" t="s">
        <v>479</v>
      </c>
      <c r="B83" s="49" t="s">
        <v>480</v>
      </c>
      <c r="C83" s="128" t="s">
        <v>999</v>
      </c>
      <c r="D83" s="48">
        <v>8434366005713</v>
      </c>
    </row>
    <row r="84" spans="1:4">
      <c r="A84" s="49" t="s">
        <v>548</v>
      </c>
      <c r="B84" s="49" t="s">
        <v>549</v>
      </c>
      <c r="C84" s="128" t="s">
        <v>999</v>
      </c>
      <c r="D84" s="48">
        <v>8434366005744</v>
      </c>
    </row>
    <row r="85" spans="1:4">
      <c r="A85" s="49" t="s">
        <v>553</v>
      </c>
      <c r="B85" s="49" t="s">
        <v>1047</v>
      </c>
      <c r="C85" s="128" t="s">
        <v>999</v>
      </c>
      <c r="D85" s="48">
        <v>8434366005751</v>
      </c>
    </row>
    <row r="86" spans="1:4">
      <c r="A86" s="49" t="s">
        <v>554</v>
      </c>
      <c r="B86" s="49" t="s">
        <v>1048</v>
      </c>
      <c r="C86" s="128" t="s">
        <v>999</v>
      </c>
      <c r="D86" s="48">
        <v>8434366005768</v>
      </c>
    </row>
    <row r="87" spans="1:4">
      <c r="A87" s="49" t="s">
        <v>555</v>
      </c>
      <c r="B87" s="49" t="s">
        <v>1049</v>
      </c>
      <c r="C87" s="128" t="s">
        <v>999</v>
      </c>
      <c r="D87" s="48">
        <v>8434366005775</v>
      </c>
    </row>
    <row r="88" spans="1:4">
      <c r="A88" s="49" t="s">
        <v>556</v>
      </c>
      <c r="B88" s="49" t="s">
        <v>1050</v>
      </c>
      <c r="C88" s="128" t="s">
        <v>999</v>
      </c>
      <c r="D88" s="48">
        <v>8434366005782</v>
      </c>
    </row>
    <row r="89" spans="1:4">
      <c r="A89" s="49" t="s">
        <v>558</v>
      </c>
      <c r="B89" s="49" t="s">
        <v>1051</v>
      </c>
      <c r="C89" s="128" t="s">
        <v>999</v>
      </c>
      <c r="D89" s="48">
        <v>8434366005805</v>
      </c>
    </row>
    <row r="90" spans="1:4">
      <c r="A90" s="49" t="s">
        <v>559</v>
      </c>
      <c r="B90" s="49" t="s">
        <v>1052</v>
      </c>
      <c r="C90" s="128" t="s">
        <v>999</v>
      </c>
      <c r="D90" s="48">
        <v>8434366005812</v>
      </c>
    </row>
    <row r="91" spans="1:4">
      <c r="A91" s="49" t="s">
        <v>698</v>
      </c>
      <c r="B91" s="49" t="s">
        <v>1053</v>
      </c>
      <c r="C91" s="128" t="s">
        <v>999</v>
      </c>
      <c r="D91" s="48">
        <v>8434366005829</v>
      </c>
    </row>
    <row r="92" spans="1:4">
      <c r="A92" s="49" t="s">
        <v>699</v>
      </c>
      <c r="B92" s="49" t="s">
        <v>1054</v>
      </c>
      <c r="C92" s="128" t="s">
        <v>999</v>
      </c>
      <c r="D92" s="48">
        <v>8434366005836</v>
      </c>
    </row>
    <row r="93" spans="1:4">
      <c r="A93" s="49" t="s">
        <v>551</v>
      </c>
      <c r="B93" s="49" t="s">
        <v>1055</v>
      </c>
      <c r="C93" s="128" t="s">
        <v>999</v>
      </c>
      <c r="D93" s="48">
        <v>8434366005843</v>
      </c>
    </row>
    <row r="94" spans="1:4">
      <c r="A94" s="49" t="s">
        <v>569</v>
      </c>
      <c r="B94" s="49" t="s">
        <v>1056</v>
      </c>
      <c r="C94" s="128" t="s">
        <v>999</v>
      </c>
      <c r="D94" s="48">
        <v>8434366006970</v>
      </c>
    </row>
    <row r="95" spans="1:4">
      <c r="A95" s="49" t="s">
        <v>557</v>
      </c>
      <c r="B95" s="49" t="s">
        <v>1057</v>
      </c>
      <c r="C95" s="128" t="s">
        <v>999</v>
      </c>
      <c r="D95" s="48">
        <v>8434366013084</v>
      </c>
    </row>
    <row r="96" spans="1:4">
      <c r="A96" s="49" t="s">
        <v>563</v>
      </c>
      <c r="B96" s="49" t="s">
        <v>1058</v>
      </c>
      <c r="C96" s="128" t="s">
        <v>999</v>
      </c>
      <c r="D96" s="48">
        <v>8434366013091</v>
      </c>
    </row>
    <row r="97" spans="1:4">
      <c r="A97" s="49" t="s">
        <v>560</v>
      </c>
      <c r="B97" s="49" t="s">
        <v>1059</v>
      </c>
      <c r="C97" s="128" t="s">
        <v>999</v>
      </c>
      <c r="D97" s="48">
        <v>8434366013107</v>
      </c>
    </row>
    <row r="98" spans="1:4">
      <c r="A98" s="49" t="s">
        <v>561</v>
      </c>
      <c r="B98" s="49" t="s">
        <v>1060</v>
      </c>
      <c r="C98" s="128" t="s">
        <v>999</v>
      </c>
      <c r="D98" s="48">
        <v>8434366013114</v>
      </c>
    </row>
    <row r="99" spans="1:4">
      <c r="A99" s="49" t="s">
        <v>562</v>
      </c>
      <c r="B99" s="49" t="s">
        <v>1061</v>
      </c>
      <c r="C99" s="128" t="s">
        <v>999</v>
      </c>
      <c r="D99" s="48">
        <v>8434366013121</v>
      </c>
    </row>
    <row r="100" spans="1:4">
      <c r="A100" s="49" t="s">
        <v>567</v>
      </c>
      <c r="B100" s="49" t="s">
        <v>1062</v>
      </c>
      <c r="C100" s="128" t="s">
        <v>999</v>
      </c>
      <c r="D100" s="48">
        <v>8434366015408</v>
      </c>
    </row>
    <row r="101" spans="1:4">
      <c r="A101" s="49" t="s">
        <v>790</v>
      </c>
      <c r="B101" s="49" t="s">
        <v>791</v>
      </c>
      <c r="C101" s="128" t="s">
        <v>999</v>
      </c>
      <c r="D101" s="48">
        <v>8434366019536</v>
      </c>
    </row>
    <row r="102" spans="1:4">
      <c r="A102" s="49" t="s">
        <v>784</v>
      </c>
      <c r="B102" s="49" t="s">
        <v>785</v>
      </c>
      <c r="C102" s="128" t="s">
        <v>999</v>
      </c>
      <c r="D102" s="48">
        <v>8434366021638</v>
      </c>
    </row>
    <row r="103" spans="1:4">
      <c r="A103" s="49" t="s">
        <v>793</v>
      </c>
      <c r="B103" s="49" t="s">
        <v>794</v>
      </c>
      <c r="C103" s="128" t="s">
        <v>999</v>
      </c>
      <c r="D103" s="48">
        <v>8434366021683</v>
      </c>
    </row>
    <row r="104" spans="1:4">
      <c r="A104" s="49" t="s">
        <v>786</v>
      </c>
      <c r="B104" s="49" t="s">
        <v>1063</v>
      </c>
      <c r="C104" s="128" t="s">
        <v>999</v>
      </c>
      <c r="D104" s="48">
        <v>8434366021645</v>
      </c>
    </row>
    <row r="105" spans="1:4">
      <c r="A105" s="49" t="s">
        <v>787</v>
      </c>
      <c r="B105" s="49" t="s">
        <v>1064</v>
      </c>
      <c r="C105" s="128" t="s">
        <v>999</v>
      </c>
      <c r="D105" s="48">
        <v>8434366021652</v>
      </c>
    </row>
    <row r="106" spans="1:4">
      <c r="A106" s="49" t="s">
        <v>788</v>
      </c>
      <c r="B106" s="49" t="s">
        <v>1065</v>
      </c>
      <c r="C106" s="128" t="s">
        <v>999</v>
      </c>
      <c r="D106" s="48">
        <v>8434366021669</v>
      </c>
    </row>
    <row r="107" spans="1:4">
      <c r="A107" s="49" t="s">
        <v>789</v>
      </c>
      <c r="B107" s="49" t="s">
        <v>1066</v>
      </c>
      <c r="C107" s="128" t="s">
        <v>999</v>
      </c>
      <c r="D107" s="48">
        <v>8434366021676</v>
      </c>
    </row>
    <row r="108" spans="1:4">
      <c r="A108" s="49" t="s">
        <v>795</v>
      </c>
      <c r="B108" s="49" t="s">
        <v>1067</v>
      </c>
      <c r="C108" s="128" t="s">
        <v>999</v>
      </c>
      <c r="D108" s="48">
        <v>8434366021690</v>
      </c>
    </row>
    <row r="109" spans="1:4">
      <c r="A109" s="49" t="s">
        <v>801</v>
      </c>
      <c r="B109" s="49" t="s">
        <v>1068</v>
      </c>
      <c r="C109" s="128" t="s">
        <v>999</v>
      </c>
      <c r="D109" s="48">
        <v>8434366022482</v>
      </c>
    </row>
    <row r="110" spans="1:4">
      <c r="A110" s="49" t="s">
        <v>1472</v>
      </c>
      <c r="B110" s="49" t="s">
        <v>1473</v>
      </c>
      <c r="C110" s="128" t="s">
        <v>999</v>
      </c>
      <c r="D110" s="48">
        <v>8434366023564</v>
      </c>
    </row>
    <row r="111" spans="1:4">
      <c r="A111" s="49" t="s">
        <v>641</v>
      </c>
      <c r="B111" s="49" t="s">
        <v>642</v>
      </c>
      <c r="C111" s="128" t="s">
        <v>999</v>
      </c>
      <c r="D111" s="48">
        <v>8434366005850</v>
      </c>
    </row>
    <row r="112" spans="1:4">
      <c r="A112" s="49" t="s">
        <v>643</v>
      </c>
      <c r="B112" s="49" t="s">
        <v>644</v>
      </c>
      <c r="C112" s="128" t="s">
        <v>999</v>
      </c>
      <c r="D112" s="48">
        <v>8434366005867</v>
      </c>
    </row>
    <row r="113" spans="1:4">
      <c r="A113" s="49" t="s">
        <v>645</v>
      </c>
      <c r="B113" s="49" t="s">
        <v>646</v>
      </c>
      <c r="C113" s="128" t="s">
        <v>999</v>
      </c>
      <c r="D113" s="48">
        <v>8434366005874</v>
      </c>
    </row>
    <row r="114" spans="1:4">
      <c r="A114" s="49" t="s">
        <v>647</v>
      </c>
      <c r="B114" s="49" t="s">
        <v>648</v>
      </c>
      <c r="C114" s="128" t="s">
        <v>999</v>
      </c>
      <c r="D114" s="48">
        <v>8434366005881</v>
      </c>
    </row>
    <row r="115" spans="1:4">
      <c r="A115" s="49" t="s">
        <v>639</v>
      </c>
      <c r="B115" s="49" t="s">
        <v>640</v>
      </c>
      <c r="C115" s="128" t="s">
        <v>999</v>
      </c>
      <c r="D115" s="48">
        <v>8434366005898</v>
      </c>
    </row>
    <row r="116" spans="1:4">
      <c r="A116" s="49" t="s">
        <v>628</v>
      </c>
      <c r="B116" s="49" t="s">
        <v>629</v>
      </c>
      <c r="C116" s="128" t="s">
        <v>999</v>
      </c>
      <c r="D116" s="48">
        <v>8434366005911</v>
      </c>
    </row>
    <row r="117" spans="1:4">
      <c r="A117" s="49" t="s">
        <v>630</v>
      </c>
      <c r="B117" s="49" t="s">
        <v>1069</v>
      </c>
      <c r="C117" s="128" t="s">
        <v>999</v>
      </c>
      <c r="D117" s="48">
        <v>8434366005928</v>
      </c>
    </row>
    <row r="118" spans="1:4">
      <c r="A118" s="49" t="s">
        <v>631</v>
      </c>
      <c r="B118" s="49" t="s">
        <v>632</v>
      </c>
      <c r="C118" s="128" t="s">
        <v>999</v>
      </c>
      <c r="D118" s="48">
        <v>8434366005935</v>
      </c>
    </row>
    <row r="119" spans="1:4">
      <c r="A119" s="49" t="s">
        <v>661</v>
      </c>
      <c r="B119" s="49" t="s">
        <v>662</v>
      </c>
      <c r="C119" s="128" t="s">
        <v>999</v>
      </c>
      <c r="D119" s="48">
        <v>8434366005942</v>
      </c>
    </row>
    <row r="120" spans="1:4">
      <c r="A120" s="49" t="s">
        <v>616</v>
      </c>
      <c r="B120" s="49" t="s">
        <v>1070</v>
      </c>
      <c r="C120" s="128" t="s">
        <v>999</v>
      </c>
      <c r="D120" s="48">
        <v>8434366005959</v>
      </c>
    </row>
    <row r="121" spans="1:4">
      <c r="A121" s="49" t="s">
        <v>618</v>
      </c>
      <c r="B121" s="49" t="s">
        <v>1071</v>
      </c>
      <c r="C121" s="128" t="s">
        <v>999</v>
      </c>
      <c r="D121" s="48">
        <v>8434366005966</v>
      </c>
    </row>
    <row r="122" spans="1:4">
      <c r="A122" s="49" t="s">
        <v>619</v>
      </c>
      <c r="B122" s="49" t="s">
        <v>1072</v>
      </c>
      <c r="C122" s="128" t="s">
        <v>999</v>
      </c>
      <c r="D122" s="48">
        <v>8434366005973</v>
      </c>
    </row>
    <row r="123" spans="1:4">
      <c r="A123" s="49" t="s">
        <v>620</v>
      </c>
      <c r="B123" s="49" t="s">
        <v>1073</v>
      </c>
      <c r="C123" s="128" t="s">
        <v>999</v>
      </c>
      <c r="D123" s="48">
        <v>8434366005980</v>
      </c>
    </row>
    <row r="124" spans="1:4">
      <c r="A124" s="49" t="s">
        <v>621</v>
      </c>
      <c r="B124" s="49" t="s">
        <v>1074</v>
      </c>
      <c r="C124" s="128" t="s">
        <v>999</v>
      </c>
      <c r="D124" s="48">
        <v>8434366005997</v>
      </c>
    </row>
    <row r="125" spans="1:4">
      <c r="A125" s="49" t="s">
        <v>622</v>
      </c>
      <c r="B125" s="49" t="s">
        <v>1075</v>
      </c>
      <c r="C125" s="128" t="s">
        <v>999</v>
      </c>
      <c r="D125" s="48">
        <v>8434366006000</v>
      </c>
    </row>
    <row r="126" spans="1:4">
      <c r="A126" s="49" t="s">
        <v>623</v>
      </c>
      <c r="B126" s="49" t="s">
        <v>624</v>
      </c>
      <c r="C126" s="128" t="s">
        <v>999</v>
      </c>
      <c r="D126" s="48">
        <v>8434366006017</v>
      </c>
    </row>
    <row r="127" spans="1:4">
      <c r="A127" s="49" t="s">
        <v>625</v>
      </c>
      <c r="B127" s="49" t="s">
        <v>1076</v>
      </c>
      <c r="C127" s="128" t="s">
        <v>999</v>
      </c>
      <c r="D127" s="48">
        <v>8434366006024</v>
      </c>
    </row>
    <row r="128" spans="1:4">
      <c r="A128" s="49" t="s">
        <v>649</v>
      </c>
      <c r="B128" s="49" t="s">
        <v>1077</v>
      </c>
      <c r="C128" s="128" t="s">
        <v>999</v>
      </c>
      <c r="D128" s="48">
        <v>8434366006031</v>
      </c>
    </row>
    <row r="129" spans="1:4">
      <c r="A129" s="49" t="s">
        <v>651</v>
      </c>
      <c r="B129" s="49" t="s">
        <v>1078</v>
      </c>
      <c r="C129" s="128" t="s">
        <v>999</v>
      </c>
      <c r="D129" s="48">
        <v>8434366006048</v>
      </c>
    </row>
    <row r="130" spans="1:4">
      <c r="A130" s="49" t="s">
        <v>652</v>
      </c>
      <c r="B130" s="49" t="s">
        <v>1079</v>
      </c>
      <c r="C130" s="128" t="s">
        <v>999</v>
      </c>
      <c r="D130" s="48">
        <v>8434366006055</v>
      </c>
    </row>
    <row r="131" spans="1:4">
      <c r="A131" s="49" t="s">
        <v>653</v>
      </c>
      <c r="B131" s="49" t="s">
        <v>1080</v>
      </c>
      <c r="C131" s="128" t="s">
        <v>999</v>
      </c>
      <c r="D131" s="48">
        <v>8434366008776</v>
      </c>
    </row>
    <row r="132" spans="1:4">
      <c r="A132" s="49" t="s">
        <v>700</v>
      </c>
      <c r="B132" s="49" t="s">
        <v>701</v>
      </c>
      <c r="C132" s="128" t="s">
        <v>999</v>
      </c>
      <c r="D132" s="48">
        <v>8434366008127</v>
      </c>
    </row>
    <row r="133" spans="1:4">
      <c r="A133" s="49" t="s">
        <v>702</v>
      </c>
      <c r="B133" s="49" t="s">
        <v>703</v>
      </c>
      <c r="C133" s="128" t="s">
        <v>999</v>
      </c>
      <c r="D133" s="48">
        <v>8434366008547</v>
      </c>
    </row>
    <row r="134" spans="1:4">
      <c r="A134" s="49" t="s">
        <v>705</v>
      </c>
      <c r="B134" s="49" t="s">
        <v>706</v>
      </c>
      <c r="C134" s="128" t="s">
        <v>999</v>
      </c>
      <c r="D134" s="48">
        <v>8434366008554</v>
      </c>
    </row>
    <row r="135" spans="1:4">
      <c r="A135" s="49" t="s">
        <v>663</v>
      </c>
      <c r="B135" s="49" t="s">
        <v>664</v>
      </c>
      <c r="C135" s="128" t="s">
        <v>999</v>
      </c>
      <c r="D135" s="48">
        <v>8434366006130</v>
      </c>
    </row>
    <row r="136" spans="1:4">
      <c r="A136" s="49" t="s">
        <v>665</v>
      </c>
      <c r="B136" s="49" t="s">
        <v>666</v>
      </c>
      <c r="C136" s="128" t="s">
        <v>999</v>
      </c>
      <c r="D136" s="48">
        <v>8434366006147</v>
      </c>
    </row>
    <row r="137" spans="1:4">
      <c r="A137" s="49" t="s">
        <v>667</v>
      </c>
      <c r="B137" s="49" t="s">
        <v>668</v>
      </c>
      <c r="C137" s="128" t="s">
        <v>999</v>
      </c>
      <c r="D137" s="48">
        <v>8434366006154</v>
      </c>
    </row>
    <row r="138" spans="1:4">
      <c r="A138" s="49" t="s">
        <v>669</v>
      </c>
      <c r="B138" s="49" t="s">
        <v>670</v>
      </c>
      <c r="C138" s="128" t="s">
        <v>999</v>
      </c>
      <c r="D138" s="48">
        <v>8434366006161</v>
      </c>
    </row>
    <row r="139" spans="1:4">
      <c r="A139" s="49" t="s">
        <v>671</v>
      </c>
      <c r="B139" s="49" t="s">
        <v>1081</v>
      </c>
      <c r="C139" s="128" t="s">
        <v>999</v>
      </c>
      <c r="D139" s="48">
        <v>8434366008592</v>
      </c>
    </row>
    <row r="140" spans="1:4">
      <c r="A140" s="49" t="s">
        <v>654</v>
      </c>
      <c r="B140" s="49" t="s">
        <v>655</v>
      </c>
      <c r="C140" s="128" t="s">
        <v>999</v>
      </c>
      <c r="D140" s="48">
        <v>8434366006185</v>
      </c>
    </row>
    <row r="141" spans="1:4">
      <c r="A141" s="49" t="s">
        <v>678</v>
      </c>
      <c r="B141" s="49" t="s">
        <v>1082</v>
      </c>
      <c r="C141" s="128" t="s">
        <v>999</v>
      </c>
      <c r="D141" s="48">
        <v>8434366008806</v>
      </c>
    </row>
    <row r="142" spans="1:4">
      <c r="A142" s="49" t="s">
        <v>672</v>
      </c>
      <c r="B142" s="49" t="s">
        <v>673</v>
      </c>
      <c r="C142" s="128" t="s">
        <v>999</v>
      </c>
      <c r="D142" s="48">
        <v>8434366006215</v>
      </c>
    </row>
    <row r="143" spans="1:4">
      <c r="A143" s="49" t="s">
        <v>635</v>
      </c>
      <c r="B143" s="49" t="s">
        <v>636</v>
      </c>
      <c r="C143" s="128" t="s">
        <v>999</v>
      </c>
      <c r="D143" s="48">
        <v>8434366008516</v>
      </c>
    </row>
    <row r="144" spans="1:4">
      <c r="A144" s="49" t="s">
        <v>637</v>
      </c>
      <c r="B144" s="49" t="s">
        <v>638</v>
      </c>
      <c r="C144" s="128" t="s">
        <v>999</v>
      </c>
      <c r="D144" s="48">
        <v>8434366008523</v>
      </c>
    </row>
    <row r="145" spans="1:4">
      <c r="A145" s="49" t="s">
        <v>657</v>
      </c>
      <c r="B145" s="49" t="s">
        <v>658</v>
      </c>
      <c r="C145" s="128" t="s">
        <v>999</v>
      </c>
      <c r="D145" s="48">
        <v>8434366008585</v>
      </c>
    </row>
    <row r="146" spans="1:4">
      <c r="A146" s="49" t="s">
        <v>626</v>
      </c>
      <c r="B146" s="49" t="s">
        <v>627</v>
      </c>
      <c r="C146" s="128" t="s">
        <v>999</v>
      </c>
      <c r="D146" s="48">
        <v>8434366008530</v>
      </c>
    </row>
    <row r="147" spans="1:4">
      <c r="A147" s="49" t="s">
        <v>602</v>
      </c>
      <c r="B147" s="49" t="s">
        <v>603</v>
      </c>
      <c r="C147" s="128" t="s">
        <v>999</v>
      </c>
      <c r="D147" s="48">
        <v>8434366008578</v>
      </c>
    </row>
    <row r="148" spans="1:4">
      <c r="A148" s="49" t="s">
        <v>599</v>
      </c>
      <c r="B148" s="49" t="s">
        <v>600</v>
      </c>
      <c r="C148" s="128" t="s">
        <v>999</v>
      </c>
      <c r="D148" s="48">
        <v>8434366008646</v>
      </c>
    </row>
    <row r="149" spans="1:4">
      <c r="A149" s="49" t="s">
        <v>594</v>
      </c>
      <c r="B149" s="49" t="s">
        <v>1083</v>
      </c>
      <c r="C149" s="128" t="s">
        <v>999</v>
      </c>
      <c r="D149" s="48">
        <v>8434366008653</v>
      </c>
    </row>
    <row r="150" spans="1:4">
      <c r="A150" s="49" t="s">
        <v>596</v>
      </c>
      <c r="B150" s="49" t="s">
        <v>1084</v>
      </c>
      <c r="C150" s="128" t="s">
        <v>999</v>
      </c>
      <c r="D150" s="48">
        <v>8434366008660</v>
      </c>
    </row>
    <row r="151" spans="1:4">
      <c r="A151" s="49" t="s">
        <v>605</v>
      </c>
      <c r="B151" s="49" t="s">
        <v>606</v>
      </c>
      <c r="C151" s="128" t="s">
        <v>999</v>
      </c>
      <c r="D151" s="48">
        <v>8434366008677</v>
      </c>
    </row>
    <row r="152" spans="1:4">
      <c r="A152" s="49" t="s">
        <v>608</v>
      </c>
      <c r="B152" s="49" t="s">
        <v>609</v>
      </c>
      <c r="C152" s="128" t="s">
        <v>999</v>
      </c>
      <c r="D152" s="48">
        <v>8434366008684</v>
      </c>
    </row>
    <row r="153" spans="1:4">
      <c r="A153" s="49" t="s">
        <v>597</v>
      </c>
      <c r="B153" s="49" t="s">
        <v>1085</v>
      </c>
      <c r="C153" s="128" t="s">
        <v>999</v>
      </c>
      <c r="D153" s="48">
        <v>8434366008691</v>
      </c>
    </row>
    <row r="154" spans="1:4">
      <c r="A154" s="49" t="s">
        <v>598</v>
      </c>
      <c r="B154" s="49" t="s">
        <v>1086</v>
      </c>
      <c r="C154" s="128" t="s">
        <v>999</v>
      </c>
      <c r="D154" s="48">
        <v>8434366008707</v>
      </c>
    </row>
    <row r="155" spans="1:4">
      <c r="A155" s="49" t="s">
        <v>610</v>
      </c>
      <c r="B155" s="49" t="s">
        <v>1087</v>
      </c>
      <c r="C155" s="128" t="s">
        <v>999</v>
      </c>
      <c r="D155" s="48">
        <v>8434366008714</v>
      </c>
    </row>
    <row r="156" spans="1:4">
      <c r="A156" s="49" t="s">
        <v>633</v>
      </c>
      <c r="B156" s="49" t="s">
        <v>634</v>
      </c>
      <c r="C156" s="128" t="s">
        <v>999</v>
      </c>
      <c r="D156" s="48">
        <v>8434366011394</v>
      </c>
    </row>
    <row r="157" spans="1:4">
      <c r="A157" s="53" t="s">
        <v>972</v>
      </c>
      <c r="B157" s="53" t="s">
        <v>1088</v>
      </c>
      <c r="C157" s="128" t="s">
        <v>999</v>
      </c>
      <c r="D157" s="48">
        <v>8434366015811</v>
      </c>
    </row>
    <row r="158" spans="1:4">
      <c r="A158" s="53" t="s">
        <v>973</v>
      </c>
      <c r="B158" s="53" t="s">
        <v>1089</v>
      </c>
      <c r="C158" s="128" t="s">
        <v>999</v>
      </c>
      <c r="D158" s="48">
        <v>8434366015828</v>
      </c>
    </row>
    <row r="159" spans="1:4">
      <c r="A159" s="128" t="s">
        <v>954</v>
      </c>
      <c r="B159" s="128" t="s">
        <v>1090</v>
      </c>
      <c r="C159" s="128" t="s">
        <v>999</v>
      </c>
      <c r="D159" s="48">
        <v>8434366017556</v>
      </c>
    </row>
    <row r="160" spans="1:4">
      <c r="A160" s="128" t="s">
        <v>956</v>
      </c>
      <c r="B160" s="128" t="s">
        <v>1091</v>
      </c>
      <c r="C160" s="128" t="s">
        <v>999</v>
      </c>
      <c r="D160" s="48">
        <v>8434366017563</v>
      </c>
    </row>
    <row r="161" spans="1:4">
      <c r="A161" s="49" t="s">
        <v>962</v>
      </c>
      <c r="B161" s="49" t="s">
        <v>1092</v>
      </c>
      <c r="C161" s="128" t="s">
        <v>999</v>
      </c>
      <c r="D161" s="48">
        <v>8434366017570</v>
      </c>
    </row>
    <row r="162" spans="1:4">
      <c r="A162" s="128" t="s">
        <v>978</v>
      </c>
      <c r="B162" s="128" t="s">
        <v>1093</v>
      </c>
      <c r="C162" s="128" t="s">
        <v>999</v>
      </c>
      <c r="D162" s="48">
        <v>8434366017587</v>
      </c>
    </row>
    <row r="163" spans="1:4">
      <c r="A163" s="49" t="s">
        <v>966</v>
      </c>
      <c r="B163" s="49" t="s">
        <v>1094</v>
      </c>
      <c r="C163" s="128" t="s">
        <v>999</v>
      </c>
      <c r="D163" s="48">
        <v>8434366017594</v>
      </c>
    </row>
    <row r="164" spans="1:4">
      <c r="A164" s="128" t="s">
        <v>974</v>
      </c>
      <c r="B164" s="128" t="s">
        <v>1095</v>
      </c>
      <c r="C164" s="128" t="s">
        <v>999</v>
      </c>
      <c r="D164" s="48">
        <v>8434366017631</v>
      </c>
    </row>
    <row r="165" spans="1:4">
      <c r="A165" s="128" t="s">
        <v>1001</v>
      </c>
      <c r="B165" s="128" t="s">
        <v>1096</v>
      </c>
      <c r="C165" s="128" t="s">
        <v>999</v>
      </c>
      <c r="D165" s="48">
        <v>8434366017648</v>
      </c>
    </row>
    <row r="166" spans="1:4">
      <c r="A166" s="128" t="s">
        <v>976</v>
      </c>
      <c r="B166" s="128" t="s">
        <v>1097</v>
      </c>
      <c r="C166" s="128" t="s">
        <v>999</v>
      </c>
      <c r="D166" s="48">
        <v>8434366017655</v>
      </c>
    </row>
    <row r="167" spans="1:4">
      <c r="A167" s="49" t="s">
        <v>960</v>
      </c>
      <c r="B167" s="49" t="s">
        <v>1098</v>
      </c>
      <c r="C167" s="128" t="s">
        <v>999</v>
      </c>
      <c r="D167" s="48">
        <v>8434366019253</v>
      </c>
    </row>
    <row r="168" spans="1:4">
      <c r="A168" s="128" t="s">
        <v>961</v>
      </c>
      <c r="B168" s="128" t="s">
        <v>1099</v>
      </c>
      <c r="C168" s="128" t="s">
        <v>999</v>
      </c>
      <c r="D168" s="48">
        <v>8434366019260</v>
      </c>
    </row>
    <row r="169" spans="1:4">
      <c r="A169" s="49" t="s">
        <v>957</v>
      </c>
      <c r="B169" s="49" t="s">
        <v>1100</v>
      </c>
      <c r="C169" s="128" t="s">
        <v>999</v>
      </c>
      <c r="D169" s="48">
        <v>8434366019239</v>
      </c>
    </row>
    <row r="170" spans="1:4">
      <c r="A170" s="49" t="s">
        <v>959</v>
      </c>
      <c r="B170" s="49" t="s">
        <v>1101</v>
      </c>
      <c r="C170" s="128" t="s">
        <v>999</v>
      </c>
      <c r="D170" s="48">
        <v>8434366019246</v>
      </c>
    </row>
    <row r="171" spans="1:4">
      <c r="A171" s="128" t="s">
        <v>968</v>
      </c>
      <c r="B171" s="128" t="s">
        <v>1102</v>
      </c>
      <c r="C171" s="128" t="s">
        <v>999</v>
      </c>
      <c r="D171" s="48">
        <v>8434366019277</v>
      </c>
    </row>
    <row r="172" spans="1:4">
      <c r="A172" s="53" t="s">
        <v>969</v>
      </c>
      <c r="B172" s="53" t="s">
        <v>1103</v>
      </c>
      <c r="C172" s="128" t="s">
        <v>999</v>
      </c>
      <c r="D172" s="48">
        <v>8434366019284</v>
      </c>
    </row>
    <row r="173" spans="1:4">
      <c r="A173" s="53" t="s">
        <v>970</v>
      </c>
      <c r="B173" s="53" t="s">
        <v>1104</v>
      </c>
      <c r="C173" s="128" t="s">
        <v>999</v>
      </c>
      <c r="D173" s="48">
        <v>8434366019291</v>
      </c>
    </row>
    <row r="174" spans="1:4">
      <c r="A174" s="49" t="s">
        <v>659</v>
      </c>
      <c r="B174" s="49" t="s">
        <v>1105</v>
      </c>
      <c r="C174" s="128" t="s">
        <v>999</v>
      </c>
      <c r="D174" s="48">
        <v>8434366008882</v>
      </c>
    </row>
    <row r="175" spans="1:4">
      <c r="A175" s="49" t="s">
        <v>674</v>
      </c>
      <c r="B175" s="49" t="s">
        <v>675</v>
      </c>
      <c r="C175" s="128" t="s">
        <v>999</v>
      </c>
      <c r="D175" s="48">
        <v>8434366008752</v>
      </c>
    </row>
    <row r="176" spans="1:4">
      <c r="A176" s="49" t="s">
        <v>676</v>
      </c>
      <c r="B176" s="49" t="s">
        <v>677</v>
      </c>
      <c r="C176" s="128" t="s">
        <v>999</v>
      </c>
      <c r="D176" s="48">
        <v>8434366008769</v>
      </c>
    </row>
    <row r="177" spans="1:4">
      <c r="A177" s="49" t="s">
        <v>612</v>
      </c>
      <c r="B177" s="49" t="s">
        <v>613</v>
      </c>
      <c r="C177" s="128" t="s">
        <v>999</v>
      </c>
      <c r="D177" s="48">
        <v>8434366011363</v>
      </c>
    </row>
    <row r="178" spans="1:4">
      <c r="A178" s="49" t="s">
        <v>614</v>
      </c>
      <c r="B178" s="49" t="s">
        <v>615</v>
      </c>
      <c r="C178" s="128" t="s">
        <v>999</v>
      </c>
      <c r="D178" s="48">
        <v>8434366011301</v>
      </c>
    </row>
    <row r="179" spans="1:4">
      <c r="A179" s="49" t="s">
        <v>469</v>
      </c>
      <c r="B179" s="49" t="s">
        <v>1106</v>
      </c>
      <c r="C179" s="128" t="s">
        <v>999</v>
      </c>
      <c r="D179" s="48">
        <v>8434366006291</v>
      </c>
    </row>
    <row r="180" spans="1:4">
      <c r="A180" s="49" t="s">
        <v>470</v>
      </c>
      <c r="B180" s="49" t="s">
        <v>1107</v>
      </c>
      <c r="C180" s="128" t="s">
        <v>942</v>
      </c>
      <c r="D180" s="48">
        <v>8434366006307</v>
      </c>
    </row>
    <row r="181" spans="1:4">
      <c r="A181" s="49" t="s">
        <v>578</v>
      </c>
      <c r="B181" s="49" t="s">
        <v>1108</v>
      </c>
      <c r="C181" s="128" t="s">
        <v>999</v>
      </c>
      <c r="D181" s="48">
        <v>8434366013138</v>
      </c>
    </row>
    <row r="182" spans="1:4">
      <c r="A182" s="49" t="s">
        <v>580</v>
      </c>
      <c r="B182" s="49" t="s">
        <v>1109</v>
      </c>
      <c r="C182" s="128" t="s">
        <v>999</v>
      </c>
      <c r="D182" s="48">
        <v>8434366013145</v>
      </c>
    </row>
    <row r="183" spans="1:4">
      <c r="A183" s="49" t="s">
        <v>581</v>
      </c>
      <c r="B183" s="49" t="s">
        <v>1110</v>
      </c>
      <c r="C183" s="128" t="s">
        <v>999</v>
      </c>
      <c r="D183" s="48">
        <v>8434366013152</v>
      </c>
    </row>
    <row r="184" spans="1:4">
      <c r="A184" s="49" t="s">
        <v>582</v>
      </c>
      <c r="B184" s="49" t="s">
        <v>1111</v>
      </c>
      <c r="C184" s="128" t="s">
        <v>999</v>
      </c>
      <c r="D184" s="48">
        <v>8434366013169</v>
      </c>
    </row>
    <row r="185" spans="1:4">
      <c r="A185" s="49" t="s">
        <v>583</v>
      </c>
      <c r="B185" s="49" t="s">
        <v>1112</v>
      </c>
      <c r="C185" s="128" t="s">
        <v>999</v>
      </c>
      <c r="D185" s="48">
        <v>8434366013176</v>
      </c>
    </row>
    <row r="186" spans="1:4">
      <c r="A186" s="49" t="s">
        <v>584</v>
      </c>
      <c r="B186" s="49" t="s">
        <v>1113</v>
      </c>
      <c r="C186" s="128" t="s">
        <v>999</v>
      </c>
      <c r="D186" s="48">
        <v>8434366013183</v>
      </c>
    </row>
    <row r="187" spans="1:4">
      <c r="A187" s="49" t="s">
        <v>585</v>
      </c>
      <c r="B187" s="49" t="s">
        <v>1114</v>
      </c>
      <c r="C187" s="128" t="s">
        <v>999</v>
      </c>
      <c r="D187" s="48">
        <v>8434366013190</v>
      </c>
    </row>
    <row r="188" spans="1:4">
      <c r="A188" s="49" t="s">
        <v>586</v>
      </c>
      <c r="B188" s="49" t="s">
        <v>1115</v>
      </c>
      <c r="C188" s="128" t="s">
        <v>999</v>
      </c>
      <c r="D188" s="48">
        <v>8434366013206</v>
      </c>
    </row>
    <row r="189" spans="1:4">
      <c r="A189" s="49" t="s">
        <v>587</v>
      </c>
      <c r="B189" s="49" t="s">
        <v>1502</v>
      </c>
      <c r="C189" s="128" t="s">
        <v>999</v>
      </c>
      <c r="D189" s="48">
        <v>8434366013213</v>
      </c>
    </row>
    <row r="190" spans="1:4">
      <c r="A190" s="49" t="s">
        <v>588</v>
      </c>
      <c r="B190" s="49" t="s">
        <v>1116</v>
      </c>
      <c r="C190" s="128" t="s">
        <v>999</v>
      </c>
      <c r="D190" s="48">
        <v>8434366013220</v>
      </c>
    </row>
    <row r="191" spans="1:4">
      <c r="A191" s="128" t="s">
        <v>1002</v>
      </c>
      <c r="B191" s="128" t="s">
        <v>1117</v>
      </c>
      <c r="C191" s="128" t="s">
        <v>999</v>
      </c>
      <c r="D191" s="48">
        <v>8434366013015</v>
      </c>
    </row>
    <row r="192" spans="1:4">
      <c r="A192" s="49" t="s">
        <v>589</v>
      </c>
      <c r="B192" s="49" t="s">
        <v>1118</v>
      </c>
      <c r="C192" s="128" t="s">
        <v>999</v>
      </c>
      <c r="D192" s="48">
        <v>8434366013237</v>
      </c>
    </row>
    <row r="193" spans="1:4">
      <c r="A193" s="49" t="s">
        <v>590</v>
      </c>
      <c r="B193" s="49" t="s">
        <v>1119</v>
      </c>
      <c r="C193" s="128" t="s">
        <v>999</v>
      </c>
      <c r="D193" s="48">
        <v>8434366013244</v>
      </c>
    </row>
    <row r="194" spans="1:4">
      <c r="A194" s="49" t="s">
        <v>591</v>
      </c>
      <c r="B194" s="49" t="s">
        <v>1120</v>
      </c>
      <c r="C194" s="128" t="s">
        <v>999</v>
      </c>
      <c r="D194" s="48">
        <v>8434366012322</v>
      </c>
    </row>
    <row r="195" spans="1:4">
      <c r="A195" s="49" t="s">
        <v>592</v>
      </c>
      <c r="B195" s="49" t="s">
        <v>1500</v>
      </c>
      <c r="C195" s="128" t="s">
        <v>999</v>
      </c>
      <c r="D195" s="48">
        <v>8434366011288</v>
      </c>
    </row>
    <row r="196" spans="1:4">
      <c r="A196" s="49" t="s">
        <v>593</v>
      </c>
      <c r="B196" s="49" t="s">
        <v>1121</v>
      </c>
      <c r="C196" s="128" t="s">
        <v>999</v>
      </c>
      <c r="D196" s="48">
        <v>8434366016849</v>
      </c>
    </row>
    <row r="197" spans="1:4">
      <c r="A197" s="49" t="s">
        <v>377</v>
      </c>
      <c r="B197" s="49" t="s">
        <v>1501</v>
      </c>
      <c r="C197" s="128" t="s">
        <v>999</v>
      </c>
      <c r="D197" s="48">
        <v>8434366018331</v>
      </c>
    </row>
    <row r="198" spans="1:4">
      <c r="A198" s="49" t="s">
        <v>384</v>
      </c>
      <c r="B198" s="49" t="s">
        <v>1122</v>
      </c>
      <c r="C198" s="128" t="s">
        <v>999</v>
      </c>
      <c r="D198" s="48">
        <v>8434366018430</v>
      </c>
    </row>
    <row r="199" spans="1:4">
      <c r="A199" s="49" t="s">
        <v>715</v>
      </c>
      <c r="B199" s="49" t="s">
        <v>1123</v>
      </c>
      <c r="C199" s="128" t="s">
        <v>999</v>
      </c>
      <c r="D199" s="48">
        <v>8434366000268</v>
      </c>
    </row>
    <row r="200" spans="1:4">
      <c r="A200" s="49" t="s">
        <v>716</v>
      </c>
      <c r="B200" s="49" t="s">
        <v>1124</v>
      </c>
      <c r="C200" s="128" t="s">
        <v>999</v>
      </c>
      <c r="D200" s="48">
        <v>8434366000367</v>
      </c>
    </row>
    <row r="201" spans="1:4">
      <c r="A201" s="128" t="s">
        <v>871</v>
      </c>
      <c r="B201" s="49" t="s">
        <v>1419</v>
      </c>
      <c r="C201" s="128" t="s">
        <v>942</v>
      </c>
      <c r="D201" s="48">
        <v>8434366000381</v>
      </c>
    </row>
    <row r="202" spans="1:4">
      <c r="A202" s="49" t="s">
        <v>708</v>
      </c>
      <c r="B202" s="49" t="s">
        <v>1125</v>
      </c>
      <c r="C202" s="128" t="s">
        <v>999</v>
      </c>
      <c r="D202" s="48">
        <v>8434366000398</v>
      </c>
    </row>
    <row r="203" spans="1:4">
      <c r="A203" s="49" t="s">
        <v>709</v>
      </c>
      <c r="B203" s="49" t="s">
        <v>1126</v>
      </c>
      <c r="C203" s="128" t="s">
        <v>999</v>
      </c>
      <c r="D203" s="48">
        <v>8434366000411</v>
      </c>
    </row>
    <row r="204" spans="1:4">
      <c r="A204" s="49" t="s">
        <v>710</v>
      </c>
      <c r="B204" s="49" t="s">
        <v>1127</v>
      </c>
      <c r="C204" s="128" t="s">
        <v>999</v>
      </c>
      <c r="D204" s="48">
        <v>8434366000459</v>
      </c>
    </row>
    <row r="205" spans="1:4">
      <c r="A205" s="128" t="s">
        <v>870</v>
      </c>
      <c r="B205" s="128" t="s">
        <v>1128</v>
      </c>
      <c r="C205" s="128" t="s">
        <v>999</v>
      </c>
      <c r="D205" s="48">
        <v>8434366000565</v>
      </c>
    </row>
    <row r="206" spans="1:4">
      <c r="A206" s="49" t="s">
        <v>711</v>
      </c>
      <c r="B206" s="49" t="s">
        <v>1129</v>
      </c>
      <c r="C206" s="128" t="s">
        <v>999</v>
      </c>
      <c r="D206" s="48">
        <v>8434366000688</v>
      </c>
    </row>
    <row r="207" spans="1:4">
      <c r="A207" s="49" t="s">
        <v>712</v>
      </c>
      <c r="B207" s="49" t="s">
        <v>1130</v>
      </c>
      <c r="C207" s="128" t="s">
        <v>999</v>
      </c>
      <c r="D207" s="48">
        <v>8434366000718</v>
      </c>
    </row>
    <row r="208" spans="1:4">
      <c r="A208" s="49" t="s">
        <v>713</v>
      </c>
      <c r="B208" s="49" t="s">
        <v>1131</v>
      </c>
      <c r="C208" s="128" t="s">
        <v>999</v>
      </c>
      <c r="D208" s="48">
        <v>8434366000732</v>
      </c>
    </row>
    <row r="209" spans="1:4">
      <c r="A209" s="49" t="s">
        <v>714</v>
      </c>
      <c r="B209" s="49" t="s">
        <v>1132</v>
      </c>
      <c r="C209" s="128" t="s">
        <v>999</v>
      </c>
      <c r="D209" s="48">
        <v>8434366000756</v>
      </c>
    </row>
    <row r="210" spans="1:4">
      <c r="A210" s="49" t="s">
        <v>211</v>
      </c>
      <c r="B210" s="49" t="s">
        <v>1133</v>
      </c>
      <c r="C210" s="128" t="s">
        <v>999</v>
      </c>
      <c r="D210" s="48">
        <v>8434366000794</v>
      </c>
    </row>
    <row r="211" spans="1:4">
      <c r="A211" s="49" t="s">
        <v>212</v>
      </c>
      <c r="B211" s="49" t="s">
        <v>1134</v>
      </c>
      <c r="C211" s="128" t="s">
        <v>999</v>
      </c>
      <c r="D211" s="48">
        <v>8434366001234</v>
      </c>
    </row>
    <row r="212" spans="1:4">
      <c r="A212" s="49" t="s">
        <v>209</v>
      </c>
      <c r="B212" s="49" t="s">
        <v>1135</v>
      </c>
      <c r="C212" s="128" t="s">
        <v>999</v>
      </c>
      <c r="D212" s="48">
        <v>8434366001258</v>
      </c>
    </row>
    <row r="213" spans="1:4">
      <c r="A213" s="49" t="s">
        <v>210</v>
      </c>
      <c r="B213" s="49" t="s">
        <v>1136</v>
      </c>
      <c r="C213" s="128" t="s">
        <v>999</v>
      </c>
      <c r="D213" s="48">
        <v>8434366001265</v>
      </c>
    </row>
    <row r="214" spans="1:4">
      <c r="A214" s="49" t="s">
        <v>726</v>
      </c>
      <c r="B214" s="49" t="s">
        <v>1137</v>
      </c>
      <c r="C214" s="128" t="s">
        <v>999</v>
      </c>
      <c r="D214" s="48">
        <v>8434366001401</v>
      </c>
    </row>
    <row r="215" spans="1:4">
      <c r="A215" s="49" t="s">
        <v>731</v>
      </c>
      <c r="B215" s="49" t="s">
        <v>1420</v>
      </c>
      <c r="C215" s="128" t="s">
        <v>942</v>
      </c>
      <c r="D215" s="48">
        <v>8434366001517</v>
      </c>
    </row>
    <row r="216" spans="1:4">
      <c r="A216" s="49" t="s">
        <v>725</v>
      </c>
      <c r="B216" s="49" t="s">
        <v>1138</v>
      </c>
      <c r="C216" s="128" t="s">
        <v>942</v>
      </c>
      <c r="D216" s="48">
        <v>8434366006963</v>
      </c>
    </row>
    <row r="217" spans="1:4">
      <c r="A217" s="49" t="s">
        <v>728</v>
      </c>
      <c r="B217" s="49" t="s">
        <v>1421</v>
      </c>
      <c r="C217" s="128" t="s">
        <v>942</v>
      </c>
      <c r="D217" s="48">
        <v>8434366007243</v>
      </c>
    </row>
    <row r="218" spans="1:4">
      <c r="A218" s="49" t="s">
        <v>198</v>
      </c>
      <c r="B218" s="49" t="s">
        <v>1139</v>
      </c>
      <c r="C218" s="128" t="s">
        <v>942</v>
      </c>
      <c r="D218" s="48">
        <v>8434366007250</v>
      </c>
    </row>
    <row r="219" spans="1:4">
      <c r="A219" s="49" t="s">
        <v>199</v>
      </c>
      <c r="B219" s="49" t="s">
        <v>1140</v>
      </c>
      <c r="C219" s="128" t="s">
        <v>942</v>
      </c>
      <c r="D219" s="48">
        <v>8434366007267</v>
      </c>
    </row>
    <row r="220" spans="1:4">
      <c r="A220" s="49" t="s">
        <v>200</v>
      </c>
      <c r="B220" s="49" t="s">
        <v>1141</v>
      </c>
      <c r="C220" s="128" t="s">
        <v>942</v>
      </c>
      <c r="D220" s="48">
        <v>8434366007274</v>
      </c>
    </row>
    <row r="221" spans="1:4">
      <c r="A221" s="49" t="s">
        <v>201</v>
      </c>
      <c r="B221" s="49" t="s">
        <v>1496</v>
      </c>
      <c r="C221" s="128" t="s">
        <v>942</v>
      </c>
      <c r="D221" s="48">
        <v>8434366007281</v>
      </c>
    </row>
    <row r="222" spans="1:4">
      <c r="A222" s="49" t="s">
        <v>202</v>
      </c>
      <c r="B222" s="49" t="s">
        <v>1497</v>
      </c>
      <c r="C222" s="128" t="s">
        <v>942</v>
      </c>
      <c r="D222" s="48">
        <v>8434366007298</v>
      </c>
    </row>
    <row r="223" spans="1:4">
      <c r="A223" s="49" t="s">
        <v>203</v>
      </c>
      <c r="B223" s="49" t="s">
        <v>1498</v>
      </c>
      <c r="C223" s="128" t="s">
        <v>942</v>
      </c>
      <c r="D223" s="48">
        <v>8434366007304</v>
      </c>
    </row>
    <row r="224" spans="1:4">
      <c r="A224" s="49" t="s">
        <v>208</v>
      </c>
      <c r="B224" s="49" t="s">
        <v>1499</v>
      </c>
      <c r="C224" s="128" t="s">
        <v>942</v>
      </c>
      <c r="D224" s="48">
        <v>8434366007335</v>
      </c>
    </row>
    <row r="225" spans="1:4">
      <c r="A225" s="49" t="s">
        <v>195</v>
      </c>
      <c r="B225" s="49" t="s">
        <v>1142</v>
      </c>
      <c r="C225" s="128" t="s">
        <v>999</v>
      </c>
      <c r="D225" s="48">
        <v>8434366007342</v>
      </c>
    </row>
    <row r="226" spans="1:4">
      <c r="A226" s="49" t="s">
        <v>196</v>
      </c>
      <c r="B226" s="49" t="s">
        <v>1143</v>
      </c>
      <c r="C226" s="128" t="s">
        <v>942</v>
      </c>
      <c r="D226" s="48">
        <v>8434366007359</v>
      </c>
    </row>
    <row r="227" spans="1:4">
      <c r="A227" s="49" t="s">
        <v>197</v>
      </c>
      <c r="B227" s="49" t="s">
        <v>1422</v>
      </c>
      <c r="C227" s="128" t="s">
        <v>942</v>
      </c>
      <c r="D227" s="48">
        <v>8434366007366</v>
      </c>
    </row>
    <row r="228" spans="1:4">
      <c r="A228" s="49" t="s">
        <v>1470</v>
      </c>
      <c r="B228" s="49" t="s">
        <v>1471</v>
      </c>
      <c r="C228" s="128" t="s">
        <v>942</v>
      </c>
      <c r="D228" s="48">
        <v>8434366013565</v>
      </c>
    </row>
    <row r="229" spans="1:4">
      <c r="A229" s="49" t="s">
        <v>174</v>
      </c>
      <c r="B229" s="49" t="s">
        <v>1144</v>
      </c>
      <c r="C229" s="128" t="s">
        <v>999</v>
      </c>
      <c r="D229" s="48">
        <v>8434366009124</v>
      </c>
    </row>
    <row r="230" spans="1:4">
      <c r="A230" s="49" t="s">
        <v>175</v>
      </c>
      <c r="B230" s="49" t="s">
        <v>1145</v>
      </c>
      <c r="C230" s="128" t="s">
        <v>999</v>
      </c>
      <c r="D230" s="48">
        <v>8434366009148</v>
      </c>
    </row>
    <row r="231" spans="1:4">
      <c r="A231" s="49" t="s">
        <v>176</v>
      </c>
      <c r="B231" s="49" t="s">
        <v>1146</v>
      </c>
      <c r="C231" s="128" t="s">
        <v>1450</v>
      </c>
      <c r="D231" s="48">
        <v>8434366007373</v>
      </c>
    </row>
    <row r="232" spans="1:4">
      <c r="A232" s="49" t="s">
        <v>177</v>
      </c>
      <c r="B232" s="49" t="s">
        <v>1147</v>
      </c>
      <c r="C232" s="128" t="s">
        <v>999</v>
      </c>
      <c r="D232" s="48">
        <v>8434366007380</v>
      </c>
    </row>
    <row r="233" spans="1:4">
      <c r="A233" s="49" t="s">
        <v>178</v>
      </c>
      <c r="B233" s="49" t="s">
        <v>1148</v>
      </c>
      <c r="C233" s="128" t="s">
        <v>999</v>
      </c>
      <c r="D233" s="48">
        <v>8434366007397</v>
      </c>
    </row>
    <row r="234" spans="1:4">
      <c r="A234" s="49" t="s">
        <v>179</v>
      </c>
      <c r="B234" s="49" t="s">
        <v>1149</v>
      </c>
      <c r="C234" s="128" t="s">
        <v>942</v>
      </c>
      <c r="D234" s="48">
        <v>8434366007403</v>
      </c>
    </row>
    <row r="235" spans="1:4">
      <c r="A235" s="49" t="s">
        <v>180</v>
      </c>
      <c r="B235" s="49" t="s">
        <v>1423</v>
      </c>
      <c r="C235" s="128" t="s">
        <v>942</v>
      </c>
      <c r="D235" s="48">
        <v>8434366007410</v>
      </c>
    </row>
    <row r="236" spans="1:4">
      <c r="A236" s="49" t="s">
        <v>204</v>
      </c>
      <c r="B236" s="49" t="s">
        <v>1492</v>
      </c>
      <c r="C236" s="128" t="s">
        <v>999</v>
      </c>
      <c r="D236" s="48">
        <v>8434366009155</v>
      </c>
    </row>
    <row r="237" spans="1:4">
      <c r="A237" s="49" t="s">
        <v>205</v>
      </c>
      <c r="B237" s="49" t="s">
        <v>1493</v>
      </c>
      <c r="C237" s="128" t="s">
        <v>1450</v>
      </c>
      <c r="D237" s="48">
        <v>8434366009025</v>
      </c>
    </row>
    <row r="238" spans="1:4">
      <c r="A238" s="49" t="s">
        <v>206</v>
      </c>
      <c r="B238" s="49" t="s">
        <v>1494</v>
      </c>
      <c r="C238" s="128" t="s">
        <v>999</v>
      </c>
      <c r="D238" s="48">
        <v>8434366009094</v>
      </c>
    </row>
    <row r="239" spans="1:4">
      <c r="A239" s="49" t="s">
        <v>207</v>
      </c>
      <c r="B239" s="49" t="s">
        <v>1495</v>
      </c>
      <c r="C239" s="128" t="s">
        <v>999</v>
      </c>
      <c r="D239" s="48">
        <v>8434366009131</v>
      </c>
    </row>
    <row r="240" spans="1:4">
      <c r="A240" s="49" t="s">
        <v>875</v>
      </c>
      <c r="B240" s="49" t="s">
        <v>1424</v>
      </c>
      <c r="C240" s="128" t="s">
        <v>942</v>
      </c>
      <c r="D240" s="48">
        <v>8434366015774</v>
      </c>
    </row>
    <row r="241" spans="1:4">
      <c r="A241" s="49" t="s">
        <v>51</v>
      </c>
      <c r="B241" s="49" t="s">
        <v>1150</v>
      </c>
      <c r="C241" s="128" t="s">
        <v>942</v>
      </c>
      <c r="D241" s="48">
        <v>8434366009001</v>
      </c>
    </row>
    <row r="242" spans="1:4">
      <c r="A242" s="49" t="s">
        <v>55</v>
      </c>
      <c r="B242" s="49" t="s">
        <v>1151</v>
      </c>
      <c r="C242" s="128" t="s">
        <v>942</v>
      </c>
      <c r="D242" s="48">
        <v>8434366009063</v>
      </c>
    </row>
    <row r="243" spans="1:4">
      <c r="A243" s="49" t="s">
        <v>41</v>
      </c>
      <c r="B243" s="49" t="s">
        <v>1152</v>
      </c>
      <c r="C243" s="128" t="s">
        <v>942</v>
      </c>
      <c r="D243" s="48">
        <v>8434366016146</v>
      </c>
    </row>
    <row r="244" spans="1:4">
      <c r="A244" s="49" t="s">
        <v>44</v>
      </c>
      <c r="B244" s="49" t="s">
        <v>1153</v>
      </c>
      <c r="C244" s="128" t="s">
        <v>942</v>
      </c>
      <c r="D244" s="48">
        <v>8434366015675</v>
      </c>
    </row>
    <row r="245" spans="1:4">
      <c r="A245" s="49" t="s">
        <v>49</v>
      </c>
      <c r="B245" s="49" t="s">
        <v>1154</v>
      </c>
      <c r="C245" s="128" t="s">
        <v>942</v>
      </c>
      <c r="D245" s="48">
        <v>8434366016139</v>
      </c>
    </row>
    <row r="246" spans="1:4">
      <c r="A246" s="49" t="s">
        <v>53</v>
      </c>
      <c r="B246" s="49" t="s">
        <v>1155</v>
      </c>
      <c r="C246" s="128" t="s">
        <v>942</v>
      </c>
      <c r="D246" s="48">
        <v>8434366015637</v>
      </c>
    </row>
    <row r="247" spans="1:4">
      <c r="A247" s="49" t="s">
        <v>57</v>
      </c>
      <c r="B247" s="49" t="s">
        <v>1156</v>
      </c>
      <c r="C247" s="128" t="s">
        <v>942</v>
      </c>
      <c r="D247" s="48">
        <v>8434366015804</v>
      </c>
    </row>
    <row r="248" spans="1:4">
      <c r="A248" s="49" t="s">
        <v>13</v>
      </c>
      <c r="B248" s="49" t="s">
        <v>1157</v>
      </c>
      <c r="C248" s="128" t="s">
        <v>942</v>
      </c>
      <c r="D248" s="48">
        <v>8434366009353</v>
      </c>
    </row>
    <row r="249" spans="1:4">
      <c r="A249" s="49" t="s">
        <v>14</v>
      </c>
      <c r="B249" s="49" t="s">
        <v>1158</v>
      </c>
      <c r="C249" s="128" t="s">
        <v>1450</v>
      </c>
      <c r="D249" s="48">
        <v>8434366009360</v>
      </c>
    </row>
    <row r="250" spans="1:4">
      <c r="A250" s="49" t="s">
        <v>15</v>
      </c>
      <c r="B250" s="49" t="s">
        <v>1159</v>
      </c>
      <c r="C250" s="128" t="s">
        <v>1450</v>
      </c>
      <c r="D250" s="48">
        <v>8434366009377</v>
      </c>
    </row>
    <row r="251" spans="1:4">
      <c r="A251" s="49" t="s">
        <v>16</v>
      </c>
      <c r="B251" s="49" t="s">
        <v>1160</v>
      </c>
      <c r="C251" s="128" t="s">
        <v>942</v>
      </c>
      <c r="D251" s="48">
        <v>8434366016757</v>
      </c>
    </row>
    <row r="252" spans="1:4">
      <c r="A252" s="49" t="s">
        <v>17</v>
      </c>
      <c r="B252" s="49" t="s">
        <v>1161</v>
      </c>
      <c r="C252" s="128" t="s">
        <v>942</v>
      </c>
      <c r="D252" s="48">
        <v>8434366013930</v>
      </c>
    </row>
    <row r="253" spans="1:4">
      <c r="A253" s="49" t="s">
        <v>23</v>
      </c>
      <c r="B253" s="49" t="s">
        <v>1162</v>
      </c>
      <c r="C253" s="128" t="s">
        <v>942</v>
      </c>
      <c r="D253" s="48">
        <v>8434366013572</v>
      </c>
    </row>
    <row r="254" spans="1:4">
      <c r="A254" s="49" t="s">
        <v>24</v>
      </c>
      <c r="B254" s="49" t="s">
        <v>1163</v>
      </c>
      <c r="C254" s="128" t="s">
        <v>942</v>
      </c>
      <c r="D254" s="48">
        <v>8434366013589</v>
      </c>
    </row>
    <row r="255" spans="1:4">
      <c r="A255" s="49" t="s">
        <v>25</v>
      </c>
      <c r="B255" s="49" t="s">
        <v>1164</v>
      </c>
      <c r="C255" s="128" t="s">
        <v>942</v>
      </c>
      <c r="D255" s="48">
        <v>8434366013602</v>
      </c>
    </row>
    <row r="256" spans="1:4">
      <c r="A256" s="49" t="s">
        <v>26</v>
      </c>
      <c r="B256" s="49" t="s">
        <v>1165</v>
      </c>
      <c r="C256" s="128" t="s">
        <v>942</v>
      </c>
      <c r="D256" s="48">
        <v>8434366013626</v>
      </c>
    </row>
    <row r="257" spans="1:4">
      <c r="A257" s="49" t="s">
        <v>27</v>
      </c>
      <c r="B257" s="49" t="s">
        <v>1166</v>
      </c>
      <c r="C257" s="128" t="s">
        <v>942</v>
      </c>
      <c r="D257" s="48">
        <v>8434366014135</v>
      </c>
    </row>
    <row r="258" spans="1:4">
      <c r="A258" s="49" t="s">
        <v>28</v>
      </c>
      <c r="B258" s="49" t="s">
        <v>1167</v>
      </c>
      <c r="C258" s="128" t="s">
        <v>942</v>
      </c>
      <c r="D258" s="48">
        <v>8434366014425</v>
      </c>
    </row>
    <row r="259" spans="1:4">
      <c r="A259" s="49" t="s">
        <v>29</v>
      </c>
      <c r="B259" s="49" t="s">
        <v>1168</v>
      </c>
      <c r="C259" s="128" t="s">
        <v>942</v>
      </c>
      <c r="D259" s="48">
        <v>8434366014432</v>
      </c>
    </row>
    <row r="260" spans="1:4">
      <c r="A260" s="49" t="s">
        <v>40</v>
      </c>
      <c r="B260" s="49" t="s">
        <v>1169</v>
      </c>
      <c r="C260" s="128" t="s">
        <v>942</v>
      </c>
      <c r="D260" s="48">
        <v>8434366018195</v>
      </c>
    </row>
    <row r="261" spans="1:4">
      <c r="A261" s="49" t="s">
        <v>43</v>
      </c>
      <c r="B261" s="49" t="s">
        <v>1170</v>
      </c>
      <c r="C261" s="128" t="s">
        <v>942</v>
      </c>
      <c r="D261" s="48">
        <v>8434366018201</v>
      </c>
    </row>
    <row r="262" spans="1:4">
      <c r="A262" s="49" t="s">
        <v>46</v>
      </c>
      <c r="B262" s="49" t="s">
        <v>1171</v>
      </c>
      <c r="C262" s="128" t="s">
        <v>942</v>
      </c>
      <c r="D262" s="48">
        <v>8434366017662</v>
      </c>
    </row>
    <row r="263" spans="1:4">
      <c r="A263" s="49" t="s">
        <v>874</v>
      </c>
      <c r="B263" s="49" t="s">
        <v>1172</v>
      </c>
      <c r="C263" s="128" t="s">
        <v>942</v>
      </c>
      <c r="D263" s="48">
        <v>8434366018218</v>
      </c>
    </row>
    <row r="264" spans="1:4">
      <c r="A264" s="49" t="s">
        <v>48</v>
      </c>
      <c r="B264" s="49" t="s">
        <v>1173</v>
      </c>
      <c r="C264" s="128" t="s">
        <v>942</v>
      </c>
      <c r="D264" s="48">
        <v>8434366017679</v>
      </c>
    </row>
    <row r="265" spans="1:4">
      <c r="A265" s="49" t="s">
        <v>52</v>
      </c>
      <c r="B265" s="49" t="s">
        <v>1174</v>
      </c>
      <c r="C265" s="128" t="s">
        <v>942</v>
      </c>
      <c r="D265" s="48">
        <v>8434366017686</v>
      </c>
    </row>
    <row r="266" spans="1:4">
      <c r="A266" s="49" t="s">
        <v>56</v>
      </c>
      <c r="B266" s="49" t="s">
        <v>1175</v>
      </c>
      <c r="C266" s="128" t="s">
        <v>942</v>
      </c>
      <c r="D266" s="48">
        <v>8434366017693</v>
      </c>
    </row>
    <row r="267" spans="1:4">
      <c r="A267" s="49" t="s">
        <v>77</v>
      </c>
      <c r="B267" s="49" t="s">
        <v>1176</v>
      </c>
      <c r="C267" s="128" t="s">
        <v>942</v>
      </c>
      <c r="D267" s="48">
        <v>8434366018225</v>
      </c>
    </row>
    <row r="268" spans="1:4">
      <c r="A268" s="49" t="s">
        <v>78</v>
      </c>
      <c r="B268" s="49" t="s">
        <v>1177</v>
      </c>
      <c r="C268" s="128" t="s">
        <v>942</v>
      </c>
      <c r="D268" s="48">
        <v>8434366018232</v>
      </c>
    </row>
    <row r="269" spans="1:4">
      <c r="A269" s="49" t="s">
        <v>79</v>
      </c>
      <c r="B269" s="49" t="s">
        <v>1178</v>
      </c>
      <c r="C269" s="128" t="s">
        <v>942</v>
      </c>
      <c r="D269" s="48">
        <v>8434366017709</v>
      </c>
    </row>
    <row r="270" spans="1:4">
      <c r="A270" s="49" t="s">
        <v>80</v>
      </c>
      <c r="B270" s="49" t="s">
        <v>1179</v>
      </c>
      <c r="C270" s="128" t="s">
        <v>942</v>
      </c>
      <c r="D270" s="48">
        <v>8434366017716</v>
      </c>
    </row>
    <row r="271" spans="1:4">
      <c r="A271" s="49" t="s">
        <v>81</v>
      </c>
      <c r="B271" s="49" t="s">
        <v>1180</v>
      </c>
      <c r="C271" s="128" t="s">
        <v>942</v>
      </c>
      <c r="D271" s="48">
        <v>8434366017730</v>
      </c>
    </row>
    <row r="272" spans="1:4">
      <c r="A272" s="49" t="s">
        <v>82</v>
      </c>
      <c r="B272" s="49" t="s">
        <v>1181</v>
      </c>
      <c r="C272" s="128" t="s">
        <v>942</v>
      </c>
      <c r="D272" s="48">
        <v>8434366017747</v>
      </c>
    </row>
    <row r="273" spans="1:4">
      <c r="A273" s="49" t="s">
        <v>83</v>
      </c>
      <c r="B273" s="49" t="s">
        <v>1182</v>
      </c>
      <c r="C273" s="128" t="s">
        <v>942</v>
      </c>
      <c r="D273" s="48">
        <v>8434366017754</v>
      </c>
    </row>
    <row r="274" spans="1:4">
      <c r="A274" s="49" t="s">
        <v>189</v>
      </c>
      <c r="B274" s="49" t="s">
        <v>1183</v>
      </c>
      <c r="C274" s="128" t="s">
        <v>999</v>
      </c>
      <c r="D274" s="48">
        <v>8434366017761</v>
      </c>
    </row>
    <row r="275" spans="1:4">
      <c r="A275" s="49" t="s">
        <v>190</v>
      </c>
      <c r="B275" s="49" t="s">
        <v>1184</v>
      </c>
      <c r="C275" s="128" t="s">
        <v>999</v>
      </c>
      <c r="D275" s="48">
        <v>8434366017778</v>
      </c>
    </row>
    <row r="276" spans="1:4">
      <c r="A276" s="49" t="s">
        <v>191</v>
      </c>
      <c r="B276" s="49" t="s">
        <v>1185</v>
      </c>
      <c r="C276" s="128" t="s">
        <v>999</v>
      </c>
      <c r="D276" s="48">
        <v>8434366017785</v>
      </c>
    </row>
    <row r="277" spans="1:4">
      <c r="A277" s="49" t="s">
        <v>852</v>
      </c>
      <c r="B277" s="49" t="s">
        <v>1186</v>
      </c>
      <c r="C277" s="128" t="s">
        <v>999</v>
      </c>
      <c r="D277" s="48">
        <v>8434366022598</v>
      </c>
    </row>
    <row r="278" spans="1:4">
      <c r="A278" s="49" t="s">
        <v>86</v>
      </c>
      <c r="B278" s="49" t="s">
        <v>1187</v>
      </c>
      <c r="C278" s="128" t="s">
        <v>999</v>
      </c>
      <c r="D278" s="48">
        <v>8434366017792</v>
      </c>
    </row>
    <row r="279" spans="1:4">
      <c r="A279" s="49" t="s">
        <v>853</v>
      </c>
      <c r="B279" s="49" t="s">
        <v>1188</v>
      </c>
      <c r="C279" s="128" t="s">
        <v>999</v>
      </c>
      <c r="D279" s="48">
        <v>8434366022604</v>
      </c>
    </row>
    <row r="280" spans="1:4">
      <c r="A280" s="49" t="s">
        <v>87</v>
      </c>
      <c r="B280" s="49" t="s">
        <v>1189</v>
      </c>
      <c r="C280" s="128" t="s">
        <v>999</v>
      </c>
      <c r="D280" s="48">
        <v>8434366017808</v>
      </c>
    </row>
    <row r="281" spans="1:4">
      <c r="A281" s="49" t="s">
        <v>213</v>
      </c>
      <c r="B281" s="49" t="s">
        <v>1190</v>
      </c>
      <c r="C281" s="128" t="s">
        <v>999</v>
      </c>
      <c r="D281" s="48">
        <v>8434366018454</v>
      </c>
    </row>
    <row r="282" spans="1:4">
      <c r="A282" s="49" t="s">
        <v>214</v>
      </c>
      <c r="B282" s="49" t="s">
        <v>1191</v>
      </c>
      <c r="C282" s="128" t="s">
        <v>999</v>
      </c>
      <c r="D282" s="48">
        <v>8434366018461</v>
      </c>
    </row>
    <row r="283" spans="1:4">
      <c r="A283" s="49" t="s">
        <v>215</v>
      </c>
      <c r="B283" s="49" t="s">
        <v>1192</v>
      </c>
      <c r="C283" s="128" t="s">
        <v>999</v>
      </c>
      <c r="D283" s="48">
        <v>8434366018478</v>
      </c>
    </row>
    <row r="284" spans="1:4">
      <c r="A284" s="49" t="s">
        <v>216</v>
      </c>
      <c r="B284" s="49" t="s">
        <v>1193</v>
      </c>
      <c r="C284" s="128" t="s">
        <v>942</v>
      </c>
      <c r="D284" s="48">
        <v>8434366018485</v>
      </c>
    </row>
    <row r="285" spans="1:4">
      <c r="A285" s="49" t="s">
        <v>857</v>
      </c>
      <c r="B285" s="49" t="s">
        <v>1194</v>
      </c>
      <c r="C285" s="128" t="s">
        <v>999</v>
      </c>
      <c r="D285" s="48">
        <v>8434366022635</v>
      </c>
    </row>
    <row r="286" spans="1:4">
      <c r="A286" s="49" t="s">
        <v>859</v>
      </c>
      <c r="B286" s="49" t="s">
        <v>1195</v>
      </c>
      <c r="C286" s="128" t="s">
        <v>999</v>
      </c>
      <c r="D286" s="48">
        <v>8434366022659</v>
      </c>
    </row>
    <row r="287" spans="1:4">
      <c r="A287" s="49" t="s">
        <v>858</v>
      </c>
      <c r="B287" s="49" t="s">
        <v>1196</v>
      </c>
      <c r="C287" s="128" t="s">
        <v>999</v>
      </c>
      <c r="D287" s="48">
        <v>8434366022642</v>
      </c>
    </row>
    <row r="288" spans="1:4">
      <c r="A288" s="49" t="s">
        <v>860</v>
      </c>
      <c r="B288" s="49" t="s">
        <v>1197</v>
      </c>
      <c r="C288" s="128" t="s">
        <v>999</v>
      </c>
      <c r="D288" s="48">
        <v>8434366022666</v>
      </c>
    </row>
    <row r="289" spans="1:4">
      <c r="A289" s="49" t="s">
        <v>862</v>
      </c>
      <c r="B289" s="49" t="s">
        <v>1198</v>
      </c>
      <c r="C289" s="128" t="s">
        <v>999</v>
      </c>
      <c r="D289" s="48">
        <v>8434366022673</v>
      </c>
    </row>
    <row r="290" spans="1:4">
      <c r="A290" s="49" t="s">
        <v>865</v>
      </c>
      <c r="B290" s="49" t="s">
        <v>1199</v>
      </c>
      <c r="C290" s="128" t="s">
        <v>999</v>
      </c>
      <c r="D290" s="48">
        <v>8434366022697</v>
      </c>
    </row>
    <row r="291" spans="1:4">
      <c r="A291" s="49" t="s">
        <v>863</v>
      </c>
      <c r="B291" s="49" t="s">
        <v>1200</v>
      </c>
      <c r="C291" s="128" t="s">
        <v>999</v>
      </c>
      <c r="D291" s="48">
        <v>8434366022680</v>
      </c>
    </row>
    <row r="292" spans="1:4">
      <c r="A292" s="49" t="s">
        <v>866</v>
      </c>
      <c r="B292" s="49" t="s">
        <v>1201</v>
      </c>
      <c r="C292" s="128" t="s">
        <v>999</v>
      </c>
      <c r="D292" s="48">
        <v>8434366022703</v>
      </c>
    </row>
    <row r="293" spans="1:4">
      <c r="A293" s="49" t="s">
        <v>1836</v>
      </c>
      <c r="B293" s="49" t="s">
        <v>1840</v>
      </c>
      <c r="C293" s="128" t="s">
        <v>1831</v>
      </c>
      <c r="D293" s="48" t="s">
        <v>1788</v>
      </c>
    </row>
    <row r="294" spans="1:4">
      <c r="A294" s="49" t="s">
        <v>1837</v>
      </c>
      <c r="B294" s="49" t="s">
        <v>1841</v>
      </c>
      <c r="C294" s="128" t="s">
        <v>1839</v>
      </c>
      <c r="D294" s="48" t="s">
        <v>1788</v>
      </c>
    </row>
    <row r="295" spans="1:4">
      <c r="A295" s="49" t="s">
        <v>1838</v>
      </c>
      <c r="B295" s="49" t="s">
        <v>1842</v>
      </c>
      <c r="C295" s="128" t="s">
        <v>1831</v>
      </c>
      <c r="D295" s="48" t="s">
        <v>1788</v>
      </c>
    </row>
    <row r="296" spans="1:4">
      <c r="A296" s="49" t="s">
        <v>1542</v>
      </c>
      <c r="B296" s="49" t="s">
        <v>1515</v>
      </c>
      <c r="C296" s="128" t="s">
        <v>1830</v>
      </c>
      <c r="D296" s="48">
        <v>8434366024578</v>
      </c>
    </row>
    <row r="297" spans="1:4">
      <c r="A297" s="49" t="s">
        <v>1543</v>
      </c>
      <c r="B297" s="49" t="s">
        <v>1516</v>
      </c>
      <c r="C297" s="128" t="s">
        <v>1830</v>
      </c>
      <c r="D297" s="48">
        <v>8434366024585</v>
      </c>
    </row>
    <row r="298" spans="1:4">
      <c r="A298" s="49" t="s">
        <v>1544</v>
      </c>
      <c r="B298" s="49" t="s">
        <v>1517</v>
      </c>
      <c r="C298" s="128" t="s">
        <v>1830</v>
      </c>
      <c r="D298" s="48">
        <v>8434366024592</v>
      </c>
    </row>
    <row r="299" spans="1:4">
      <c r="A299" s="49" t="s">
        <v>1545</v>
      </c>
      <c r="B299" s="49" t="s">
        <v>1518</v>
      </c>
      <c r="C299" s="128" t="s">
        <v>1450</v>
      </c>
      <c r="D299" s="48">
        <v>8434366024608</v>
      </c>
    </row>
    <row r="300" spans="1:4">
      <c r="A300" s="49" t="s">
        <v>1483</v>
      </c>
      <c r="B300" s="49" t="s">
        <v>1519</v>
      </c>
      <c r="C300" s="128" t="s">
        <v>1450</v>
      </c>
      <c r="D300" s="48">
        <v>8434366024615</v>
      </c>
    </row>
    <row r="301" spans="1:4">
      <c r="A301" s="49" t="s">
        <v>1546</v>
      </c>
      <c r="B301" s="49" t="s">
        <v>1514</v>
      </c>
      <c r="C301" s="128" t="s">
        <v>1831</v>
      </c>
      <c r="D301" s="48">
        <v>8434366024622</v>
      </c>
    </row>
    <row r="302" spans="1:4">
      <c r="A302" s="49" t="s">
        <v>1547</v>
      </c>
      <c r="B302" s="49" t="s">
        <v>1520</v>
      </c>
      <c r="C302" s="128" t="s">
        <v>1831</v>
      </c>
      <c r="D302" s="48">
        <v>8434366024639</v>
      </c>
    </row>
    <row r="303" spans="1:4">
      <c r="A303" s="49" t="s">
        <v>1548</v>
      </c>
      <c r="B303" s="49" t="s">
        <v>1524</v>
      </c>
      <c r="C303" s="128" t="s">
        <v>1830</v>
      </c>
      <c r="D303" s="48">
        <v>8434366024646</v>
      </c>
    </row>
    <row r="304" spans="1:4">
      <c r="A304" s="49" t="s">
        <v>1549</v>
      </c>
      <c r="B304" s="49" t="s">
        <v>1523</v>
      </c>
      <c r="C304" s="128" t="s">
        <v>1830</v>
      </c>
      <c r="D304" s="48">
        <v>8434366024653</v>
      </c>
    </row>
    <row r="305" spans="1:4">
      <c r="A305" s="49" t="s">
        <v>1550</v>
      </c>
      <c r="B305" s="49" t="s">
        <v>1522</v>
      </c>
      <c r="C305" s="128" t="s">
        <v>1450</v>
      </c>
      <c r="D305" s="48">
        <v>8434366024660</v>
      </c>
    </row>
    <row r="306" spans="1:4">
      <c r="A306" s="49" t="s">
        <v>1482</v>
      </c>
      <c r="B306" s="49" t="s">
        <v>1521</v>
      </c>
      <c r="C306" s="128" t="s">
        <v>1450</v>
      </c>
      <c r="D306" s="48">
        <v>8434366024677</v>
      </c>
    </row>
    <row r="307" spans="1:4">
      <c r="A307" s="49" t="s">
        <v>1668</v>
      </c>
      <c r="B307" s="49" t="s">
        <v>1790</v>
      </c>
      <c r="C307" s="128" t="s">
        <v>1830</v>
      </c>
      <c r="D307" s="48" t="s">
        <v>1788</v>
      </c>
    </row>
    <row r="308" spans="1:4">
      <c r="A308" s="49" t="s">
        <v>1669</v>
      </c>
      <c r="B308" s="49" t="s">
        <v>1791</v>
      </c>
      <c r="C308" s="128" t="s">
        <v>1830</v>
      </c>
      <c r="D308" s="48" t="s">
        <v>1788</v>
      </c>
    </row>
    <row r="309" spans="1:4">
      <c r="A309" s="49" t="s">
        <v>1670</v>
      </c>
      <c r="B309" s="49" t="s">
        <v>1792</v>
      </c>
      <c r="C309" s="128" t="s">
        <v>1832</v>
      </c>
      <c r="D309" s="48" t="s">
        <v>1788</v>
      </c>
    </row>
    <row r="310" spans="1:4">
      <c r="A310" s="49" t="s">
        <v>1671</v>
      </c>
      <c r="B310" s="49" t="s">
        <v>1793</v>
      </c>
      <c r="C310" s="128" t="s">
        <v>1832</v>
      </c>
      <c r="D310" s="48" t="s">
        <v>1788</v>
      </c>
    </row>
    <row r="311" spans="1:4">
      <c r="A311" s="49" t="s">
        <v>1672</v>
      </c>
      <c r="B311" s="49" t="s">
        <v>1794</v>
      </c>
      <c r="C311" s="128" t="s">
        <v>1832</v>
      </c>
      <c r="D311" s="48" t="s">
        <v>1788</v>
      </c>
    </row>
    <row r="312" spans="1:4">
      <c r="A312" s="49" t="s">
        <v>1673</v>
      </c>
      <c r="B312" s="49" t="s">
        <v>1795</v>
      </c>
      <c r="C312" s="128" t="s">
        <v>1832</v>
      </c>
      <c r="D312" s="48" t="s">
        <v>1788</v>
      </c>
    </row>
    <row r="313" spans="1:4">
      <c r="A313" s="49" t="s">
        <v>1674</v>
      </c>
      <c r="B313" s="49" t="s">
        <v>1796</v>
      </c>
      <c r="C313" s="128" t="s">
        <v>1830</v>
      </c>
      <c r="D313" s="48" t="s">
        <v>1788</v>
      </c>
    </row>
    <row r="314" spans="1:4">
      <c r="A314" s="49" t="s">
        <v>1675</v>
      </c>
      <c r="B314" s="49" t="s">
        <v>1797</v>
      </c>
      <c r="C314" s="128" t="s">
        <v>1830</v>
      </c>
      <c r="D314" s="48" t="s">
        <v>1788</v>
      </c>
    </row>
    <row r="315" spans="1:4">
      <c r="A315" s="49" t="s">
        <v>1676</v>
      </c>
      <c r="B315" s="49" t="s">
        <v>1798</v>
      </c>
      <c r="C315" s="128" t="s">
        <v>1830</v>
      </c>
      <c r="D315" s="48" t="s">
        <v>1788</v>
      </c>
    </row>
    <row r="316" spans="1:4">
      <c r="A316" s="49" t="s">
        <v>1677</v>
      </c>
      <c r="B316" s="49" t="s">
        <v>1799</v>
      </c>
      <c r="C316" s="128" t="s">
        <v>1830</v>
      </c>
      <c r="D316" s="48" t="s">
        <v>1788</v>
      </c>
    </row>
    <row r="317" spans="1:4">
      <c r="A317" s="49" t="s">
        <v>1678</v>
      </c>
      <c r="B317" s="49" t="s">
        <v>1800</v>
      </c>
      <c r="C317" s="128" t="s">
        <v>1832</v>
      </c>
      <c r="D317" s="48" t="s">
        <v>1788</v>
      </c>
    </row>
    <row r="318" spans="1:4">
      <c r="A318" s="49" t="s">
        <v>1679</v>
      </c>
      <c r="B318" s="49" t="s">
        <v>1801</v>
      </c>
      <c r="C318" s="128" t="s">
        <v>1832</v>
      </c>
      <c r="D318" s="48" t="s">
        <v>1788</v>
      </c>
    </row>
    <row r="319" spans="1:4">
      <c r="A319" s="49" t="s">
        <v>1680</v>
      </c>
      <c r="B319" s="49" t="s">
        <v>1802</v>
      </c>
      <c r="C319" s="128" t="s">
        <v>1832</v>
      </c>
      <c r="D319" s="48" t="s">
        <v>1788</v>
      </c>
    </row>
    <row r="320" spans="1:4">
      <c r="A320" s="49" t="s">
        <v>1681</v>
      </c>
      <c r="B320" s="49" t="s">
        <v>1803</v>
      </c>
      <c r="C320" s="128" t="s">
        <v>1832</v>
      </c>
      <c r="D320" s="48" t="s">
        <v>1788</v>
      </c>
    </row>
    <row r="321" spans="1:4">
      <c r="A321" s="49" t="s">
        <v>1682</v>
      </c>
      <c r="B321" s="49" t="s">
        <v>1804</v>
      </c>
      <c r="C321" s="128" t="s">
        <v>1830</v>
      </c>
      <c r="D321" s="48" t="s">
        <v>1788</v>
      </c>
    </row>
    <row r="322" spans="1:4">
      <c r="A322" s="49" t="s">
        <v>1683</v>
      </c>
      <c r="B322" s="49" t="s">
        <v>1805</v>
      </c>
      <c r="C322" s="128" t="s">
        <v>1830</v>
      </c>
      <c r="D322" s="48" t="s">
        <v>1788</v>
      </c>
    </row>
    <row r="323" spans="1:4">
      <c r="A323" s="49" t="s">
        <v>1684</v>
      </c>
      <c r="B323" s="49" t="s">
        <v>1806</v>
      </c>
      <c r="C323" s="128" t="s">
        <v>1832</v>
      </c>
      <c r="D323" s="48" t="s">
        <v>1788</v>
      </c>
    </row>
    <row r="324" spans="1:4">
      <c r="A324" s="49" t="s">
        <v>894</v>
      </c>
      <c r="B324" s="49" t="s">
        <v>1425</v>
      </c>
      <c r="C324" s="128" t="s">
        <v>942</v>
      </c>
      <c r="D324" s="48">
        <v>8434366015002</v>
      </c>
    </row>
    <row r="325" spans="1:4">
      <c r="A325" s="49" t="s">
        <v>717</v>
      </c>
      <c r="B325" s="49" t="s">
        <v>1202</v>
      </c>
      <c r="C325" s="128" t="s">
        <v>999</v>
      </c>
      <c r="D325" s="48">
        <v>8434366001760</v>
      </c>
    </row>
    <row r="326" spans="1:4">
      <c r="A326" s="49" t="s">
        <v>718</v>
      </c>
      <c r="B326" s="49" t="s">
        <v>1203</v>
      </c>
      <c r="C326" s="128" t="s">
        <v>999</v>
      </c>
      <c r="D326" s="48">
        <v>8434366001791</v>
      </c>
    </row>
    <row r="327" spans="1:4">
      <c r="A327" s="49" t="s">
        <v>719</v>
      </c>
      <c r="B327" s="49" t="s">
        <v>1204</v>
      </c>
      <c r="C327" s="128" t="s">
        <v>999</v>
      </c>
      <c r="D327" s="48">
        <v>8434366001838</v>
      </c>
    </row>
    <row r="328" spans="1:4">
      <c r="A328" s="49" t="s">
        <v>720</v>
      </c>
      <c r="B328" s="49" t="s">
        <v>1205</v>
      </c>
      <c r="C328" s="128" t="s">
        <v>942</v>
      </c>
      <c r="D328" s="48">
        <v>8434366001845</v>
      </c>
    </row>
    <row r="329" spans="1:4">
      <c r="A329" s="49" t="s">
        <v>872</v>
      </c>
      <c r="B329" s="49" t="s">
        <v>1426</v>
      </c>
      <c r="C329" s="128" t="s">
        <v>942</v>
      </c>
      <c r="D329" s="48">
        <v>8434366001876</v>
      </c>
    </row>
    <row r="330" spans="1:4">
      <c r="A330" s="49" t="s">
        <v>721</v>
      </c>
      <c r="B330" s="49" t="s">
        <v>1427</v>
      </c>
      <c r="C330" s="128" t="s">
        <v>942</v>
      </c>
      <c r="D330" s="48">
        <v>8434366001890</v>
      </c>
    </row>
    <row r="331" spans="1:4">
      <c r="A331" s="49" t="s">
        <v>722</v>
      </c>
      <c r="B331" s="49" t="s">
        <v>1206</v>
      </c>
      <c r="C331" s="128" t="s">
        <v>999</v>
      </c>
      <c r="D331" s="48">
        <v>8434366001906</v>
      </c>
    </row>
    <row r="332" spans="1:4">
      <c r="A332" s="49" t="s">
        <v>723</v>
      </c>
      <c r="B332" s="49" t="s">
        <v>1207</v>
      </c>
      <c r="C332" s="128" t="s">
        <v>999</v>
      </c>
      <c r="D332" s="48">
        <v>8434366001913</v>
      </c>
    </row>
    <row r="333" spans="1:4">
      <c r="A333" s="49" t="s">
        <v>724</v>
      </c>
      <c r="B333" s="49" t="s">
        <v>1208</v>
      </c>
      <c r="C333" s="128" t="s">
        <v>999</v>
      </c>
      <c r="D333" s="48">
        <v>8434366001920</v>
      </c>
    </row>
    <row r="334" spans="1:4">
      <c r="A334" s="49" t="s">
        <v>732</v>
      </c>
      <c r="B334" s="49" t="s">
        <v>1428</v>
      </c>
      <c r="C334" s="128" t="s">
        <v>942</v>
      </c>
      <c r="D334" s="48">
        <v>8434366001937</v>
      </c>
    </row>
    <row r="335" spans="1:4">
      <c r="A335" s="49" t="s">
        <v>219</v>
      </c>
      <c r="B335" s="49" t="s">
        <v>1209</v>
      </c>
      <c r="C335" s="128" t="s">
        <v>999</v>
      </c>
      <c r="D335" s="48">
        <v>8434366001975</v>
      </c>
    </row>
    <row r="336" spans="1:4">
      <c r="A336" s="49" t="s">
        <v>735</v>
      </c>
      <c r="B336" s="49" t="s">
        <v>1429</v>
      </c>
      <c r="C336" s="128" t="s">
        <v>942</v>
      </c>
      <c r="D336" s="48">
        <v>8434366001982</v>
      </c>
    </row>
    <row r="337" spans="1:4">
      <c r="A337" s="49" t="s">
        <v>283</v>
      </c>
      <c r="B337" s="49" t="s">
        <v>1210</v>
      </c>
      <c r="C337" s="128" t="s">
        <v>999</v>
      </c>
      <c r="D337" s="48">
        <v>8434366002040</v>
      </c>
    </row>
    <row r="338" spans="1:4">
      <c r="A338" s="49" t="s">
        <v>951</v>
      </c>
      <c r="B338" s="49" t="s">
        <v>284</v>
      </c>
      <c r="C338" s="128" t="s">
        <v>999</v>
      </c>
      <c r="D338" s="48">
        <v>8434366002057</v>
      </c>
    </row>
    <row r="339" spans="1:4">
      <c r="A339" s="49" t="s">
        <v>952</v>
      </c>
      <c r="B339" s="49" t="s">
        <v>285</v>
      </c>
      <c r="C339" s="128" t="s">
        <v>999</v>
      </c>
      <c r="D339" s="48">
        <v>8434366002064</v>
      </c>
    </row>
    <row r="340" spans="1:4">
      <c r="A340" s="49" t="s">
        <v>286</v>
      </c>
      <c r="B340" s="49" t="s">
        <v>287</v>
      </c>
      <c r="C340" s="128" t="s">
        <v>999</v>
      </c>
      <c r="D340" s="48">
        <v>8434366002071</v>
      </c>
    </row>
    <row r="341" spans="1:4">
      <c r="A341" s="49" t="s">
        <v>288</v>
      </c>
      <c r="B341" s="49" t="s">
        <v>289</v>
      </c>
      <c r="C341" s="128" t="s">
        <v>999</v>
      </c>
      <c r="D341" s="48">
        <v>8434366002088</v>
      </c>
    </row>
    <row r="342" spans="1:4">
      <c r="A342" s="49" t="s">
        <v>290</v>
      </c>
      <c r="B342" s="49" t="s">
        <v>291</v>
      </c>
      <c r="C342" s="128" t="s">
        <v>999</v>
      </c>
      <c r="D342" s="48">
        <v>8434366002095</v>
      </c>
    </row>
    <row r="343" spans="1:4">
      <c r="A343" s="49" t="s">
        <v>292</v>
      </c>
      <c r="B343" s="49" t="s">
        <v>293</v>
      </c>
      <c r="C343" s="128" t="s">
        <v>999</v>
      </c>
      <c r="D343" s="48">
        <v>8434366002101</v>
      </c>
    </row>
    <row r="344" spans="1:4">
      <c r="A344" s="49" t="s">
        <v>294</v>
      </c>
      <c r="B344" s="49" t="s">
        <v>295</v>
      </c>
      <c r="C344" s="128" t="s">
        <v>999</v>
      </c>
      <c r="D344" s="48">
        <v>8434366002118</v>
      </c>
    </row>
    <row r="345" spans="1:4">
      <c r="A345" s="49" t="s">
        <v>296</v>
      </c>
      <c r="B345" s="49" t="s">
        <v>297</v>
      </c>
      <c r="C345" s="128" t="s">
        <v>999</v>
      </c>
      <c r="D345" s="48">
        <v>8434366002125</v>
      </c>
    </row>
    <row r="346" spans="1:4">
      <c r="A346" s="49" t="s">
        <v>298</v>
      </c>
      <c r="B346" s="49" t="s">
        <v>299</v>
      </c>
      <c r="C346" s="128" t="s">
        <v>999</v>
      </c>
      <c r="D346" s="48">
        <v>8434366002132</v>
      </c>
    </row>
    <row r="347" spans="1:4">
      <c r="A347" s="49" t="s">
        <v>736</v>
      </c>
      <c r="B347" s="49" t="s">
        <v>737</v>
      </c>
      <c r="C347" s="128" t="s">
        <v>942</v>
      </c>
      <c r="D347" s="48">
        <v>8434366002156</v>
      </c>
    </row>
    <row r="348" spans="1:4">
      <c r="A348" s="49" t="s">
        <v>883</v>
      </c>
      <c r="B348" s="128" t="s">
        <v>888</v>
      </c>
      <c r="C348" s="128" t="s">
        <v>942</v>
      </c>
      <c r="D348" s="48">
        <v>8434366012759</v>
      </c>
    </row>
    <row r="349" spans="1:4">
      <c r="A349" s="49" t="s">
        <v>884</v>
      </c>
      <c r="B349" s="128" t="s">
        <v>889</v>
      </c>
      <c r="C349" s="128" t="s">
        <v>942</v>
      </c>
      <c r="D349" s="48">
        <v>8434366016450</v>
      </c>
    </row>
    <row r="350" spans="1:4">
      <c r="A350" s="49" t="s">
        <v>885</v>
      </c>
      <c r="B350" s="128" t="s">
        <v>890</v>
      </c>
      <c r="C350" s="128" t="s">
        <v>942</v>
      </c>
      <c r="D350" s="48">
        <v>8434366016467</v>
      </c>
    </row>
    <row r="351" spans="1:4">
      <c r="A351" s="49" t="s">
        <v>886</v>
      </c>
      <c r="B351" s="128" t="s">
        <v>891</v>
      </c>
      <c r="C351" s="128" t="s">
        <v>942</v>
      </c>
      <c r="D351" s="48">
        <v>8434366016474</v>
      </c>
    </row>
    <row r="352" spans="1:4">
      <c r="A352" s="49" t="s">
        <v>887</v>
      </c>
      <c r="B352" s="128" t="s">
        <v>892</v>
      </c>
      <c r="C352" s="128" t="s">
        <v>942</v>
      </c>
      <c r="D352" s="48">
        <v>8434366016481</v>
      </c>
    </row>
    <row r="353" spans="1:4">
      <c r="A353" s="49" t="s">
        <v>733</v>
      </c>
      <c r="B353" s="49" t="s">
        <v>1430</v>
      </c>
      <c r="C353" s="128" t="s">
        <v>942</v>
      </c>
      <c r="D353" s="48">
        <v>8434366002194</v>
      </c>
    </row>
    <row r="354" spans="1:4">
      <c r="A354" s="49" t="s">
        <v>734</v>
      </c>
      <c r="B354" s="49" t="s">
        <v>1431</v>
      </c>
      <c r="C354" s="128" t="s">
        <v>942</v>
      </c>
      <c r="D354" s="48">
        <v>8434366002200</v>
      </c>
    </row>
    <row r="355" spans="1:4">
      <c r="A355" s="49" t="s">
        <v>220</v>
      </c>
      <c r="B355" s="49" t="s">
        <v>1211</v>
      </c>
      <c r="C355" s="128" t="s">
        <v>999</v>
      </c>
      <c r="D355" s="48">
        <v>8434366002231</v>
      </c>
    </row>
    <row r="356" spans="1:4">
      <c r="A356" s="49" t="s">
        <v>217</v>
      </c>
      <c r="B356" s="49" t="s">
        <v>1212</v>
      </c>
      <c r="C356" s="128" t="s">
        <v>999</v>
      </c>
      <c r="D356" s="48">
        <v>8434366002248</v>
      </c>
    </row>
    <row r="357" spans="1:4">
      <c r="A357" s="49" t="s">
        <v>218</v>
      </c>
      <c r="B357" s="49" t="s">
        <v>1213</v>
      </c>
      <c r="C357" s="128" t="s">
        <v>999</v>
      </c>
      <c r="D357" s="48">
        <v>8434366002255</v>
      </c>
    </row>
    <row r="358" spans="1:4">
      <c r="A358" s="49" t="s">
        <v>893</v>
      </c>
      <c r="B358" s="49" t="s">
        <v>1432</v>
      </c>
      <c r="C358" s="128" t="s">
        <v>942</v>
      </c>
      <c r="D358" s="48">
        <v>8434366007670</v>
      </c>
    </row>
    <row r="359" spans="1:4">
      <c r="A359" s="49" t="s">
        <v>181</v>
      </c>
      <c r="B359" s="49" t="s">
        <v>1433</v>
      </c>
      <c r="C359" s="128" t="s">
        <v>942</v>
      </c>
      <c r="D359" s="48">
        <v>8434366013633</v>
      </c>
    </row>
    <row r="360" spans="1:4">
      <c r="A360" s="49" t="s">
        <v>182</v>
      </c>
      <c r="B360" s="49" t="s">
        <v>1214</v>
      </c>
      <c r="C360" s="128" t="s">
        <v>999</v>
      </c>
      <c r="D360" s="48">
        <v>8434366011844</v>
      </c>
    </row>
    <row r="361" spans="1:4">
      <c r="A361" s="49" t="s">
        <v>183</v>
      </c>
      <c r="B361" s="49" t="s">
        <v>1215</v>
      </c>
      <c r="C361" s="128" t="s">
        <v>999</v>
      </c>
      <c r="D361" s="48">
        <v>8434366011851</v>
      </c>
    </row>
    <row r="362" spans="1:4">
      <c r="A362" s="49" t="s">
        <v>184</v>
      </c>
      <c r="B362" s="49" t="s">
        <v>1216</v>
      </c>
      <c r="C362" s="128" t="s">
        <v>1450</v>
      </c>
      <c r="D362" s="48">
        <v>8434366007731</v>
      </c>
    </row>
    <row r="363" spans="1:4">
      <c r="A363" s="49" t="s">
        <v>185</v>
      </c>
      <c r="B363" s="49" t="s">
        <v>1217</v>
      </c>
      <c r="C363" s="128" t="s">
        <v>999</v>
      </c>
      <c r="D363" s="48">
        <v>8434366007748</v>
      </c>
    </row>
    <row r="364" spans="1:4">
      <c r="A364" s="49" t="s">
        <v>186</v>
      </c>
      <c r="B364" s="49" t="s">
        <v>1218</v>
      </c>
      <c r="C364" s="128" t="s">
        <v>999</v>
      </c>
      <c r="D364" s="48">
        <v>8434366007755</v>
      </c>
    </row>
    <row r="365" spans="1:4">
      <c r="A365" s="49" t="s">
        <v>187</v>
      </c>
      <c r="B365" s="49" t="s">
        <v>1219</v>
      </c>
      <c r="C365" s="128" t="s">
        <v>942</v>
      </c>
      <c r="D365" s="48">
        <v>8434366007762</v>
      </c>
    </row>
    <row r="366" spans="1:4">
      <c r="A366" s="49" t="s">
        <v>188</v>
      </c>
      <c r="B366" s="49" t="s">
        <v>1434</v>
      </c>
      <c r="C366" s="128" t="s">
        <v>942</v>
      </c>
      <c r="D366" s="48">
        <v>8434366007779</v>
      </c>
    </row>
    <row r="367" spans="1:4">
      <c r="A367" s="49" t="s">
        <v>18</v>
      </c>
      <c r="B367" s="49" t="s">
        <v>1220</v>
      </c>
      <c r="C367" s="128" t="s">
        <v>942</v>
      </c>
      <c r="D367" s="48">
        <v>8434366009384</v>
      </c>
    </row>
    <row r="368" spans="1:4">
      <c r="A368" s="49" t="s">
        <v>19</v>
      </c>
      <c r="B368" s="49" t="s">
        <v>1221</v>
      </c>
      <c r="C368" s="128" t="s">
        <v>1450</v>
      </c>
      <c r="D368" s="48">
        <v>8434366009391</v>
      </c>
    </row>
    <row r="369" spans="1:4">
      <c r="A369" s="49" t="s">
        <v>20</v>
      </c>
      <c r="B369" s="49" t="s">
        <v>1222</v>
      </c>
      <c r="C369" s="128" t="s">
        <v>1450</v>
      </c>
      <c r="D369" s="48">
        <v>8434366009407</v>
      </c>
    </row>
    <row r="370" spans="1:4">
      <c r="A370" s="49" t="s">
        <v>21</v>
      </c>
      <c r="B370" s="49" t="s">
        <v>1223</v>
      </c>
      <c r="C370" s="128" t="s">
        <v>999</v>
      </c>
      <c r="D370" s="48">
        <v>8434366013947</v>
      </c>
    </row>
    <row r="371" spans="1:4">
      <c r="A371" s="49" t="s">
        <v>22</v>
      </c>
      <c r="B371" s="49" t="s">
        <v>1224</v>
      </c>
      <c r="C371" s="128" t="s">
        <v>999</v>
      </c>
      <c r="D371" s="48">
        <v>8434366013954</v>
      </c>
    </row>
    <row r="372" spans="1:4">
      <c r="A372" s="49" t="s">
        <v>878</v>
      </c>
      <c r="B372" s="49" t="s">
        <v>1435</v>
      </c>
      <c r="C372" s="128" t="s">
        <v>942</v>
      </c>
      <c r="D372" s="48">
        <v>8434366015781</v>
      </c>
    </row>
    <row r="373" spans="1:4">
      <c r="A373" s="49" t="s">
        <v>67</v>
      </c>
      <c r="B373" s="49" t="s">
        <v>1225</v>
      </c>
      <c r="C373" s="128" t="s">
        <v>942</v>
      </c>
      <c r="D373" s="48">
        <v>8434366009421</v>
      </c>
    </row>
    <row r="374" spans="1:4">
      <c r="A374" s="49" t="s">
        <v>71</v>
      </c>
      <c r="B374" s="49" t="s">
        <v>1226</v>
      </c>
      <c r="C374" s="128" t="s">
        <v>942</v>
      </c>
      <c r="D374" s="48">
        <v>8434366009438</v>
      </c>
    </row>
    <row r="375" spans="1:4">
      <c r="A375" s="49" t="s">
        <v>75</v>
      </c>
      <c r="B375" s="49" t="s">
        <v>1227</v>
      </c>
      <c r="C375" s="128" t="s">
        <v>942</v>
      </c>
      <c r="D375" s="48">
        <v>8434366014449</v>
      </c>
    </row>
    <row r="376" spans="1:4">
      <c r="A376" s="49" t="s">
        <v>59</v>
      </c>
      <c r="B376" s="49" t="s">
        <v>1228</v>
      </c>
      <c r="C376" s="128" t="s">
        <v>942</v>
      </c>
      <c r="D376" s="48">
        <v>8434366016023</v>
      </c>
    </row>
    <row r="377" spans="1:4">
      <c r="A377" s="49" t="s">
        <v>60</v>
      </c>
      <c r="B377" s="49" t="s">
        <v>1229</v>
      </c>
      <c r="C377" s="128" t="s">
        <v>942</v>
      </c>
      <c r="D377" s="48">
        <v>8434366016030</v>
      </c>
    </row>
    <row r="378" spans="1:4">
      <c r="A378" s="49" t="s">
        <v>65</v>
      </c>
      <c r="B378" s="49" t="s">
        <v>1230</v>
      </c>
      <c r="C378" s="128" t="s">
        <v>942</v>
      </c>
      <c r="D378" s="48">
        <v>8434366009087</v>
      </c>
    </row>
    <row r="379" spans="1:4">
      <c r="A379" s="49" t="s">
        <v>69</v>
      </c>
      <c r="B379" s="49" t="s">
        <v>1231</v>
      </c>
      <c r="C379" s="128" t="s">
        <v>942</v>
      </c>
      <c r="D379" s="48">
        <v>8434366009070</v>
      </c>
    </row>
    <row r="380" spans="1:4">
      <c r="A380" s="49" t="s">
        <v>73</v>
      </c>
      <c r="B380" s="49" t="s">
        <v>1232</v>
      </c>
      <c r="C380" s="128" t="s">
        <v>942</v>
      </c>
      <c r="D380" s="48">
        <v>8434366015446</v>
      </c>
    </row>
    <row r="381" spans="1:4">
      <c r="A381" s="49" t="s">
        <v>30</v>
      </c>
      <c r="B381" s="49" t="s">
        <v>1233</v>
      </c>
      <c r="C381" s="128" t="s">
        <v>942</v>
      </c>
      <c r="D381" s="48">
        <v>8434366013961</v>
      </c>
    </row>
    <row r="382" spans="1:4">
      <c r="A382" s="49" t="s">
        <v>31</v>
      </c>
      <c r="B382" s="49" t="s">
        <v>1234</v>
      </c>
      <c r="C382" s="128" t="s">
        <v>942</v>
      </c>
      <c r="D382" s="48">
        <v>8434366013893</v>
      </c>
    </row>
    <row r="383" spans="1:4">
      <c r="A383" s="49" t="s">
        <v>32</v>
      </c>
      <c r="B383" s="49" t="s">
        <v>1235</v>
      </c>
      <c r="C383" s="128" t="s">
        <v>942</v>
      </c>
      <c r="D383" s="48">
        <v>8434366013909</v>
      </c>
    </row>
    <row r="384" spans="1:4">
      <c r="A384" s="49" t="s">
        <v>33</v>
      </c>
      <c r="B384" s="49" t="s">
        <v>1236</v>
      </c>
      <c r="C384" s="128" t="s">
        <v>942</v>
      </c>
      <c r="D384" s="48">
        <v>8434366013978</v>
      </c>
    </row>
    <row r="385" spans="1:4">
      <c r="A385" s="49" t="s">
        <v>34</v>
      </c>
      <c r="B385" s="49" t="s">
        <v>1237</v>
      </c>
      <c r="C385" s="128" t="s">
        <v>942</v>
      </c>
      <c r="D385" s="48">
        <v>8434366013985</v>
      </c>
    </row>
    <row r="386" spans="1:4">
      <c r="A386" s="49" t="s">
        <v>35</v>
      </c>
      <c r="B386" s="49" t="s">
        <v>1238</v>
      </c>
      <c r="C386" s="128" t="s">
        <v>942</v>
      </c>
      <c r="D386" s="48">
        <v>8434366013640</v>
      </c>
    </row>
    <row r="387" spans="1:4">
      <c r="A387" s="49" t="s">
        <v>36</v>
      </c>
      <c r="B387" s="49" t="s">
        <v>1239</v>
      </c>
      <c r="C387" s="128" t="s">
        <v>942</v>
      </c>
      <c r="D387" s="48">
        <v>8434366013657</v>
      </c>
    </row>
    <row r="388" spans="1:4">
      <c r="A388" s="49" t="s">
        <v>37</v>
      </c>
      <c r="B388" s="49" t="s">
        <v>1240</v>
      </c>
      <c r="C388" s="128" t="s">
        <v>942</v>
      </c>
      <c r="D388" s="48">
        <v>8434366013664</v>
      </c>
    </row>
    <row r="389" spans="1:4">
      <c r="A389" s="49" t="s">
        <v>38</v>
      </c>
      <c r="B389" s="49" t="s">
        <v>1241</v>
      </c>
      <c r="C389" s="128" t="s">
        <v>942</v>
      </c>
      <c r="D389" s="48">
        <v>8434366013671</v>
      </c>
    </row>
    <row r="390" spans="1:4">
      <c r="A390" s="49" t="s">
        <v>58</v>
      </c>
      <c r="B390" s="49" t="s">
        <v>1242</v>
      </c>
      <c r="C390" s="128" t="s">
        <v>942</v>
      </c>
      <c r="D390" s="48">
        <v>8434366018249</v>
      </c>
    </row>
    <row r="391" spans="1:4">
      <c r="A391" s="49" t="s">
        <v>62</v>
      </c>
      <c r="B391" s="49" t="s">
        <v>1243</v>
      </c>
      <c r="C391" s="128" t="s">
        <v>942</v>
      </c>
      <c r="D391" s="48">
        <v>8434366017815</v>
      </c>
    </row>
    <row r="392" spans="1:4">
      <c r="A392" s="49" t="s">
        <v>877</v>
      </c>
      <c r="B392" s="49" t="s">
        <v>1244</v>
      </c>
      <c r="C392" s="128" t="s">
        <v>942</v>
      </c>
      <c r="D392" s="48">
        <v>8434366018270</v>
      </c>
    </row>
    <row r="393" spans="1:4">
      <c r="A393" s="49" t="s">
        <v>64</v>
      </c>
      <c r="B393" s="49" t="s">
        <v>1245</v>
      </c>
      <c r="C393" s="128" t="s">
        <v>942</v>
      </c>
      <c r="D393" s="48">
        <v>8434366017822</v>
      </c>
    </row>
    <row r="394" spans="1:4">
      <c r="A394" s="49" t="s">
        <v>68</v>
      </c>
      <c r="B394" s="49" t="s">
        <v>1246</v>
      </c>
      <c r="C394" s="128" t="s">
        <v>942</v>
      </c>
      <c r="D394" s="48">
        <v>8434366017839</v>
      </c>
    </row>
    <row r="395" spans="1:4">
      <c r="A395" s="49" t="s">
        <v>72</v>
      </c>
      <c r="B395" s="49" t="s">
        <v>1247</v>
      </c>
      <c r="C395" s="128" t="s">
        <v>942</v>
      </c>
      <c r="D395" s="48">
        <v>8434366017846</v>
      </c>
    </row>
    <row r="396" spans="1:4">
      <c r="A396" s="49" t="s">
        <v>84</v>
      </c>
      <c r="B396" s="49" t="s">
        <v>1248</v>
      </c>
      <c r="C396" s="128" t="s">
        <v>942</v>
      </c>
      <c r="D396" s="48">
        <v>8434366017907</v>
      </c>
    </row>
    <row r="397" spans="1:4">
      <c r="A397" s="49" t="s">
        <v>192</v>
      </c>
      <c r="B397" s="49" t="s">
        <v>1249</v>
      </c>
      <c r="C397" s="128" t="s">
        <v>999</v>
      </c>
      <c r="D397" s="48">
        <v>8434366017914</v>
      </c>
    </row>
    <row r="398" spans="1:4">
      <c r="A398" s="49" t="s">
        <v>193</v>
      </c>
      <c r="B398" s="49" t="s">
        <v>1250</v>
      </c>
      <c r="C398" s="128" t="s">
        <v>999</v>
      </c>
      <c r="D398" s="48">
        <v>8434366017921</v>
      </c>
    </row>
    <row r="399" spans="1:4">
      <c r="A399" s="49" t="s">
        <v>194</v>
      </c>
      <c r="B399" s="49" t="s">
        <v>1251</v>
      </c>
      <c r="C399" s="128" t="s">
        <v>999</v>
      </c>
      <c r="D399" s="48">
        <v>8434366017938</v>
      </c>
    </row>
    <row r="400" spans="1:4">
      <c r="A400" s="49" t="s">
        <v>825</v>
      </c>
      <c r="B400" s="49" t="s">
        <v>1252</v>
      </c>
      <c r="C400" s="128" t="s">
        <v>999</v>
      </c>
      <c r="D400" s="48">
        <v>8434366019499</v>
      </c>
    </row>
    <row r="401" spans="1:4">
      <c r="A401" s="49" t="s">
        <v>826</v>
      </c>
      <c r="B401" s="49" t="s">
        <v>1253</v>
      </c>
      <c r="C401" s="128" t="s">
        <v>999</v>
      </c>
      <c r="D401" s="48">
        <v>8434366019505</v>
      </c>
    </row>
    <row r="402" spans="1:4">
      <c r="A402" s="49" t="s">
        <v>827</v>
      </c>
      <c r="B402" s="49" t="s">
        <v>1254</v>
      </c>
      <c r="C402" s="128" t="s">
        <v>999</v>
      </c>
      <c r="D402" s="48">
        <v>8434366019512</v>
      </c>
    </row>
    <row r="403" spans="1:4">
      <c r="A403" s="49" t="s">
        <v>855</v>
      </c>
      <c r="B403" s="49" t="s">
        <v>1255</v>
      </c>
      <c r="C403" s="128" t="s">
        <v>999</v>
      </c>
      <c r="D403" s="48">
        <v>8434366022611</v>
      </c>
    </row>
    <row r="404" spans="1:4">
      <c r="A404" s="49" t="s">
        <v>89</v>
      </c>
      <c r="B404" s="49" t="s">
        <v>1256</v>
      </c>
      <c r="C404" s="128" t="s">
        <v>999</v>
      </c>
      <c r="D404" s="48">
        <v>8434366017945</v>
      </c>
    </row>
    <row r="405" spans="1:4">
      <c r="A405" s="49" t="s">
        <v>856</v>
      </c>
      <c r="B405" s="49" t="s">
        <v>1257</v>
      </c>
      <c r="C405" s="128" t="s">
        <v>999</v>
      </c>
      <c r="D405" s="48">
        <v>8434366022628</v>
      </c>
    </row>
    <row r="406" spans="1:4">
      <c r="A406" s="49" t="s">
        <v>90</v>
      </c>
      <c r="B406" s="49" t="s">
        <v>1258</v>
      </c>
      <c r="C406" s="128" t="s">
        <v>999</v>
      </c>
      <c r="D406" s="48">
        <v>8434366017952</v>
      </c>
    </row>
    <row r="407" spans="1:4">
      <c r="A407" s="49" t="s">
        <v>819</v>
      </c>
      <c r="B407" s="49" t="s">
        <v>1259</v>
      </c>
      <c r="C407" s="128" t="s">
        <v>999</v>
      </c>
      <c r="D407" s="48">
        <v>8434366022154</v>
      </c>
    </row>
    <row r="408" spans="1:4">
      <c r="A408" s="49" t="s">
        <v>820</v>
      </c>
      <c r="B408" s="49" t="s">
        <v>1260</v>
      </c>
      <c r="C408" s="128" t="s">
        <v>999</v>
      </c>
      <c r="D408" s="48">
        <v>8434366021980</v>
      </c>
    </row>
    <row r="409" spans="1:4">
      <c r="A409" s="49" t="s">
        <v>821</v>
      </c>
      <c r="B409" s="49" t="s">
        <v>1261</v>
      </c>
      <c r="C409" s="128" t="s">
        <v>999</v>
      </c>
      <c r="D409" s="48">
        <v>8434366022161</v>
      </c>
    </row>
    <row r="410" spans="1:4">
      <c r="A410" s="49" t="s">
        <v>808</v>
      </c>
      <c r="B410" s="49" t="s">
        <v>1262</v>
      </c>
      <c r="C410" s="128" t="s">
        <v>999</v>
      </c>
      <c r="D410" s="48">
        <v>8434366022116</v>
      </c>
    </row>
    <row r="411" spans="1:4">
      <c r="A411" s="49" t="s">
        <v>809</v>
      </c>
      <c r="B411" s="49" t="s">
        <v>1263</v>
      </c>
      <c r="C411" s="128" t="s">
        <v>999</v>
      </c>
      <c r="D411" s="48">
        <v>8434366022086</v>
      </c>
    </row>
    <row r="412" spans="1:4">
      <c r="A412" s="49" t="s">
        <v>810</v>
      </c>
      <c r="B412" s="49" t="s">
        <v>1264</v>
      </c>
      <c r="C412" s="128" t="s">
        <v>999</v>
      </c>
      <c r="D412" s="48">
        <v>8434366022123</v>
      </c>
    </row>
    <row r="413" spans="1:4">
      <c r="A413" s="49" t="s">
        <v>832</v>
      </c>
      <c r="B413" s="49" t="s">
        <v>1265</v>
      </c>
      <c r="C413" s="128" t="s">
        <v>999</v>
      </c>
      <c r="D413" s="48">
        <v>8434366022192</v>
      </c>
    </row>
    <row r="414" spans="1:4">
      <c r="A414" s="49" t="s">
        <v>833</v>
      </c>
      <c r="B414" s="49" t="s">
        <v>1266</v>
      </c>
      <c r="C414" s="128" t="s">
        <v>999</v>
      </c>
      <c r="D414" s="48">
        <v>8434366022208</v>
      </c>
    </row>
    <row r="415" spans="1:4">
      <c r="A415" s="49" t="s">
        <v>1685</v>
      </c>
      <c r="B415" s="49" t="s">
        <v>1742</v>
      </c>
      <c r="C415" s="128" t="s">
        <v>999</v>
      </c>
      <c r="D415" s="48">
        <v>8434366024981</v>
      </c>
    </row>
    <row r="416" spans="1:4">
      <c r="A416" s="49" t="s">
        <v>1686</v>
      </c>
      <c r="B416" s="49" t="s">
        <v>1743</v>
      </c>
      <c r="C416" s="128" t="s">
        <v>999</v>
      </c>
      <c r="D416" s="48">
        <v>8434366024998</v>
      </c>
    </row>
    <row r="417" spans="1:4">
      <c r="A417" s="49" t="s">
        <v>1687</v>
      </c>
      <c r="B417" s="49" t="s">
        <v>1740</v>
      </c>
      <c r="C417" s="128" t="s">
        <v>999</v>
      </c>
      <c r="D417" s="48">
        <v>8434366024967</v>
      </c>
    </row>
    <row r="418" spans="1:4">
      <c r="A418" s="49" t="s">
        <v>1688</v>
      </c>
      <c r="B418" s="49" t="s">
        <v>1741</v>
      </c>
      <c r="C418" s="128" t="s">
        <v>999</v>
      </c>
      <c r="D418" s="48">
        <v>8434366024974</v>
      </c>
    </row>
    <row r="419" spans="1:4">
      <c r="A419" s="49" t="s">
        <v>1846</v>
      </c>
      <c r="B419" s="49" t="s">
        <v>1509</v>
      </c>
      <c r="C419" s="128" t="s">
        <v>1839</v>
      </c>
      <c r="D419" s="50" t="s">
        <v>1788</v>
      </c>
    </row>
    <row r="420" spans="1:4">
      <c r="A420" s="49" t="s">
        <v>1845</v>
      </c>
      <c r="B420" s="49" t="s">
        <v>1508</v>
      </c>
      <c r="C420" s="128" t="s">
        <v>1831</v>
      </c>
      <c r="D420" s="50" t="s">
        <v>1788</v>
      </c>
    </row>
    <row r="421" spans="1:4">
      <c r="A421" s="49" t="s">
        <v>1844</v>
      </c>
      <c r="B421" s="49" t="s">
        <v>1505</v>
      </c>
      <c r="C421" s="128" t="s">
        <v>1839</v>
      </c>
      <c r="D421" s="50" t="s">
        <v>1788</v>
      </c>
    </row>
    <row r="422" spans="1:4">
      <c r="A422" s="49" t="s">
        <v>1843</v>
      </c>
      <c r="B422" s="49" t="s">
        <v>1506</v>
      </c>
      <c r="C422" s="128" t="s">
        <v>1831</v>
      </c>
      <c r="D422" s="50" t="s">
        <v>1788</v>
      </c>
    </row>
    <row r="423" spans="1:4">
      <c r="A423" s="49" t="s">
        <v>1551</v>
      </c>
      <c r="B423" s="49" t="s">
        <v>1506</v>
      </c>
      <c r="C423" s="128" t="s">
        <v>1830</v>
      </c>
      <c r="D423" s="50">
        <v>8434366024714</v>
      </c>
    </row>
    <row r="424" spans="1:4">
      <c r="A424" s="49" t="s">
        <v>1552</v>
      </c>
      <c r="B424" s="49" t="s">
        <v>1507</v>
      </c>
      <c r="C424" s="128" t="s">
        <v>1830</v>
      </c>
      <c r="D424" s="50">
        <v>8434366024721</v>
      </c>
    </row>
    <row r="425" spans="1:4">
      <c r="A425" s="49" t="s">
        <v>1553</v>
      </c>
      <c r="B425" s="49" t="s">
        <v>1510</v>
      </c>
      <c r="C425" s="128" t="s">
        <v>1830</v>
      </c>
      <c r="D425" s="50">
        <v>8434366024738</v>
      </c>
    </row>
    <row r="426" spans="1:4">
      <c r="A426" s="49" t="s">
        <v>1554</v>
      </c>
      <c r="B426" s="49" t="s">
        <v>1511</v>
      </c>
      <c r="C426" s="128" t="s">
        <v>1450</v>
      </c>
      <c r="D426" s="50">
        <v>8434366024745</v>
      </c>
    </row>
    <row r="427" spans="1:4">
      <c r="A427" s="49" t="s">
        <v>1485</v>
      </c>
      <c r="B427" s="49" t="s">
        <v>1512</v>
      </c>
      <c r="C427" s="128" t="s">
        <v>1450</v>
      </c>
      <c r="D427" s="50">
        <v>8434366024752</v>
      </c>
    </row>
    <row r="428" spans="1:4">
      <c r="A428" s="49" t="s">
        <v>1555</v>
      </c>
      <c r="B428" s="49" t="s">
        <v>1513</v>
      </c>
      <c r="C428" s="128" t="s">
        <v>1831</v>
      </c>
      <c r="D428" s="50">
        <v>8434366024769</v>
      </c>
    </row>
    <row r="429" spans="1:4">
      <c r="A429" s="49" t="s">
        <v>1556</v>
      </c>
      <c r="B429" s="49" t="s">
        <v>1525</v>
      </c>
      <c r="C429" s="128" t="s">
        <v>1831</v>
      </c>
      <c r="D429" s="50">
        <v>8434366024776</v>
      </c>
    </row>
    <row r="430" spans="1:4">
      <c r="A430" s="49" t="s">
        <v>1557</v>
      </c>
      <c r="B430" s="49" t="s">
        <v>1529</v>
      </c>
      <c r="C430" s="128" t="s">
        <v>1830</v>
      </c>
      <c r="D430" s="50">
        <v>8434366024783</v>
      </c>
    </row>
    <row r="431" spans="1:4">
      <c r="A431" s="49" t="s">
        <v>1558</v>
      </c>
      <c r="B431" s="49" t="s">
        <v>1528</v>
      </c>
      <c r="C431" s="128" t="s">
        <v>1830</v>
      </c>
      <c r="D431" s="50">
        <v>8434366024790</v>
      </c>
    </row>
    <row r="432" spans="1:4">
      <c r="A432" s="49" t="s">
        <v>1559</v>
      </c>
      <c r="B432" s="49" t="s">
        <v>1527</v>
      </c>
      <c r="C432" s="128" t="s">
        <v>1450</v>
      </c>
      <c r="D432" s="50">
        <v>8434366024806</v>
      </c>
    </row>
    <row r="433" spans="1:4">
      <c r="A433" s="49" t="s">
        <v>1484</v>
      </c>
      <c r="B433" s="49" t="s">
        <v>1526</v>
      </c>
      <c r="C433" s="128" t="s">
        <v>1450</v>
      </c>
      <c r="D433" s="50">
        <v>8434366024813</v>
      </c>
    </row>
    <row r="434" spans="1:4">
      <c r="A434" s="49" t="s">
        <v>1689</v>
      </c>
      <c r="B434" s="49" t="s">
        <v>1807</v>
      </c>
      <c r="C434" s="128" t="s">
        <v>1830</v>
      </c>
      <c r="D434" s="50" t="s">
        <v>1788</v>
      </c>
    </row>
    <row r="435" spans="1:4">
      <c r="A435" s="49" t="s">
        <v>1690</v>
      </c>
      <c r="B435" s="49" t="s">
        <v>1808</v>
      </c>
      <c r="C435" s="128" t="s">
        <v>1830</v>
      </c>
      <c r="D435" s="50" t="s">
        <v>1788</v>
      </c>
    </row>
    <row r="436" spans="1:4">
      <c r="A436" s="49" t="s">
        <v>1691</v>
      </c>
      <c r="B436" s="49" t="s">
        <v>1809</v>
      </c>
      <c r="C436" s="128" t="s">
        <v>1832</v>
      </c>
      <c r="D436" s="50" t="s">
        <v>1788</v>
      </c>
    </row>
    <row r="437" spans="1:4">
      <c r="A437" s="49" t="s">
        <v>1692</v>
      </c>
      <c r="B437" s="49" t="s">
        <v>1810</v>
      </c>
      <c r="C437" s="128" t="s">
        <v>1832</v>
      </c>
      <c r="D437" s="50" t="s">
        <v>1788</v>
      </c>
    </row>
    <row r="438" spans="1:4">
      <c r="A438" s="49" t="s">
        <v>1693</v>
      </c>
      <c r="B438" s="49" t="s">
        <v>1811</v>
      </c>
      <c r="C438" s="128" t="s">
        <v>1832</v>
      </c>
      <c r="D438" s="50" t="s">
        <v>1788</v>
      </c>
    </row>
    <row r="439" spans="1:4">
      <c r="A439" s="49" t="s">
        <v>1694</v>
      </c>
      <c r="B439" s="49" t="s">
        <v>1812</v>
      </c>
      <c r="C439" s="128" t="s">
        <v>1832</v>
      </c>
      <c r="D439" s="50" t="s">
        <v>1788</v>
      </c>
    </row>
    <row r="440" spans="1:4">
      <c r="A440" s="49" t="s">
        <v>1695</v>
      </c>
      <c r="B440" s="49" t="s">
        <v>1813</v>
      </c>
      <c r="C440" s="128" t="s">
        <v>1830</v>
      </c>
      <c r="D440" s="50" t="s">
        <v>1788</v>
      </c>
    </row>
    <row r="441" spans="1:4">
      <c r="A441" s="49" t="s">
        <v>1696</v>
      </c>
      <c r="B441" s="49" t="s">
        <v>1814</v>
      </c>
      <c r="C441" s="128" t="s">
        <v>1830</v>
      </c>
      <c r="D441" s="50" t="s">
        <v>1788</v>
      </c>
    </row>
    <row r="442" spans="1:4">
      <c r="A442" s="49" t="s">
        <v>1697</v>
      </c>
      <c r="B442" s="49" t="s">
        <v>1815</v>
      </c>
      <c r="C442" s="128" t="s">
        <v>1830</v>
      </c>
      <c r="D442" s="50" t="s">
        <v>1788</v>
      </c>
    </row>
    <row r="443" spans="1:4">
      <c r="A443" s="49" t="s">
        <v>1698</v>
      </c>
      <c r="B443" s="49" t="s">
        <v>1816</v>
      </c>
      <c r="C443" s="128" t="s">
        <v>1830</v>
      </c>
      <c r="D443" s="50" t="s">
        <v>1788</v>
      </c>
    </row>
    <row r="444" spans="1:4">
      <c r="A444" s="49" t="s">
        <v>1699</v>
      </c>
      <c r="B444" s="49" t="s">
        <v>1817</v>
      </c>
      <c r="C444" s="128" t="s">
        <v>1832</v>
      </c>
      <c r="D444" s="50" t="s">
        <v>1788</v>
      </c>
    </row>
    <row r="445" spans="1:4">
      <c r="A445" s="49" t="s">
        <v>1700</v>
      </c>
      <c r="B445" s="49" t="s">
        <v>1818</v>
      </c>
      <c r="C445" s="128" t="s">
        <v>1832</v>
      </c>
      <c r="D445" s="50" t="s">
        <v>1788</v>
      </c>
    </row>
    <row r="446" spans="1:4">
      <c r="A446" s="49" t="s">
        <v>1701</v>
      </c>
      <c r="B446" s="49" t="s">
        <v>1819</v>
      </c>
      <c r="C446" s="128" t="s">
        <v>1832</v>
      </c>
      <c r="D446" s="50" t="s">
        <v>1788</v>
      </c>
    </row>
    <row r="447" spans="1:4">
      <c r="A447" s="49" t="s">
        <v>1702</v>
      </c>
      <c r="B447" s="49" t="s">
        <v>1820</v>
      </c>
      <c r="C447" s="128" t="s">
        <v>1832</v>
      </c>
      <c r="D447" s="50" t="s">
        <v>1788</v>
      </c>
    </row>
    <row r="448" spans="1:4">
      <c r="A448" s="49" t="s">
        <v>1703</v>
      </c>
      <c r="B448" s="49" t="s">
        <v>1821</v>
      </c>
      <c r="C448" s="128" t="s">
        <v>1830</v>
      </c>
      <c r="D448" s="50" t="s">
        <v>1788</v>
      </c>
    </row>
    <row r="449" spans="1:4">
      <c r="A449" s="49" t="s">
        <v>1704</v>
      </c>
      <c r="B449" s="49" t="s">
        <v>1822</v>
      </c>
      <c r="C449" s="128" t="s">
        <v>1830</v>
      </c>
      <c r="D449" s="50" t="s">
        <v>1788</v>
      </c>
    </row>
    <row r="450" spans="1:4">
      <c r="A450" s="49" t="s">
        <v>1705</v>
      </c>
      <c r="B450" s="49" t="s">
        <v>1823</v>
      </c>
      <c r="C450" s="128" t="s">
        <v>1832</v>
      </c>
      <c r="D450" s="50" t="s">
        <v>1788</v>
      </c>
    </row>
    <row r="451" spans="1:4">
      <c r="A451" s="49" t="s">
        <v>834</v>
      </c>
      <c r="B451" s="49" t="s">
        <v>1267</v>
      </c>
      <c r="C451" s="128" t="s">
        <v>999</v>
      </c>
      <c r="D451" s="50">
        <v>8434366022215</v>
      </c>
    </row>
    <row r="452" spans="1:4">
      <c r="A452" s="49" t="s">
        <v>535</v>
      </c>
      <c r="B452" s="49" t="s">
        <v>1268</v>
      </c>
      <c r="C452" s="128" t="s">
        <v>942</v>
      </c>
      <c r="D452" s="50">
        <v>8434366002750</v>
      </c>
    </row>
    <row r="453" spans="1:4">
      <c r="A453" s="49" t="s">
        <v>488</v>
      </c>
      <c r="B453" s="49" t="s">
        <v>1269</v>
      </c>
      <c r="C453" s="128" t="s">
        <v>942</v>
      </c>
      <c r="D453" s="50">
        <v>8434366002767</v>
      </c>
    </row>
    <row r="454" spans="1:4">
      <c r="A454" s="49" t="s">
        <v>486</v>
      </c>
      <c r="B454" s="49" t="s">
        <v>1490</v>
      </c>
      <c r="C454" s="128" t="s">
        <v>942</v>
      </c>
      <c r="D454" s="50">
        <v>8434366002774</v>
      </c>
    </row>
    <row r="455" spans="1:4">
      <c r="A455" s="49" t="s">
        <v>490</v>
      </c>
      <c r="B455" s="49" t="s">
        <v>1491</v>
      </c>
      <c r="C455" s="128" t="s">
        <v>942</v>
      </c>
      <c r="D455" s="50">
        <v>8434366002781</v>
      </c>
    </row>
    <row r="456" spans="1:4">
      <c r="A456" s="49" t="s">
        <v>533</v>
      </c>
      <c r="B456" s="49" t="s">
        <v>1270</v>
      </c>
      <c r="C456" s="128" t="s">
        <v>942</v>
      </c>
      <c r="D456" s="50">
        <v>8434366002798</v>
      </c>
    </row>
    <row r="457" spans="1:4">
      <c r="A457" s="49" t="s">
        <v>492</v>
      </c>
      <c r="B457" s="49" t="s">
        <v>1271</v>
      </c>
      <c r="C457" s="128" t="s">
        <v>942</v>
      </c>
      <c r="D457" s="50">
        <v>8434366002804</v>
      </c>
    </row>
    <row r="458" spans="1:4">
      <c r="A458" s="49" t="s">
        <v>730</v>
      </c>
      <c r="B458" s="49" t="s">
        <v>1272</v>
      </c>
      <c r="C458" s="128" t="s">
        <v>942</v>
      </c>
      <c r="D458" s="50">
        <v>8434366007458</v>
      </c>
    </row>
    <row r="459" spans="1:4">
      <c r="A459" s="49" t="s">
        <v>252</v>
      </c>
      <c r="B459" s="49" t="s">
        <v>1273</v>
      </c>
      <c r="C459" s="128" t="s">
        <v>942</v>
      </c>
      <c r="D459" s="50">
        <v>8434366007861</v>
      </c>
    </row>
    <row r="460" spans="1:4">
      <c r="A460" s="49" t="s">
        <v>253</v>
      </c>
      <c r="B460" s="49" t="s">
        <v>1274</v>
      </c>
      <c r="C460" s="128" t="s">
        <v>942</v>
      </c>
      <c r="D460" s="50">
        <v>8434366007878</v>
      </c>
    </row>
    <row r="461" spans="1:4">
      <c r="A461" s="49" t="s">
        <v>254</v>
      </c>
      <c r="B461" s="49" t="s">
        <v>1275</v>
      </c>
      <c r="C461" s="128" t="s">
        <v>942</v>
      </c>
      <c r="D461" s="50">
        <v>8434366007885</v>
      </c>
    </row>
    <row r="462" spans="1:4">
      <c r="A462" s="49" t="s">
        <v>259</v>
      </c>
      <c r="B462" s="49" t="s">
        <v>1276</v>
      </c>
      <c r="C462" s="128" t="s">
        <v>999</v>
      </c>
      <c r="D462" s="50">
        <v>8434366007892</v>
      </c>
    </row>
    <row r="463" spans="1:4">
      <c r="A463" s="49" t="s">
        <v>258</v>
      </c>
      <c r="B463" s="49" t="s">
        <v>1277</v>
      </c>
      <c r="C463" s="128" t="s">
        <v>999</v>
      </c>
      <c r="D463" s="50">
        <v>8434366007908</v>
      </c>
    </row>
    <row r="464" spans="1:4">
      <c r="A464" s="49" t="s">
        <v>257</v>
      </c>
      <c r="B464" s="49" t="s">
        <v>1278</v>
      </c>
      <c r="C464" s="128" t="s">
        <v>999</v>
      </c>
      <c r="D464" s="50">
        <v>8434366007915</v>
      </c>
    </row>
    <row r="465" spans="1:4">
      <c r="A465" s="49" t="s">
        <v>255</v>
      </c>
      <c r="B465" s="49" t="s">
        <v>1436</v>
      </c>
      <c r="C465" s="128" t="s">
        <v>942</v>
      </c>
      <c r="D465" s="50">
        <v>8434366007922</v>
      </c>
    </row>
    <row r="466" spans="1:4">
      <c r="A466" s="49" t="s">
        <v>256</v>
      </c>
      <c r="B466" s="49" t="s">
        <v>1437</v>
      </c>
      <c r="C466" s="128" t="s">
        <v>942</v>
      </c>
      <c r="D466" s="50">
        <v>8434366007939</v>
      </c>
    </row>
    <row r="467" spans="1:4">
      <c r="A467" s="49" t="s">
        <v>277</v>
      </c>
      <c r="B467" s="49" t="s">
        <v>1438</v>
      </c>
      <c r="C467" s="128" t="s">
        <v>942</v>
      </c>
      <c r="D467" s="50">
        <v>8434366013688</v>
      </c>
    </row>
    <row r="468" spans="1:4">
      <c r="A468" s="49" t="s">
        <v>278</v>
      </c>
      <c r="B468" s="49" t="s">
        <v>1439</v>
      </c>
      <c r="C468" s="128" t="s">
        <v>942</v>
      </c>
      <c r="D468" s="50">
        <v>8434366013701</v>
      </c>
    </row>
    <row r="469" spans="1:4">
      <c r="A469" s="49" t="s">
        <v>115</v>
      </c>
      <c r="B469" s="49" t="s">
        <v>1764</v>
      </c>
      <c r="C469" s="128" t="s">
        <v>1450</v>
      </c>
      <c r="D469" s="50">
        <v>8434366009452</v>
      </c>
    </row>
    <row r="470" spans="1:4">
      <c r="A470" s="49" t="s">
        <v>1766</v>
      </c>
      <c r="B470" s="49" t="s">
        <v>1763</v>
      </c>
      <c r="C470" s="128" t="s">
        <v>999</v>
      </c>
      <c r="D470" s="50">
        <v>8434366025155</v>
      </c>
    </row>
    <row r="471" spans="1:4">
      <c r="A471" s="49" t="s">
        <v>116</v>
      </c>
      <c r="B471" s="49" t="s">
        <v>1279</v>
      </c>
      <c r="C471" s="128" t="s">
        <v>999</v>
      </c>
      <c r="D471" s="50">
        <v>8434366018133</v>
      </c>
    </row>
    <row r="472" spans="1:4">
      <c r="A472" s="49" t="s">
        <v>1708</v>
      </c>
      <c r="B472" s="49" t="s">
        <v>1824</v>
      </c>
      <c r="C472" s="128" t="s">
        <v>999</v>
      </c>
      <c r="D472" s="50">
        <v>8434366024950</v>
      </c>
    </row>
    <row r="473" spans="1:4">
      <c r="A473" s="49" t="s">
        <v>1779</v>
      </c>
      <c r="B473" s="49" t="s">
        <v>1784</v>
      </c>
      <c r="C473" s="128" t="s">
        <v>999</v>
      </c>
      <c r="D473" s="50">
        <v>8434366025391</v>
      </c>
    </row>
    <row r="474" spans="1:4">
      <c r="A474" s="49" t="s">
        <v>91</v>
      </c>
      <c r="B474" s="49" t="s">
        <v>1280</v>
      </c>
      <c r="C474" s="128" t="s">
        <v>999</v>
      </c>
      <c r="D474" s="50">
        <v>8434366012018</v>
      </c>
    </row>
    <row r="475" spans="1:4">
      <c r="A475" s="49" t="s">
        <v>92</v>
      </c>
      <c r="B475" s="49" t="s">
        <v>1281</v>
      </c>
      <c r="C475" s="128" t="s">
        <v>999</v>
      </c>
      <c r="D475" s="50">
        <v>8434366012025</v>
      </c>
    </row>
    <row r="476" spans="1:4">
      <c r="A476" s="49" t="s">
        <v>93</v>
      </c>
      <c r="B476" s="49" t="s">
        <v>1282</v>
      </c>
      <c r="C476" s="128" t="s">
        <v>999</v>
      </c>
      <c r="D476" s="50">
        <v>8434366012032</v>
      </c>
    </row>
    <row r="477" spans="1:4">
      <c r="A477" s="49" t="s">
        <v>94</v>
      </c>
      <c r="B477" s="49" t="s">
        <v>1283</v>
      </c>
      <c r="C477" s="128" t="s">
        <v>1450</v>
      </c>
      <c r="D477" s="50">
        <v>8434366012049</v>
      </c>
    </row>
    <row r="478" spans="1:4">
      <c r="A478" s="49" t="s">
        <v>95</v>
      </c>
      <c r="B478" s="49" t="s">
        <v>1284</v>
      </c>
      <c r="C478" s="128" t="s">
        <v>999</v>
      </c>
      <c r="D478" s="50">
        <v>8434366018584</v>
      </c>
    </row>
    <row r="479" spans="1:4">
      <c r="A479" s="49" t="s">
        <v>96</v>
      </c>
      <c r="B479" s="49" t="s">
        <v>1285</v>
      </c>
      <c r="C479" s="128" t="s">
        <v>1450</v>
      </c>
      <c r="D479" s="50">
        <v>8434366009179</v>
      </c>
    </row>
    <row r="480" spans="1:4">
      <c r="A480" s="49" t="s">
        <v>97</v>
      </c>
      <c r="B480" s="49" t="s">
        <v>1286</v>
      </c>
      <c r="C480" s="128" t="s">
        <v>1450</v>
      </c>
      <c r="D480" s="50">
        <v>8434366009186</v>
      </c>
    </row>
    <row r="481" spans="1:4">
      <c r="A481" s="49" t="s">
        <v>98</v>
      </c>
      <c r="B481" s="49" t="s">
        <v>1287</v>
      </c>
      <c r="C481" s="128" t="s">
        <v>999</v>
      </c>
      <c r="D481" s="50">
        <v>8434366009193</v>
      </c>
    </row>
    <row r="482" spans="1:4">
      <c r="A482" s="49" t="s">
        <v>111</v>
      </c>
      <c r="B482" s="49" t="s">
        <v>1744</v>
      </c>
      <c r="C482" s="128" t="s">
        <v>1450</v>
      </c>
      <c r="D482" s="50">
        <v>8434366009209</v>
      </c>
    </row>
    <row r="483" spans="1:4">
      <c r="A483" s="49" t="s">
        <v>112</v>
      </c>
      <c r="B483" s="49" t="s">
        <v>1745</v>
      </c>
      <c r="C483" s="128" t="s">
        <v>999</v>
      </c>
      <c r="D483" s="50">
        <v>8434366009216</v>
      </c>
    </row>
    <row r="484" spans="1:4">
      <c r="A484" s="49" t="s">
        <v>796</v>
      </c>
      <c r="B484" s="49" t="s">
        <v>1288</v>
      </c>
      <c r="C484" s="128" t="s">
        <v>999</v>
      </c>
      <c r="D484" s="50">
        <v>8434366018928</v>
      </c>
    </row>
    <row r="485" spans="1:4">
      <c r="A485" s="49" t="s">
        <v>99</v>
      </c>
      <c r="B485" s="49" t="s">
        <v>1289</v>
      </c>
      <c r="C485" s="128" t="s">
        <v>999</v>
      </c>
      <c r="D485" s="50">
        <v>8434366011981</v>
      </c>
    </row>
    <row r="486" spans="1:4">
      <c r="A486" s="49" t="s">
        <v>100</v>
      </c>
      <c r="B486" s="49" t="s">
        <v>1290</v>
      </c>
      <c r="C486" s="128" t="s">
        <v>999</v>
      </c>
      <c r="D486" s="50">
        <v>8434366011998</v>
      </c>
    </row>
    <row r="487" spans="1:4">
      <c r="A487" s="49" t="s">
        <v>101</v>
      </c>
      <c r="B487" s="49" t="s">
        <v>1291</v>
      </c>
      <c r="C487" s="128" t="s">
        <v>999</v>
      </c>
      <c r="D487" s="50">
        <v>8434366012001</v>
      </c>
    </row>
    <row r="488" spans="1:4">
      <c r="A488" s="49" t="s">
        <v>229</v>
      </c>
      <c r="B488" s="49" t="s">
        <v>1292</v>
      </c>
      <c r="C488" s="128" t="s">
        <v>999</v>
      </c>
      <c r="D488" s="50">
        <v>8434366013275</v>
      </c>
    </row>
    <row r="489" spans="1:4">
      <c r="A489" s="49" t="s">
        <v>230</v>
      </c>
      <c r="B489" s="49" t="s">
        <v>1293</v>
      </c>
      <c r="C489" s="128" t="s">
        <v>999</v>
      </c>
      <c r="D489" s="50">
        <v>8434366013282</v>
      </c>
    </row>
    <row r="490" spans="1:4">
      <c r="A490" s="49" t="s">
        <v>231</v>
      </c>
      <c r="B490" s="49" t="s">
        <v>1294</v>
      </c>
      <c r="C490" s="128" t="s">
        <v>999</v>
      </c>
      <c r="D490" s="50">
        <v>8434366013299</v>
      </c>
    </row>
    <row r="491" spans="1:4">
      <c r="A491" s="49" t="s">
        <v>232</v>
      </c>
      <c r="B491" s="49" t="s">
        <v>233</v>
      </c>
      <c r="C491" s="128" t="s">
        <v>999</v>
      </c>
      <c r="D491" s="50">
        <v>8434366013305</v>
      </c>
    </row>
    <row r="492" spans="1:4">
      <c r="A492" s="49" t="s">
        <v>234</v>
      </c>
      <c r="B492" s="49" t="s">
        <v>235</v>
      </c>
      <c r="C492" s="128" t="s">
        <v>999</v>
      </c>
      <c r="D492" s="50">
        <v>8434366013312</v>
      </c>
    </row>
    <row r="493" spans="1:4">
      <c r="A493" s="49" t="s">
        <v>102</v>
      </c>
      <c r="B493" s="49" t="s">
        <v>1295</v>
      </c>
      <c r="C493" s="128" t="s">
        <v>999</v>
      </c>
      <c r="D493" s="50">
        <v>8434366016672</v>
      </c>
    </row>
    <row r="494" spans="1:4">
      <c r="A494" s="49" t="s">
        <v>103</v>
      </c>
      <c r="B494" s="49" t="s">
        <v>1296</v>
      </c>
      <c r="C494" s="128" t="s">
        <v>999</v>
      </c>
      <c r="D494" s="50">
        <v>8434366016689</v>
      </c>
    </row>
    <row r="495" spans="1:4">
      <c r="A495" s="49" t="s">
        <v>104</v>
      </c>
      <c r="B495" s="49" t="s">
        <v>1297</v>
      </c>
      <c r="C495" s="128" t="s">
        <v>1450</v>
      </c>
      <c r="D495" s="50">
        <v>8434366014289</v>
      </c>
    </row>
    <row r="496" spans="1:4">
      <c r="A496" s="49" t="s">
        <v>105</v>
      </c>
      <c r="B496" s="49" t="s">
        <v>1298</v>
      </c>
      <c r="C496" s="128" t="s">
        <v>1450</v>
      </c>
      <c r="D496" s="50">
        <v>8434366014296</v>
      </c>
    </row>
    <row r="497" spans="1:4">
      <c r="A497" s="49" t="s">
        <v>106</v>
      </c>
      <c r="B497" s="49" t="s">
        <v>1299</v>
      </c>
      <c r="C497" s="128" t="s">
        <v>999</v>
      </c>
      <c r="D497" s="50">
        <v>8434366014302</v>
      </c>
    </row>
    <row r="498" spans="1:4">
      <c r="A498" s="49" t="s">
        <v>114</v>
      </c>
      <c r="B498" s="49" t="s">
        <v>1300</v>
      </c>
      <c r="C498" s="128" t="s">
        <v>1450</v>
      </c>
      <c r="D498" s="50">
        <v>8434366014357</v>
      </c>
    </row>
    <row r="499" spans="1:4">
      <c r="A499" s="49" t="s">
        <v>1707</v>
      </c>
      <c r="B499" s="49" t="s">
        <v>1746</v>
      </c>
      <c r="C499" s="128" t="s">
        <v>999</v>
      </c>
      <c r="D499" s="50">
        <v>8434366024943</v>
      </c>
    </row>
    <row r="500" spans="1:4">
      <c r="A500" s="49" t="s">
        <v>223</v>
      </c>
      <c r="B500" s="49" t="s">
        <v>1301</v>
      </c>
      <c r="C500" s="128" t="s">
        <v>999</v>
      </c>
      <c r="D500" s="52">
        <v>8434366017129</v>
      </c>
    </row>
    <row r="501" spans="1:4">
      <c r="A501" s="49" t="s">
        <v>224</v>
      </c>
      <c r="B501" s="49" t="s">
        <v>1302</v>
      </c>
      <c r="C501" s="128" t="s">
        <v>999</v>
      </c>
      <c r="D501" s="52">
        <v>8434366017136</v>
      </c>
    </row>
    <row r="502" spans="1:4">
      <c r="A502" s="49" t="s">
        <v>225</v>
      </c>
      <c r="B502" s="49" t="s">
        <v>1303</v>
      </c>
      <c r="C502" s="128" t="s">
        <v>999</v>
      </c>
      <c r="D502" s="52">
        <v>8434366017143</v>
      </c>
    </row>
    <row r="503" spans="1:4">
      <c r="A503" s="49" t="s">
        <v>238</v>
      </c>
      <c r="B503" s="49" t="s">
        <v>239</v>
      </c>
      <c r="C503" s="128" t="s">
        <v>999</v>
      </c>
      <c r="D503" s="52">
        <v>8434366017150</v>
      </c>
    </row>
    <row r="504" spans="1:4">
      <c r="A504" s="49" t="s">
        <v>240</v>
      </c>
      <c r="B504" s="49" t="s">
        <v>241</v>
      </c>
      <c r="C504" s="128" t="s">
        <v>999</v>
      </c>
      <c r="D504" s="52">
        <v>8434366017167</v>
      </c>
    </row>
    <row r="505" spans="1:4">
      <c r="A505" s="49" t="s">
        <v>242</v>
      </c>
      <c r="B505" s="49" t="s">
        <v>243</v>
      </c>
      <c r="C505" s="128" t="s">
        <v>999</v>
      </c>
      <c r="D505" s="52">
        <v>8434366017174</v>
      </c>
    </row>
    <row r="506" spans="1:4">
      <c r="A506" s="49" t="s">
        <v>244</v>
      </c>
      <c r="B506" s="49" t="s">
        <v>245</v>
      </c>
      <c r="C506" s="128" t="s">
        <v>999</v>
      </c>
      <c r="D506" s="52">
        <v>8434366017181</v>
      </c>
    </row>
    <row r="507" spans="1:4">
      <c r="A507" s="49" t="s">
        <v>246</v>
      </c>
      <c r="B507" s="49" t="s">
        <v>247</v>
      </c>
      <c r="C507" s="128" t="s">
        <v>999</v>
      </c>
      <c r="D507" s="52">
        <v>8434366017198</v>
      </c>
    </row>
    <row r="508" spans="1:4">
      <c r="A508" s="49" t="s">
        <v>248</v>
      </c>
      <c r="B508" s="49" t="s">
        <v>249</v>
      </c>
      <c r="C508" s="128" t="s">
        <v>999</v>
      </c>
      <c r="D508" s="52">
        <v>8434366017204</v>
      </c>
    </row>
    <row r="509" spans="1:4">
      <c r="A509" s="49" t="s">
        <v>250</v>
      </c>
      <c r="B509" s="49" t="s">
        <v>251</v>
      </c>
      <c r="C509" s="128" t="s">
        <v>999</v>
      </c>
      <c r="D509" s="52">
        <v>8434366017211</v>
      </c>
    </row>
    <row r="510" spans="1:4">
      <c r="A510" s="49" t="s">
        <v>236</v>
      </c>
      <c r="B510" s="49" t="s">
        <v>237</v>
      </c>
      <c r="C510" s="128" t="s">
        <v>999</v>
      </c>
      <c r="D510" s="52">
        <v>8434366018003</v>
      </c>
    </row>
    <row r="511" spans="1:4">
      <c r="A511" s="49" t="s">
        <v>816</v>
      </c>
      <c r="B511" s="49" t="s">
        <v>1304</v>
      </c>
      <c r="C511" s="128" t="s">
        <v>999</v>
      </c>
      <c r="D511" s="52">
        <v>8434366019345</v>
      </c>
    </row>
    <row r="512" spans="1:4">
      <c r="A512" s="49" t="s">
        <v>817</v>
      </c>
      <c r="B512" s="49" t="s">
        <v>1305</v>
      </c>
      <c r="C512" s="128" t="s">
        <v>999</v>
      </c>
      <c r="D512" s="52">
        <v>8434366019352</v>
      </c>
    </row>
    <row r="513" spans="1:4">
      <c r="A513" s="49" t="s">
        <v>818</v>
      </c>
      <c r="B513" s="49" t="s">
        <v>1306</v>
      </c>
      <c r="C513" s="128" t="s">
        <v>999</v>
      </c>
      <c r="D513" s="52">
        <v>8434366019369</v>
      </c>
    </row>
    <row r="514" spans="1:4">
      <c r="A514" s="49" t="s">
        <v>107</v>
      </c>
      <c r="B514" s="49" t="s">
        <v>1307</v>
      </c>
      <c r="C514" s="128" t="s">
        <v>999</v>
      </c>
      <c r="D514" s="52">
        <v>8434366018591</v>
      </c>
    </row>
    <row r="515" spans="1:4">
      <c r="A515" s="49" t="s">
        <v>108</v>
      </c>
      <c r="B515" s="49" t="s">
        <v>1308</v>
      </c>
      <c r="C515" s="128" t="s">
        <v>999</v>
      </c>
      <c r="D515" s="52">
        <v>8434366018607</v>
      </c>
    </row>
    <row r="516" spans="1:4">
      <c r="A516" s="49" t="s">
        <v>109</v>
      </c>
      <c r="B516" s="49" t="s">
        <v>1309</v>
      </c>
      <c r="C516" s="128" t="s">
        <v>999</v>
      </c>
      <c r="D516" s="52">
        <v>8434366018614</v>
      </c>
    </row>
    <row r="517" spans="1:4">
      <c r="A517" s="49" t="s">
        <v>110</v>
      </c>
      <c r="B517" s="49" t="s">
        <v>1310</v>
      </c>
      <c r="C517" s="128" t="s">
        <v>999</v>
      </c>
      <c r="D517" s="52">
        <v>8434366018621</v>
      </c>
    </row>
    <row r="518" spans="1:4">
      <c r="A518" s="49" t="s">
        <v>1706</v>
      </c>
      <c r="B518" s="49" t="s">
        <v>1785</v>
      </c>
      <c r="C518" s="128" t="s">
        <v>999</v>
      </c>
      <c r="D518" s="52">
        <v>8434366025407</v>
      </c>
    </row>
    <row r="519" spans="1:4">
      <c r="A519" s="49" t="s">
        <v>797</v>
      </c>
      <c r="B519" s="49" t="s">
        <v>1311</v>
      </c>
      <c r="C519" s="128" t="s">
        <v>999</v>
      </c>
      <c r="D519" s="52">
        <v>8434366022048</v>
      </c>
    </row>
    <row r="520" spans="1:4">
      <c r="A520" s="49" t="s">
        <v>798</v>
      </c>
      <c r="B520" s="49" t="s">
        <v>1312</v>
      </c>
      <c r="C520" s="128" t="s">
        <v>1450</v>
      </c>
      <c r="D520" s="52">
        <v>8434366022055</v>
      </c>
    </row>
    <row r="521" spans="1:4">
      <c r="A521" s="49" t="s">
        <v>799</v>
      </c>
      <c r="B521" s="49" t="s">
        <v>1313</v>
      </c>
      <c r="C521" s="128" t="s">
        <v>1450</v>
      </c>
      <c r="D521" s="52">
        <v>8434366022062</v>
      </c>
    </row>
    <row r="522" spans="1:4">
      <c r="A522" s="49" t="s">
        <v>800</v>
      </c>
      <c r="B522" s="49" t="s">
        <v>1314</v>
      </c>
      <c r="C522" s="128" t="s">
        <v>999</v>
      </c>
      <c r="D522" s="52">
        <v>8434366022079</v>
      </c>
    </row>
    <row r="523" spans="1:4">
      <c r="A523" s="49" t="s">
        <v>812</v>
      </c>
      <c r="B523" s="49" t="s">
        <v>1315</v>
      </c>
      <c r="C523" s="128" t="s">
        <v>999</v>
      </c>
      <c r="D523" s="52">
        <v>8434366022130</v>
      </c>
    </row>
    <row r="524" spans="1:4">
      <c r="A524" s="49" t="s">
        <v>813</v>
      </c>
      <c r="B524" s="49" t="s">
        <v>1316</v>
      </c>
      <c r="C524" s="128" t="s">
        <v>999</v>
      </c>
      <c r="D524" s="52">
        <v>8434366021966</v>
      </c>
    </row>
    <row r="525" spans="1:4">
      <c r="A525" s="49" t="s">
        <v>814</v>
      </c>
      <c r="B525" s="49" t="s">
        <v>1317</v>
      </c>
      <c r="C525" s="128" t="s">
        <v>999</v>
      </c>
      <c r="D525" s="52">
        <v>8434366022147</v>
      </c>
    </row>
    <row r="526" spans="1:4">
      <c r="A526" s="49" t="s">
        <v>804</v>
      </c>
      <c r="B526" s="49" t="s">
        <v>1318</v>
      </c>
      <c r="C526" s="128" t="s">
        <v>999</v>
      </c>
      <c r="D526" s="52">
        <v>8434366022093</v>
      </c>
    </row>
    <row r="527" spans="1:4">
      <c r="A527" s="49" t="s">
        <v>805</v>
      </c>
      <c r="B527" s="49" t="s">
        <v>1319</v>
      </c>
      <c r="C527" s="128" t="s">
        <v>999</v>
      </c>
      <c r="D527" s="52">
        <v>8434366021997</v>
      </c>
    </row>
    <row r="528" spans="1:4">
      <c r="A528" s="49" t="s">
        <v>806</v>
      </c>
      <c r="B528" s="49" t="s">
        <v>1320</v>
      </c>
      <c r="C528" s="128" t="s">
        <v>999</v>
      </c>
      <c r="D528" s="52">
        <v>8434366022109</v>
      </c>
    </row>
    <row r="529" spans="1:4">
      <c r="A529" s="49" t="s">
        <v>829</v>
      </c>
      <c r="B529" s="49" t="s">
        <v>1321</v>
      </c>
      <c r="C529" s="128" t="s">
        <v>999</v>
      </c>
      <c r="D529" s="52">
        <v>8434366022178</v>
      </c>
    </row>
    <row r="530" spans="1:4">
      <c r="A530" s="49" t="s">
        <v>830</v>
      </c>
      <c r="B530" s="49" t="s">
        <v>1322</v>
      </c>
      <c r="C530" s="128" t="s">
        <v>999</v>
      </c>
      <c r="D530" s="52">
        <v>8434366021973</v>
      </c>
    </row>
    <row r="531" spans="1:4">
      <c r="A531" s="49" t="s">
        <v>831</v>
      </c>
      <c r="B531" s="49" t="s">
        <v>1323</v>
      </c>
      <c r="C531" s="128" t="s">
        <v>999</v>
      </c>
      <c r="D531" s="52">
        <v>8434366022185</v>
      </c>
    </row>
    <row r="532" spans="1:4">
      <c r="A532" s="49" t="s">
        <v>160</v>
      </c>
      <c r="B532" s="49" t="s">
        <v>161</v>
      </c>
      <c r="C532" s="128" t="s">
        <v>999</v>
      </c>
      <c r="D532" s="52">
        <v>8434366013329</v>
      </c>
    </row>
    <row r="533" spans="1:4">
      <c r="A533" s="49" t="s">
        <v>162</v>
      </c>
      <c r="B533" s="49" t="s">
        <v>163</v>
      </c>
      <c r="C533" s="128" t="s">
        <v>999</v>
      </c>
      <c r="D533" s="52">
        <v>8434366013336</v>
      </c>
    </row>
    <row r="534" spans="1:4">
      <c r="A534" s="49" t="s">
        <v>170</v>
      </c>
      <c r="B534" s="49" t="s">
        <v>171</v>
      </c>
      <c r="C534" s="128" t="s">
        <v>999</v>
      </c>
      <c r="D534" s="52">
        <v>8434366013343</v>
      </c>
    </row>
    <row r="535" spans="1:4">
      <c r="A535" s="49" t="s">
        <v>172</v>
      </c>
      <c r="B535" s="49" t="s">
        <v>173</v>
      </c>
      <c r="C535" s="128" t="s">
        <v>999</v>
      </c>
      <c r="D535" s="52">
        <v>8434366013350</v>
      </c>
    </row>
    <row r="536" spans="1:4">
      <c r="A536" s="49" t="s">
        <v>164</v>
      </c>
      <c r="B536" s="49" t="s">
        <v>165</v>
      </c>
      <c r="C536" s="128" t="s">
        <v>999</v>
      </c>
      <c r="D536" s="52">
        <v>8434366013367</v>
      </c>
    </row>
    <row r="537" spans="1:4">
      <c r="A537" s="49" t="s">
        <v>166</v>
      </c>
      <c r="B537" s="49" t="s">
        <v>167</v>
      </c>
      <c r="C537" s="128" t="s">
        <v>999</v>
      </c>
      <c r="D537" s="52">
        <v>8434366013374</v>
      </c>
    </row>
    <row r="538" spans="1:4">
      <c r="A538" s="49" t="s">
        <v>168</v>
      </c>
      <c r="B538" s="49" t="s">
        <v>169</v>
      </c>
      <c r="C538" s="128" t="s">
        <v>999</v>
      </c>
      <c r="D538" s="52">
        <v>8434366013381</v>
      </c>
    </row>
    <row r="539" spans="1:4">
      <c r="A539" s="49" t="s">
        <v>269</v>
      </c>
      <c r="B539" s="49" t="s">
        <v>1440</v>
      </c>
      <c r="C539" s="128" t="s">
        <v>942</v>
      </c>
      <c r="D539" s="52">
        <v>8434366007953</v>
      </c>
    </row>
    <row r="540" spans="1:4">
      <c r="A540" s="49" t="s">
        <v>270</v>
      </c>
      <c r="B540" s="49" t="s">
        <v>1441</v>
      </c>
      <c r="C540" s="128" t="s">
        <v>942</v>
      </c>
      <c r="D540" s="52">
        <v>8434366007960</v>
      </c>
    </row>
    <row r="541" spans="1:4">
      <c r="A541" s="49" t="s">
        <v>274</v>
      </c>
      <c r="B541" s="49" t="s">
        <v>1442</v>
      </c>
      <c r="C541" s="128" t="s">
        <v>942</v>
      </c>
      <c r="D541" s="52">
        <v>8434366007977</v>
      </c>
    </row>
    <row r="542" spans="1:4">
      <c r="A542" s="49" t="s">
        <v>275</v>
      </c>
      <c r="B542" s="49" t="s">
        <v>1443</v>
      </c>
      <c r="C542" s="128" t="s">
        <v>942</v>
      </c>
      <c r="D542" s="52">
        <v>8434366007984</v>
      </c>
    </row>
    <row r="543" spans="1:4">
      <c r="A543" s="49" t="s">
        <v>271</v>
      </c>
      <c r="B543" s="49" t="s">
        <v>1444</v>
      </c>
      <c r="C543" s="128" t="s">
        <v>942</v>
      </c>
      <c r="D543" s="52">
        <v>8434366007991</v>
      </c>
    </row>
    <row r="544" spans="1:4">
      <c r="A544" s="49" t="s">
        <v>272</v>
      </c>
      <c r="B544" s="49" t="s">
        <v>1445</v>
      </c>
      <c r="C544" s="128" t="s">
        <v>942</v>
      </c>
      <c r="D544" s="52">
        <v>8434366008004</v>
      </c>
    </row>
    <row r="545" spans="1:4">
      <c r="A545" s="49" t="s">
        <v>273</v>
      </c>
      <c r="B545" s="49" t="s">
        <v>1446</v>
      </c>
      <c r="C545" s="128" t="s">
        <v>942</v>
      </c>
      <c r="D545" s="52">
        <v>8434366008011</v>
      </c>
    </row>
    <row r="546" spans="1:4">
      <c r="A546" s="49" t="s">
        <v>262</v>
      </c>
      <c r="B546" s="49" t="s">
        <v>1324</v>
      </c>
      <c r="C546" s="128" t="s">
        <v>942</v>
      </c>
      <c r="D546" s="52">
        <v>8434366008028</v>
      </c>
    </row>
    <row r="547" spans="1:4">
      <c r="A547" s="49" t="s">
        <v>263</v>
      </c>
      <c r="B547" s="49" t="s">
        <v>1325</v>
      </c>
      <c r="C547" s="128" t="s">
        <v>942</v>
      </c>
      <c r="D547" s="52">
        <v>8434366008035</v>
      </c>
    </row>
    <row r="548" spans="1:4">
      <c r="A548" s="49" t="s">
        <v>267</v>
      </c>
      <c r="B548" s="49" t="s">
        <v>1326</v>
      </c>
      <c r="C548" s="128" t="s">
        <v>942</v>
      </c>
      <c r="D548" s="52">
        <v>8434366008042</v>
      </c>
    </row>
    <row r="549" spans="1:4">
      <c r="A549" s="49" t="s">
        <v>268</v>
      </c>
      <c r="B549" s="49" t="s">
        <v>1327</v>
      </c>
      <c r="C549" s="128" t="s">
        <v>942</v>
      </c>
      <c r="D549" s="52">
        <v>8434366008059</v>
      </c>
    </row>
    <row r="550" spans="1:4">
      <c r="A550" s="49" t="s">
        <v>264</v>
      </c>
      <c r="B550" s="49" t="s">
        <v>1328</v>
      </c>
      <c r="C550" s="128" t="s">
        <v>942</v>
      </c>
      <c r="D550" s="52">
        <v>8434366008066</v>
      </c>
    </row>
    <row r="551" spans="1:4">
      <c r="A551" s="49" t="s">
        <v>265</v>
      </c>
      <c r="B551" s="49" t="s">
        <v>1329</v>
      </c>
      <c r="C551" s="128" t="s">
        <v>942</v>
      </c>
      <c r="D551" s="52">
        <v>8434366008073</v>
      </c>
    </row>
    <row r="552" spans="1:4">
      <c r="A552" s="49" t="s">
        <v>266</v>
      </c>
      <c r="B552" s="49" t="s">
        <v>1330</v>
      </c>
      <c r="C552" s="128" t="s">
        <v>942</v>
      </c>
      <c r="D552" s="52">
        <v>8434366008080</v>
      </c>
    </row>
    <row r="553" spans="1:4">
      <c r="A553" s="49" t="s">
        <v>306</v>
      </c>
      <c r="B553" s="49" t="s">
        <v>307</v>
      </c>
      <c r="C553" s="128" t="s">
        <v>999</v>
      </c>
      <c r="D553" s="52">
        <v>8434366003115</v>
      </c>
    </row>
    <row r="554" spans="1:4">
      <c r="A554" s="49" t="s">
        <v>302</v>
      </c>
      <c r="B554" s="49" t="s">
        <v>303</v>
      </c>
      <c r="C554" s="128" t="s">
        <v>999</v>
      </c>
      <c r="D554" s="52">
        <v>8434366003122</v>
      </c>
    </row>
    <row r="555" spans="1:4">
      <c r="A555" s="49" t="s">
        <v>309</v>
      </c>
      <c r="B555" s="49" t="s">
        <v>310</v>
      </c>
      <c r="C555" s="128" t="s">
        <v>999</v>
      </c>
      <c r="D555" s="52">
        <v>8434366003139</v>
      </c>
    </row>
    <row r="556" spans="1:4">
      <c r="A556" s="49" t="s">
        <v>304</v>
      </c>
      <c r="B556" s="49" t="s">
        <v>305</v>
      </c>
      <c r="C556" s="128" t="s">
        <v>999</v>
      </c>
      <c r="D556" s="52">
        <v>8434366003146</v>
      </c>
    </row>
    <row r="557" spans="1:4">
      <c r="A557" s="49" t="s">
        <v>727</v>
      </c>
      <c r="B557" s="49" t="s">
        <v>1331</v>
      </c>
      <c r="C557" s="128" t="s">
        <v>999</v>
      </c>
      <c r="D557" s="52">
        <v>8434366003184</v>
      </c>
    </row>
    <row r="558" spans="1:4">
      <c r="A558" s="49" t="s">
        <v>738</v>
      </c>
      <c r="B558" s="49" t="s">
        <v>1447</v>
      </c>
      <c r="C558" s="128" t="s">
        <v>942</v>
      </c>
      <c r="D558" s="52">
        <v>8434366003191</v>
      </c>
    </row>
    <row r="559" spans="1:4">
      <c r="A559" s="49" t="s">
        <v>311</v>
      </c>
      <c r="B559" s="49" t="s">
        <v>312</v>
      </c>
      <c r="C559" s="128" t="s">
        <v>1450</v>
      </c>
      <c r="D559" s="52">
        <v>8434366003207</v>
      </c>
    </row>
    <row r="560" spans="1:4">
      <c r="A560" s="49" t="s">
        <v>313</v>
      </c>
      <c r="B560" s="49" t="s">
        <v>314</v>
      </c>
      <c r="C560" s="128" t="s">
        <v>999</v>
      </c>
      <c r="D560" s="52">
        <v>8434366003214</v>
      </c>
    </row>
    <row r="561" spans="1:4">
      <c r="A561" s="49" t="s">
        <v>335</v>
      </c>
      <c r="B561" s="49" t="s">
        <v>336</v>
      </c>
      <c r="C561" s="128" t="s">
        <v>1450</v>
      </c>
      <c r="D561" s="52">
        <v>8434366003221</v>
      </c>
    </row>
    <row r="562" spans="1:4">
      <c r="A562" s="49" t="s">
        <v>339</v>
      </c>
      <c r="B562" s="49" t="s">
        <v>340</v>
      </c>
      <c r="C562" s="128" t="s">
        <v>999</v>
      </c>
      <c r="D562" s="52">
        <v>8434366003238</v>
      </c>
    </row>
    <row r="563" spans="1:4">
      <c r="A563" s="49" t="s">
        <v>317</v>
      </c>
      <c r="B563" s="49" t="s">
        <v>318</v>
      </c>
      <c r="C563" s="128" t="s">
        <v>999</v>
      </c>
      <c r="D563" s="52">
        <v>8434366003245</v>
      </c>
    </row>
    <row r="564" spans="1:4">
      <c r="A564" s="49" t="s">
        <v>321</v>
      </c>
      <c r="B564" s="49" t="s">
        <v>322</v>
      </c>
      <c r="C564" s="128" t="s">
        <v>942</v>
      </c>
      <c r="D564" s="52">
        <v>8434366003252</v>
      </c>
    </row>
    <row r="565" spans="1:4">
      <c r="A565" s="49" t="s">
        <v>315</v>
      </c>
      <c r="B565" s="49" t="s">
        <v>316</v>
      </c>
      <c r="C565" s="128" t="s">
        <v>999</v>
      </c>
      <c r="D565" s="52">
        <v>8434366003269</v>
      </c>
    </row>
    <row r="566" spans="1:4">
      <c r="A566" s="49" t="s">
        <v>319</v>
      </c>
      <c r="B566" s="49" t="s">
        <v>320</v>
      </c>
      <c r="C566" s="128" t="s">
        <v>942</v>
      </c>
      <c r="D566" s="52">
        <v>8434366003276</v>
      </c>
    </row>
    <row r="567" spans="1:4">
      <c r="A567" s="49" t="s">
        <v>345</v>
      </c>
      <c r="B567" s="49" t="s">
        <v>346</v>
      </c>
      <c r="C567" s="128" t="s">
        <v>999</v>
      </c>
      <c r="D567" s="52">
        <v>8434366003283</v>
      </c>
    </row>
    <row r="568" spans="1:4">
      <c r="A568" s="49" t="s">
        <v>347</v>
      </c>
      <c r="B568" s="49" t="s">
        <v>348</v>
      </c>
      <c r="C568" s="128" t="s">
        <v>999</v>
      </c>
      <c r="D568" s="52">
        <v>8434366003290</v>
      </c>
    </row>
    <row r="569" spans="1:4">
      <c r="A569" s="49" t="s">
        <v>349</v>
      </c>
      <c r="B569" s="49" t="s">
        <v>350</v>
      </c>
      <c r="C569" s="128" t="s">
        <v>1450</v>
      </c>
      <c r="D569" s="52">
        <v>8434366003306</v>
      </c>
    </row>
    <row r="570" spans="1:4">
      <c r="A570" s="49" t="s">
        <v>351</v>
      </c>
      <c r="B570" s="49" t="s">
        <v>352</v>
      </c>
      <c r="C570" s="128" t="s">
        <v>999</v>
      </c>
      <c r="D570" s="52">
        <v>8434366003313</v>
      </c>
    </row>
    <row r="571" spans="1:4">
      <c r="A571" s="49" t="s">
        <v>327</v>
      </c>
      <c r="B571" s="49" t="s">
        <v>328</v>
      </c>
      <c r="C571" s="128" t="s">
        <v>999</v>
      </c>
      <c r="D571" s="52">
        <v>8434366003337</v>
      </c>
    </row>
    <row r="572" spans="1:4">
      <c r="A572" s="49" t="s">
        <v>343</v>
      </c>
      <c r="B572" s="49" t="s">
        <v>344</v>
      </c>
      <c r="C572" s="128" t="s">
        <v>1450</v>
      </c>
      <c r="D572" s="52">
        <v>8434366016658</v>
      </c>
    </row>
    <row r="573" spans="1:4">
      <c r="A573" s="49" t="s">
        <v>849</v>
      </c>
      <c r="B573" s="49" t="s">
        <v>850</v>
      </c>
      <c r="C573" s="128" t="s">
        <v>999</v>
      </c>
      <c r="D573" s="52">
        <v>8434366022567</v>
      </c>
    </row>
    <row r="574" spans="1:4">
      <c r="A574" s="49" t="s">
        <v>323</v>
      </c>
      <c r="B574" s="49" t="s">
        <v>324</v>
      </c>
      <c r="C574" s="128" t="s">
        <v>999</v>
      </c>
      <c r="D574" s="52">
        <v>8434366003375</v>
      </c>
    </row>
    <row r="575" spans="1:4">
      <c r="A575" s="49" t="s">
        <v>331</v>
      </c>
      <c r="B575" s="49" t="s">
        <v>332</v>
      </c>
      <c r="C575" s="128" t="s">
        <v>942</v>
      </c>
      <c r="D575" s="52">
        <v>8434366003382</v>
      </c>
    </row>
    <row r="576" spans="1:4">
      <c r="A576" s="49" t="s">
        <v>325</v>
      </c>
      <c r="B576" s="49" t="s">
        <v>326</v>
      </c>
      <c r="C576" s="128" t="s">
        <v>999</v>
      </c>
      <c r="D576" s="52">
        <v>8434366003399</v>
      </c>
    </row>
    <row r="577" spans="1:4">
      <c r="A577" s="49" t="s">
        <v>333</v>
      </c>
      <c r="B577" s="49" t="s">
        <v>334</v>
      </c>
      <c r="C577" s="128" t="s">
        <v>942</v>
      </c>
      <c r="D577" s="52">
        <v>8434366003405</v>
      </c>
    </row>
    <row r="578" spans="1:4">
      <c r="A578" s="49" t="s">
        <v>337</v>
      </c>
      <c r="B578" s="49" t="s">
        <v>338</v>
      </c>
      <c r="C578" s="128" t="s">
        <v>999</v>
      </c>
      <c r="D578" s="52">
        <v>8434366003412</v>
      </c>
    </row>
    <row r="579" spans="1:4">
      <c r="A579" s="49" t="s">
        <v>341</v>
      </c>
      <c r="B579" s="49" t="s">
        <v>342</v>
      </c>
      <c r="C579" s="128" t="s">
        <v>999</v>
      </c>
      <c r="D579" s="52">
        <v>8434366003429</v>
      </c>
    </row>
    <row r="580" spans="1:4">
      <c r="A580" s="49" t="s">
        <v>329</v>
      </c>
      <c r="B580" s="49" t="s">
        <v>330</v>
      </c>
      <c r="C580" s="128" t="s">
        <v>1450</v>
      </c>
      <c r="D580" s="52">
        <v>8434366003436</v>
      </c>
    </row>
    <row r="581" spans="1:4">
      <c r="A581" s="49" t="s">
        <v>353</v>
      </c>
      <c r="B581" s="49" t="s">
        <v>354</v>
      </c>
      <c r="C581" s="128" t="s">
        <v>999</v>
      </c>
      <c r="D581" s="52">
        <v>8434366006840</v>
      </c>
    </row>
    <row r="582" spans="1:4">
      <c r="A582" s="49" t="s">
        <v>355</v>
      </c>
      <c r="B582" s="49" t="s">
        <v>356</v>
      </c>
      <c r="C582" s="128" t="s">
        <v>999</v>
      </c>
      <c r="D582" s="52">
        <v>8434366006864</v>
      </c>
    </row>
    <row r="583" spans="1:4">
      <c r="A583" s="49" t="s">
        <v>357</v>
      </c>
      <c r="B583" s="49" t="s">
        <v>358</v>
      </c>
      <c r="C583" s="128" t="s">
        <v>999</v>
      </c>
      <c r="D583" s="52">
        <v>8434366006888</v>
      </c>
    </row>
    <row r="584" spans="1:4">
      <c r="A584" s="49" t="s">
        <v>300</v>
      </c>
      <c r="B584" s="49" t="s">
        <v>1332</v>
      </c>
      <c r="C584" s="128" t="s">
        <v>999</v>
      </c>
      <c r="D584" s="52">
        <v>8434366012070</v>
      </c>
    </row>
    <row r="585" spans="1:4">
      <c r="A585" s="49" t="s">
        <v>921</v>
      </c>
      <c r="B585" s="49" t="s">
        <v>843</v>
      </c>
      <c r="C585" s="128" t="s">
        <v>999</v>
      </c>
      <c r="D585" s="52">
        <v>8434366021874</v>
      </c>
    </row>
    <row r="586" spans="1:4">
      <c r="A586" s="49" t="s">
        <v>923</v>
      </c>
      <c r="B586" s="49" t="s">
        <v>845</v>
      </c>
      <c r="C586" s="128" t="s">
        <v>999</v>
      </c>
      <c r="D586" s="52">
        <v>8434366021898</v>
      </c>
    </row>
    <row r="587" spans="1:4">
      <c r="A587" s="49" t="s">
        <v>841</v>
      </c>
      <c r="B587" s="49" t="s">
        <v>842</v>
      </c>
      <c r="C587" s="128" t="s">
        <v>999</v>
      </c>
      <c r="D587" s="52">
        <v>8434366021867</v>
      </c>
    </row>
    <row r="588" spans="1:4">
      <c r="A588" s="49" t="s">
        <v>922</v>
      </c>
      <c r="B588" s="49" t="s">
        <v>844</v>
      </c>
      <c r="C588" s="128" t="s">
        <v>999</v>
      </c>
      <c r="D588" s="52">
        <v>8434366021881</v>
      </c>
    </row>
    <row r="589" spans="1:4">
      <c r="A589" s="49" t="s">
        <v>1464</v>
      </c>
      <c r="B589" s="49" t="s">
        <v>1460</v>
      </c>
      <c r="C589" s="128" t="s">
        <v>999</v>
      </c>
      <c r="D589" s="52">
        <v>8434366023199</v>
      </c>
    </row>
    <row r="590" spans="1:4">
      <c r="A590" s="49" t="s">
        <v>1465</v>
      </c>
      <c r="B590" s="49" t="s">
        <v>1461</v>
      </c>
      <c r="C590" s="128" t="s">
        <v>999</v>
      </c>
      <c r="D590" s="52">
        <v>8434366023205</v>
      </c>
    </row>
    <row r="591" spans="1:4">
      <c r="A591" s="49" t="s">
        <v>918</v>
      </c>
      <c r="B591" s="49" t="s">
        <v>838</v>
      </c>
      <c r="C591" s="128" t="s">
        <v>999</v>
      </c>
      <c r="D591" s="52">
        <v>8434366021836</v>
      </c>
    </row>
    <row r="592" spans="1:4">
      <c r="A592" s="49" t="s">
        <v>920</v>
      </c>
      <c r="B592" s="49" t="s">
        <v>840</v>
      </c>
      <c r="C592" s="128" t="s">
        <v>999</v>
      </c>
      <c r="D592" s="52">
        <v>8434366021850</v>
      </c>
    </row>
    <row r="593" spans="1:4">
      <c r="A593" s="49" t="s">
        <v>836</v>
      </c>
      <c r="B593" s="49" t="s">
        <v>837</v>
      </c>
      <c r="C593" s="128" t="s">
        <v>999</v>
      </c>
      <c r="D593" s="52">
        <v>8434366021829</v>
      </c>
    </row>
    <row r="594" spans="1:4">
      <c r="A594" s="49" t="s">
        <v>919</v>
      </c>
      <c r="B594" s="49" t="s">
        <v>839</v>
      </c>
      <c r="C594" s="128" t="s">
        <v>999</v>
      </c>
      <c r="D594" s="52">
        <v>8434366021843</v>
      </c>
    </row>
    <row r="595" spans="1:4">
      <c r="A595" s="49" t="s">
        <v>1466</v>
      </c>
      <c r="B595" s="49" t="s">
        <v>1462</v>
      </c>
      <c r="C595" s="128" t="s">
        <v>999</v>
      </c>
      <c r="D595" s="52">
        <v>8434366023212</v>
      </c>
    </row>
    <row r="596" spans="1:4">
      <c r="A596" s="49" t="s">
        <v>1467</v>
      </c>
      <c r="B596" s="49" t="s">
        <v>1463</v>
      </c>
      <c r="C596" s="128" t="s">
        <v>999</v>
      </c>
      <c r="D596" s="52">
        <v>8434366023229</v>
      </c>
    </row>
    <row r="597" spans="1:4">
      <c r="A597" s="49" t="s">
        <v>1503</v>
      </c>
      <c r="B597" s="49" t="s">
        <v>1504</v>
      </c>
      <c r="C597" s="128" t="s">
        <v>999</v>
      </c>
      <c r="D597" s="52">
        <v>8434366023571</v>
      </c>
    </row>
    <row r="598" spans="1:4">
      <c r="A598" s="49" t="s">
        <v>1474</v>
      </c>
      <c r="B598" s="49" t="s">
        <v>1486</v>
      </c>
      <c r="C598" s="128" t="s">
        <v>999</v>
      </c>
      <c r="D598" s="52">
        <v>8434366023588</v>
      </c>
    </row>
    <row r="599" spans="1:4">
      <c r="A599" s="49" t="s">
        <v>1475</v>
      </c>
      <c r="B599" s="49" t="s">
        <v>1487</v>
      </c>
      <c r="C599" s="128" t="s">
        <v>999</v>
      </c>
      <c r="D599" s="52">
        <v>8434366023595</v>
      </c>
    </row>
    <row r="600" spans="1:4">
      <c r="A600" s="49" t="s">
        <v>1476</v>
      </c>
      <c r="B600" s="49" t="s">
        <v>1488</v>
      </c>
      <c r="C600" s="128" t="s">
        <v>999</v>
      </c>
      <c r="D600" s="52">
        <v>8434366023601</v>
      </c>
    </row>
    <row r="601" spans="1:4">
      <c r="A601" s="49" t="s">
        <v>1477</v>
      </c>
      <c r="B601" s="49" t="s">
        <v>1489</v>
      </c>
      <c r="C601" s="128" t="s">
        <v>999</v>
      </c>
      <c r="D601" s="52">
        <v>8434366023618</v>
      </c>
    </row>
    <row r="602" spans="1:4">
      <c r="A602" s="49" t="s">
        <v>1787</v>
      </c>
      <c r="B602" s="49" t="s">
        <v>1789</v>
      </c>
      <c r="C602" s="128" t="s">
        <v>999</v>
      </c>
      <c r="D602" s="52">
        <v>8434366025414</v>
      </c>
    </row>
    <row r="603" spans="1:4">
      <c r="A603" s="49" t="s">
        <v>398</v>
      </c>
      <c r="B603" s="49" t="s">
        <v>399</v>
      </c>
      <c r="C603" s="128" t="s">
        <v>999</v>
      </c>
      <c r="D603" s="52">
        <v>8434366003481</v>
      </c>
    </row>
    <row r="604" spans="1:4">
      <c r="A604" s="49" t="s">
        <v>1569</v>
      </c>
      <c r="B604" s="49" t="s">
        <v>1570</v>
      </c>
      <c r="C604" s="128" t="s">
        <v>942</v>
      </c>
      <c r="D604" s="52">
        <v>8434366022789</v>
      </c>
    </row>
    <row r="605" spans="1:4">
      <c r="A605" s="49" t="s">
        <v>1709</v>
      </c>
      <c r="B605" s="49" t="s">
        <v>1786</v>
      </c>
      <c r="C605" s="128" t="s">
        <v>999</v>
      </c>
      <c r="D605" s="52">
        <v>8434366025421</v>
      </c>
    </row>
    <row r="606" spans="1:4">
      <c r="A606" s="49" t="s">
        <v>396</v>
      </c>
      <c r="B606" s="49" t="s">
        <v>397</v>
      </c>
      <c r="C606" s="128" t="s">
        <v>999</v>
      </c>
      <c r="D606" s="52">
        <v>8434366003504</v>
      </c>
    </row>
    <row r="607" spans="1:4">
      <c r="A607" s="49" t="s">
        <v>136</v>
      </c>
      <c r="B607" s="49" t="s">
        <v>1333</v>
      </c>
      <c r="C607" s="128" t="s">
        <v>999</v>
      </c>
      <c r="D607" s="52">
        <v>8434366011400</v>
      </c>
    </row>
    <row r="608" spans="1:4">
      <c r="A608" s="49" t="s">
        <v>137</v>
      </c>
      <c r="B608" s="49" t="s">
        <v>1334</v>
      </c>
      <c r="C608" s="128" t="s">
        <v>999</v>
      </c>
      <c r="D608" s="52">
        <v>8434366011417</v>
      </c>
    </row>
    <row r="609" spans="1:4">
      <c r="A609" s="49" t="s">
        <v>138</v>
      </c>
      <c r="B609" s="49" t="s">
        <v>1335</v>
      </c>
      <c r="C609" s="128" t="s">
        <v>999</v>
      </c>
      <c r="D609" s="52">
        <v>8434366011424</v>
      </c>
    </row>
    <row r="610" spans="1:4">
      <c r="A610" s="49" t="s">
        <v>3</v>
      </c>
      <c r="B610" s="49" t="s">
        <v>1336</v>
      </c>
      <c r="C610" s="128" t="s">
        <v>1450</v>
      </c>
      <c r="D610" s="52">
        <v>8434366011943</v>
      </c>
    </row>
    <row r="611" spans="1:4">
      <c r="A611" s="49" t="s">
        <v>4</v>
      </c>
      <c r="B611" s="49" t="s">
        <v>1337</v>
      </c>
      <c r="C611" s="128" t="s">
        <v>1450</v>
      </c>
      <c r="D611" s="52">
        <v>8434366011950</v>
      </c>
    </row>
    <row r="612" spans="1:4">
      <c r="A612" s="49" t="s">
        <v>5</v>
      </c>
      <c r="B612" s="49" t="s">
        <v>1338</v>
      </c>
      <c r="C612" s="128" t="s">
        <v>1450</v>
      </c>
      <c r="D612" s="52">
        <v>8434366011967</v>
      </c>
    </row>
    <row r="613" spans="1:4">
      <c r="A613" s="49" t="s">
        <v>6</v>
      </c>
      <c r="B613" s="49" t="s">
        <v>1339</v>
      </c>
      <c r="C613" s="128" t="s">
        <v>999</v>
      </c>
      <c r="D613" s="52">
        <v>8434366011974</v>
      </c>
    </row>
    <row r="614" spans="1:4">
      <c r="A614" s="49" t="s">
        <v>1710</v>
      </c>
      <c r="B614" s="49" t="s">
        <v>1751</v>
      </c>
      <c r="C614" s="128" t="s">
        <v>999</v>
      </c>
      <c r="D614" s="52">
        <v>8434366025001</v>
      </c>
    </row>
    <row r="615" spans="1:4">
      <c r="A615" s="49" t="s">
        <v>1711</v>
      </c>
      <c r="B615" s="49" t="s">
        <v>1752</v>
      </c>
      <c r="C615" s="128" t="s">
        <v>1450</v>
      </c>
      <c r="D615" s="52">
        <v>8434366025018</v>
      </c>
    </row>
    <row r="616" spans="1:4">
      <c r="A616" s="49" t="s">
        <v>1712</v>
      </c>
      <c r="B616" s="49" t="s">
        <v>1753</v>
      </c>
      <c r="C616" s="128" t="s">
        <v>1450</v>
      </c>
      <c r="D616" s="52">
        <v>8434366025025</v>
      </c>
    </row>
    <row r="617" spans="1:4">
      <c r="A617" s="49" t="s">
        <v>1713</v>
      </c>
      <c r="B617" s="49" t="s">
        <v>1754</v>
      </c>
      <c r="C617" s="128" t="s">
        <v>999</v>
      </c>
      <c r="D617" s="52">
        <v>8434366025032</v>
      </c>
    </row>
    <row r="618" spans="1:4">
      <c r="A618" s="49" t="s">
        <v>9</v>
      </c>
      <c r="B618" s="49" t="s">
        <v>1340</v>
      </c>
      <c r="C618" s="128" t="s">
        <v>942</v>
      </c>
      <c r="D618" s="52">
        <v>8434366013398</v>
      </c>
    </row>
    <row r="619" spans="1:4">
      <c r="A619" s="49" t="s">
        <v>10</v>
      </c>
      <c r="B619" s="49" t="s">
        <v>1341</v>
      </c>
      <c r="C619" s="128" t="s">
        <v>942</v>
      </c>
      <c r="D619" s="52">
        <v>8434366013404</v>
      </c>
    </row>
    <row r="620" spans="1:4">
      <c r="A620" s="49" t="s">
        <v>11</v>
      </c>
      <c r="B620" s="49" t="s">
        <v>1342</v>
      </c>
      <c r="C620" s="128" t="s">
        <v>942</v>
      </c>
      <c r="D620" s="52">
        <v>8434366013411</v>
      </c>
    </row>
    <row r="621" spans="1:4">
      <c r="A621" s="49" t="s">
        <v>12</v>
      </c>
      <c r="B621" s="49" t="s">
        <v>1343</v>
      </c>
      <c r="C621" s="128" t="s">
        <v>942</v>
      </c>
      <c r="D621" s="52">
        <v>8434366013428</v>
      </c>
    </row>
    <row r="622" spans="1:4">
      <c r="A622" s="49" t="s">
        <v>140</v>
      </c>
      <c r="B622" s="49" t="s">
        <v>1344</v>
      </c>
      <c r="C622" s="128" t="s">
        <v>999</v>
      </c>
      <c r="D622" s="52">
        <v>8434366013435</v>
      </c>
    </row>
    <row r="623" spans="1:4">
      <c r="A623" s="49" t="s">
        <v>141</v>
      </c>
      <c r="B623" s="49" t="s">
        <v>1345</v>
      </c>
      <c r="C623" s="128" t="s">
        <v>999</v>
      </c>
      <c r="D623" s="52">
        <v>8434366013442</v>
      </c>
    </row>
    <row r="624" spans="1:4">
      <c r="A624" s="49" t="s">
        <v>142</v>
      </c>
      <c r="B624" s="49" t="s">
        <v>1346</v>
      </c>
      <c r="C624" s="128" t="s">
        <v>1450</v>
      </c>
      <c r="D624" s="52">
        <v>8434366013459</v>
      </c>
    </row>
    <row r="625" spans="1:4">
      <c r="A625" s="49" t="s">
        <v>279</v>
      </c>
      <c r="B625" s="49" t="s">
        <v>1347</v>
      </c>
      <c r="C625" s="128" t="s">
        <v>999</v>
      </c>
      <c r="D625" s="52">
        <v>8434366016191</v>
      </c>
    </row>
    <row r="626" spans="1:4">
      <c r="A626" s="49" t="s">
        <v>280</v>
      </c>
      <c r="B626" s="49" t="s">
        <v>1348</v>
      </c>
      <c r="C626" s="128" t="s">
        <v>999</v>
      </c>
      <c r="D626" s="52">
        <v>8434366016207</v>
      </c>
    </row>
    <row r="627" spans="1:4">
      <c r="A627" s="49" t="s">
        <v>281</v>
      </c>
      <c r="B627" s="49" t="s">
        <v>1349</v>
      </c>
      <c r="C627" s="128" t="s">
        <v>999</v>
      </c>
      <c r="D627" s="52">
        <v>8434366016214</v>
      </c>
    </row>
    <row r="628" spans="1:4">
      <c r="A628" s="49" t="s">
        <v>282</v>
      </c>
      <c r="B628" s="49" t="s">
        <v>1350</v>
      </c>
      <c r="C628" s="128" t="s">
        <v>999</v>
      </c>
      <c r="D628" s="52">
        <v>8434366016221</v>
      </c>
    </row>
    <row r="629" spans="1:4">
      <c r="A629" s="49" t="s">
        <v>7</v>
      </c>
      <c r="B629" s="49" t="s">
        <v>1351</v>
      </c>
      <c r="C629" s="128" t="s">
        <v>1450</v>
      </c>
      <c r="D629" s="52">
        <v>8434366017419</v>
      </c>
    </row>
    <row r="630" spans="1:4">
      <c r="A630" s="49" t="s">
        <v>8</v>
      </c>
      <c r="B630" s="49" t="s">
        <v>1352</v>
      </c>
      <c r="C630" s="128" t="s">
        <v>999</v>
      </c>
      <c r="D630" s="52">
        <v>8434366018096</v>
      </c>
    </row>
    <row r="631" spans="1:4">
      <c r="A631" s="49" t="s">
        <v>145</v>
      </c>
      <c r="B631" s="49" t="s">
        <v>146</v>
      </c>
      <c r="C631" s="128" t="s">
        <v>999</v>
      </c>
      <c r="D631" s="52">
        <v>8434366011868</v>
      </c>
    </row>
    <row r="632" spans="1:4">
      <c r="A632" s="49" t="s">
        <v>147</v>
      </c>
      <c r="B632" s="49" t="s">
        <v>148</v>
      </c>
      <c r="C632" s="128" t="s">
        <v>999</v>
      </c>
      <c r="D632" s="52">
        <v>8434366011875</v>
      </c>
    </row>
    <row r="633" spans="1:4">
      <c r="A633" s="49" t="s">
        <v>155</v>
      </c>
      <c r="B633" s="49" t="s">
        <v>156</v>
      </c>
      <c r="C633" s="128" t="s">
        <v>999</v>
      </c>
      <c r="D633" s="52">
        <v>8434366011882</v>
      </c>
    </row>
    <row r="634" spans="1:4">
      <c r="A634" s="49" t="s">
        <v>157</v>
      </c>
      <c r="B634" s="49" t="s">
        <v>158</v>
      </c>
      <c r="C634" s="128" t="s">
        <v>999</v>
      </c>
      <c r="D634" s="52">
        <v>8434366011899</v>
      </c>
    </row>
    <row r="635" spans="1:4">
      <c r="A635" s="49" t="s">
        <v>149</v>
      </c>
      <c r="B635" s="49" t="s">
        <v>150</v>
      </c>
      <c r="C635" s="128" t="s">
        <v>999</v>
      </c>
      <c r="D635" s="52">
        <v>8434366011905</v>
      </c>
    </row>
    <row r="636" spans="1:4">
      <c r="A636" s="49" t="s">
        <v>151</v>
      </c>
      <c r="B636" s="49" t="s">
        <v>152</v>
      </c>
      <c r="C636" s="128" t="s">
        <v>999</v>
      </c>
      <c r="D636" s="52">
        <v>8434366011912</v>
      </c>
    </row>
    <row r="637" spans="1:4">
      <c r="A637" s="49" t="s">
        <v>153</v>
      </c>
      <c r="B637" s="49" t="s">
        <v>154</v>
      </c>
      <c r="C637" s="128" t="s">
        <v>999</v>
      </c>
      <c r="D637" s="52">
        <v>8434366011929</v>
      </c>
    </row>
    <row r="638" spans="1:4">
      <c r="A638" s="49" t="s">
        <v>995</v>
      </c>
      <c r="B638" s="49" t="s">
        <v>1353</v>
      </c>
      <c r="C638" s="128" t="s">
        <v>999</v>
      </c>
      <c r="D638" s="52">
        <v>8434366018027</v>
      </c>
    </row>
    <row r="639" spans="1:4">
      <c r="A639" s="49" t="s">
        <v>985</v>
      </c>
      <c r="B639" s="49" t="s">
        <v>986</v>
      </c>
      <c r="C639" s="128" t="s">
        <v>999</v>
      </c>
      <c r="D639" s="52">
        <v>8434366015743</v>
      </c>
    </row>
    <row r="640" spans="1:4">
      <c r="A640" s="49" t="s">
        <v>983</v>
      </c>
      <c r="B640" s="49" t="s">
        <v>984</v>
      </c>
      <c r="C640" s="128" t="s">
        <v>999</v>
      </c>
      <c r="D640" s="52">
        <v>8434366015767</v>
      </c>
    </row>
    <row r="641" spans="1:4">
      <c r="A641" s="49" t="s">
        <v>1354</v>
      </c>
      <c r="B641" s="53" t="s">
        <v>996</v>
      </c>
      <c r="C641" s="128" t="s">
        <v>942</v>
      </c>
      <c r="D641" s="52">
        <v>8434366018874</v>
      </c>
    </row>
    <row r="642" spans="1:4">
      <c r="A642" s="49" t="s">
        <v>1003</v>
      </c>
      <c r="B642" s="49" t="s">
        <v>1355</v>
      </c>
      <c r="C642" s="128" t="s">
        <v>942</v>
      </c>
      <c r="D642" s="52">
        <v>8434366018881</v>
      </c>
    </row>
    <row r="643" spans="1:4">
      <c r="A643" s="49" t="s">
        <v>119</v>
      </c>
      <c r="B643" s="49" t="s">
        <v>120</v>
      </c>
      <c r="C643" s="128" t="s">
        <v>999</v>
      </c>
      <c r="D643" s="52">
        <v>8434366007496</v>
      </c>
    </row>
    <row r="644" spans="1:4">
      <c r="A644" s="49" t="s">
        <v>121</v>
      </c>
      <c r="B644" s="49" t="s">
        <v>122</v>
      </c>
      <c r="C644" s="128" t="s">
        <v>999</v>
      </c>
      <c r="D644" s="52">
        <v>8434366013466</v>
      </c>
    </row>
    <row r="645" spans="1:4">
      <c r="A645" s="49" t="s">
        <v>123</v>
      </c>
      <c r="B645" s="49" t="s">
        <v>124</v>
      </c>
      <c r="C645" s="128" t="s">
        <v>999</v>
      </c>
      <c r="D645" s="52">
        <v>8434366013473</v>
      </c>
    </row>
    <row r="646" spans="1:4">
      <c r="A646" s="49" t="s">
        <v>126</v>
      </c>
      <c r="B646" s="49" t="s">
        <v>127</v>
      </c>
      <c r="C646" s="128" t="s">
        <v>999</v>
      </c>
      <c r="D646" s="52">
        <v>8434366015842</v>
      </c>
    </row>
    <row r="647" spans="1:4">
      <c r="A647" s="49" t="s">
        <v>128</v>
      </c>
      <c r="B647" s="49" t="s">
        <v>129</v>
      </c>
      <c r="C647" s="128" t="s">
        <v>999</v>
      </c>
      <c r="D647" s="52">
        <v>8434366015866</v>
      </c>
    </row>
    <row r="648" spans="1:4">
      <c r="A648" s="49" t="s">
        <v>130</v>
      </c>
      <c r="B648" s="49" t="s">
        <v>131</v>
      </c>
      <c r="C648" s="128" t="s">
        <v>999</v>
      </c>
      <c r="D648" s="52">
        <v>8434366015538</v>
      </c>
    </row>
    <row r="649" spans="1:4">
      <c r="A649" s="49" t="s">
        <v>132</v>
      </c>
      <c r="B649" s="49" t="s">
        <v>133</v>
      </c>
      <c r="C649" s="128" t="s">
        <v>999</v>
      </c>
      <c r="D649" s="52">
        <v>8434366015576</v>
      </c>
    </row>
    <row r="650" spans="1:4">
      <c r="A650" s="49" t="s">
        <v>987</v>
      </c>
      <c r="B650" s="49" t="s">
        <v>988</v>
      </c>
      <c r="C650" s="128" t="s">
        <v>999</v>
      </c>
      <c r="D650" s="52">
        <v>8434366015880</v>
      </c>
    </row>
    <row r="651" spans="1:4">
      <c r="A651" s="49" t="s">
        <v>989</v>
      </c>
      <c r="B651" s="49" t="s">
        <v>990</v>
      </c>
      <c r="C651" s="128" t="s">
        <v>999</v>
      </c>
      <c r="D651" s="52">
        <v>8434366015903</v>
      </c>
    </row>
    <row r="652" spans="1:4">
      <c r="A652" s="49" t="s">
        <v>991</v>
      </c>
      <c r="B652" s="49" t="s">
        <v>992</v>
      </c>
      <c r="C652" s="128" t="s">
        <v>999</v>
      </c>
      <c r="D652" s="52">
        <v>8434366015927</v>
      </c>
    </row>
    <row r="653" spans="1:4">
      <c r="A653" s="49" t="s">
        <v>993</v>
      </c>
      <c r="B653" s="49" t="s">
        <v>994</v>
      </c>
      <c r="C653" s="128" t="s">
        <v>999</v>
      </c>
      <c r="D653" s="52">
        <v>8434366015941</v>
      </c>
    </row>
    <row r="654" spans="1:4">
      <c r="A654" s="49" t="s">
        <v>400</v>
      </c>
      <c r="B654" s="49" t="s">
        <v>401</v>
      </c>
      <c r="C654" s="128" t="s">
        <v>999</v>
      </c>
      <c r="D654" s="52">
        <v>8434366006819</v>
      </c>
    </row>
    <row r="655" spans="1:4">
      <c r="A655" s="49" t="s">
        <v>402</v>
      </c>
      <c r="B655" s="49" t="s">
        <v>403</v>
      </c>
      <c r="C655" s="128" t="s">
        <v>999</v>
      </c>
      <c r="D655" s="52">
        <v>8434366006826</v>
      </c>
    </row>
    <row r="656" spans="1:4">
      <c r="A656" s="49" t="s">
        <v>404</v>
      </c>
      <c r="B656" s="49" t="s">
        <v>405</v>
      </c>
      <c r="C656" s="128" t="s">
        <v>999</v>
      </c>
      <c r="D656" s="52">
        <v>8434366006833</v>
      </c>
    </row>
    <row r="657" spans="1:4">
      <c r="A657" s="49" t="s">
        <v>361</v>
      </c>
      <c r="B657" s="49" t="s">
        <v>1356</v>
      </c>
      <c r="C657" s="128" t="s">
        <v>999</v>
      </c>
      <c r="D657" s="52">
        <v>8434366009223</v>
      </c>
    </row>
    <row r="658" spans="1:4">
      <c r="A658" s="49" t="s">
        <v>363</v>
      </c>
      <c r="B658" s="49" t="s">
        <v>1357</v>
      </c>
      <c r="C658" s="128" t="s">
        <v>999</v>
      </c>
      <c r="D658" s="52">
        <v>8434366009230</v>
      </c>
    </row>
    <row r="659" spans="1:4">
      <c r="A659" s="49" t="s">
        <v>366</v>
      </c>
      <c r="B659" s="49" t="s">
        <v>1358</v>
      </c>
      <c r="C659" s="128" t="s">
        <v>999</v>
      </c>
      <c r="D659" s="52">
        <v>8434366011196</v>
      </c>
    </row>
    <row r="660" spans="1:4">
      <c r="A660" s="49" t="s">
        <v>367</v>
      </c>
      <c r="B660" s="49" t="s">
        <v>1359</v>
      </c>
      <c r="C660" s="128" t="s">
        <v>999</v>
      </c>
      <c r="D660" s="52">
        <v>8434366009247</v>
      </c>
    </row>
    <row r="661" spans="1:4">
      <c r="A661" s="49" t="s">
        <v>370</v>
      </c>
      <c r="B661" s="49" t="s">
        <v>371</v>
      </c>
      <c r="C661" s="128" t="s">
        <v>999</v>
      </c>
      <c r="D661" s="52">
        <v>8434366017433</v>
      </c>
    </row>
    <row r="662" spans="1:4">
      <c r="A662" s="49" t="s">
        <v>372</v>
      </c>
      <c r="B662" s="49" t="s">
        <v>373</v>
      </c>
      <c r="C662" s="128" t="s">
        <v>999</v>
      </c>
      <c r="D662" s="52">
        <v>8434366017457</v>
      </c>
    </row>
    <row r="663" spans="1:4">
      <c r="A663" s="49" t="s">
        <v>378</v>
      </c>
      <c r="B663" s="49" t="s">
        <v>1360</v>
      </c>
      <c r="C663" s="128" t="s">
        <v>999</v>
      </c>
      <c r="D663" s="52">
        <v>8434366009261</v>
      </c>
    </row>
    <row r="664" spans="1:4">
      <c r="A664" s="49" t="s">
        <v>1004</v>
      </c>
      <c r="B664" s="49" t="s">
        <v>1361</v>
      </c>
      <c r="C664" s="128" t="s">
        <v>999</v>
      </c>
      <c r="D664" s="52">
        <v>8434366013558</v>
      </c>
    </row>
    <row r="665" spans="1:4">
      <c r="A665" s="49" t="s">
        <v>380</v>
      </c>
      <c r="B665" s="49" t="s">
        <v>1362</v>
      </c>
      <c r="C665" s="128" t="s">
        <v>999</v>
      </c>
      <c r="D665" s="52">
        <v>8434366009278</v>
      </c>
    </row>
    <row r="666" spans="1:4">
      <c r="A666" s="49" t="s">
        <v>382</v>
      </c>
      <c r="B666" s="49" t="s">
        <v>1363</v>
      </c>
      <c r="C666" s="128" t="s">
        <v>999</v>
      </c>
      <c r="D666" s="52">
        <v>8434366017471</v>
      </c>
    </row>
    <row r="667" spans="1:4">
      <c r="A667" s="49" t="s">
        <v>387</v>
      </c>
      <c r="B667" s="49" t="s">
        <v>1364</v>
      </c>
      <c r="C667" s="128" t="s">
        <v>999</v>
      </c>
      <c r="D667" s="52">
        <v>8434366009285</v>
      </c>
    </row>
    <row r="668" spans="1:4">
      <c r="A668" s="49" t="s">
        <v>388</v>
      </c>
      <c r="B668" s="49" t="s">
        <v>1365</v>
      </c>
      <c r="C668" s="128" t="s">
        <v>999</v>
      </c>
      <c r="D668" s="52">
        <v>8434366009292</v>
      </c>
    </row>
    <row r="669" spans="1:4">
      <c r="A669" s="49" t="s">
        <v>389</v>
      </c>
      <c r="B669" s="49" t="s">
        <v>1366</v>
      </c>
      <c r="C669" s="128" t="s">
        <v>999</v>
      </c>
      <c r="D669" s="52">
        <v>8434366009308</v>
      </c>
    </row>
    <row r="670" spans="1:4">
      <c r="A670" s="49" t="s">
        <v>391</v>
      </c>
      <c r="B670" s="49" t="s">
        <v>1367</v>
      </c>
      <c r="C670" s="128" t="s">
        <v>999</v>
      </c>
      <c r="D670" s="52">
        <v>8434366009322</v>
      </c>
    </row>
    <row r="671" spans="1:4">
      <c r="A671" s="49" t="s">
        <v>390</v>
      </c>
      <c r="B671" s="49" t="s">
        <v>1368</v>
      </c>
      <c r="C671" s="128" t="s">
        <v>999</v>
      </c>
      <c r="D671" s="52">
        <v>8434366009315</v>
      </c>
    </row>
    <row r="672" spans="1:4">
      <c r="A672" s="49" t="s">
        <v>392</v>
      </c>
      <c r="B672" s="49" t="s">
        <v>1369</v>
      </c>
      <c r="C672" s="128" t="s">
        <v>999</v>
      </c>
      <c r="D672" s="52">
        <v>8434366009339</v>
      </c>
    </row>
    <row r="673" spans="1:4">
      <c r="A673" s="49" t="s">
        <v>368</v>
      </c>
      <c r="B673" s="49" t="s">
        <v>1370</v>
      </c>
      <c r="C673" s="128" t="s">
        <v>999</v>
      </c>
      <c r="D673" s="52">
        <v>8434366009254</v>
      </c>
    </row>
    <row r="674" spans="1:4">
      <c r="A674" s="49" t="s">
        <v>374</v>
      </c>
      <c r="B674" s="49" t="s">
        <v>375</v>
      </c>
      <c r="C674" s="128" t="s">
        <v>999</v>
      </c>
      <c r="D674" s="52">
        <v>8434366017495</v>
      </c>
    </row>
    <row r="675" spans="1:4">
      <c r="A675" s="49" t="s">
        <v>364</v>
      </c>
      <c r="B675" s="49" t="s">
        <v>1371</v>
      </c>
      <c r="C675" s="128" t="s">
        <v>999</v>
      </c>
      <c r="D675" s="52">
        <v>8434366013480</v>
      </c>
    </row>
    <row r="676" spans="1:4">
      <c r="A676" s="49" t="s">
        <v>369</v>
      </c>
      <c r="B676" s="49" t="s">
        <v>1372</v>
      </c>
      <c r="C676" s="128" t="s">
        <v>999</v>
      </c>
      <c r="D676" s="52">
        <v>8434366013497</v>
      </c>
    </row>
    <row r="677" spans="1:4">
      <c r="A677" s="49" t="s">
        <v>376</v>
      </c>
      <c r="B677" s="49" t="s">
        <v>373</v>
      </c>
      <c r="C677" s="128" t="s">
        <v>999</v>
      </c>
      <c r="D677" s="52">
        <v>8434366017518</v>
      </c>
    </row>
    <row r="678" spans="1:4">
      <c r="A678" s="49" t="s">
        <v>379</v>
      </c>
      <c r="B678" s="49" t="s">
        <v>1373</v>
      </c>
      <c r="C678" s="128" t="s">
        <v>999</v>
      </c>
      <c r="D678" s="52">
        <v>8434366016405</v>
      </c>
    </row>
    <row r="679" spans="1:4">
      <c r="A679" s="49" t="s">
        <v>381</v>
      </c>
      <c r="B679" s="49" t="s">
        <v>1374</v>
      </c>
      <c r="C679" s="128" t="s">
        <v>999</v>
      </c>
      <c r="D679" s="52">
        <v>8434366016429</v>
      </c>
    </row>
    <row r="680" spans="1:4">
      <c r="A680" s="49" t="s">
        <v>383</v>
      </c>
      <c r="B680" s="49" t="s">
        <v>1375</v>
      </c>
      <c r="C680" s="128" t="s">
        <v>999</v>
      </c>
      <c r="D680" s="52">
        <v>8434366017532</v>
      </c>
    </row>
    <row r="681" spans="1:4">
      <c r="A681" s="49" t="s">
        <v>386</v>
      </c>
      <c r="B681" s="49" t="s">
        <v>1376</v>
      </c>
      <c r="C681" s="128" t="s">
        <v>999</v>
      </c>
      <c r="D681" s="52">
        <v>8434366015224</v>
      </c>
    </row>
    <row r="682" spans="1:4">
      <c r="A682" s="49" t="s">
        <v>385</v>
      </c>
      <c r="B682" s="49" t="s">
        <v>1377</v>
      </c>
      <c r="C682" s="128" t="s">
        <v>999</v>
      </c>
      <c r="D682" s="52">
        <v>8434366015248</v>
      </c>
    </row>
    <row r="683" spans="1:4">
      <c r="A683" s="49" t="s">
        <v>393</v>
      </c>
      <c r="B683" s="49" t="s">
        <v>1378</v>
      </c>
      <c r="C683" s="128" t="s">
        <v>999</v>
      </c>
      <c r="D683" s="52">
        <v>8434366018058</v>
      </c>
    </row>
    <row r="684" spans="1:4">
      <c r="A684" s="49" t="s">
        <v>394</v>
      </c>
      <c r="B684" s="49" t="s">
        <v>1379</v>
      </c>
      <c r="C684" s="128" t="s">
        <v>999</v>
      </c>
      <c r="D684" s="52">
        <v>8434366018089</v>
      </c>
    </row>
    <row r="685" spans="1:4">
      <c r="A685" s="49" t="s">
        <v>997</v>
      </c>
      <c r="B685" s="49" t="s">
        <v>1380</v>
      </c>
      <c r="C685" s="128" t="s">
        <v>942</v>
      </c>
      <c r="D685" s="52">
        <v>8434366018898</v>
      </c>
    </row>
    <row r="686" spans="1:4">
      <c r="A686" s="49" t="s">
        <v>998</v>
      </c>
      <c r="B686" s="49" t="s">
        <v>1381</v>
      </c>
      <c r="C686" s="128" t="s">
        <v>942</v>
      </c>
      <c r="D686" s="52">
        <v>8434366018904</v>
      </c>
    </row>
    <row r="687" spans="1:4">
      <c r="A687" s="49" t="s">
        <v>407</v>
      </c>
      <c r="B687" s="49" t="s">
        <v>406</v>
      </c>
      <c r="C687" s="128" t="s">
        <v>942</v>
      </c>
      <c r="D687" s="52">
        <v>8434366014074</v>
      </c>
    </row>
    <row r="688" spans="1:4">
      <c r="A688" s="49" t="s">
        <v>408</v>
      </c>
      <c r="B688" s="49" t="s">
        <v>1451</v>
      </c>
      <c r="C688" s="128" t="s">
        <v>999</v>
      </c>
      <c r="D688" s="52">
        <v>8434366018409</v>
      </c>
    </row>
    <row r="689" spans="1:4">
      <c r="A689" s="49" t="s">
        <v>412</v>
      </c>
      <c r="B689" s="49" t="s">
        <v>413</v>
      </c>
      <c r="C689" s="128" t="s">
        <v>942</v>
      </c>
      <c r="D689" s="52">
        <v>8434366022888</v>
      </c>
    </row>
    <row r="690" spans="1:4">
      <c r="A690" s="49" t="s">
        <v>410</v>
      </c>
      <c r="B690" s="49" t="s">
        <v>411</v>
      </c>
      <c r="C690" s="128" t="s">
        <v>942</v>
      </c>
      <c r="D690" s="52">
        <v>8434366004518</v>
      </c>
    </row>
    <row r="691" spans="1:4">
      <c r="A691" s="49" t="s">
        <v>409</v>
      </c>
      <c r="B691" s="49" t="s">
        <v>1382</v>
      </c>
      <c r="C691" s="128" t="s">
        <v>999</v>
      </c>
      <c r="D691" s="52">
        <v>8434366013534</v>
      </c>
    </row>
    <row r="692" spans="1:4">
      <c r="A692" s="49" t="s">
        <v>113</v>
      </c>
      <c r="B692" s="49" t="s">
        <v>1383</v>
      </c>
      <c r="C692" s="128" t="s">
        <v>999</v>
      </c>
      <c r="D692" s="52">
        <v>8434366014265</v>
      </c>
    </row>
    <row r="693" spans="1:4">
      <c r="A693" s="49" t="s">
        <v>1826</v>
      </c>
      <c r="B693" s="49" t="s">
        <v>1781</v>
      </c>
      <c r="C693" s="128" t="s">
        <v>999</v>
      </c>
      <c r="D693" s="52">
        <v>8434366025353</v>
      </c>
    </row>
    <row r="694" spans="1:4">
      <c r="A694" s="49" t="s">
        <v>1827</v>
      </c>
      <c r="B694" s="49" t="s">
        <v>1780</v>
      </c>
      <c r="C694" s="128" t="s">
        <v>999</v>
      </c>
      <c r="D694" s="52">
        <v>8434366025360</v>
      </c>
    </row>
    <row r="695" spans="1:4">
      <c r="A695" s="49" t="s">
        <v>1828</v>
      </c>
      <c r="B695" s="49" t="s">
        <v>1782</v>
      </c>
      <c r="C695" s="128" t="s">
        <v>999</v>
      </c>
      <c r="D695" s="52">
        <v>8434366025377</v>
      </c>
    </row>
    <row r="696" spans="1:4">
      <c r="A696" s="49" t="s">
        <v>1829</v>
      </c>
      <c r="B696" s="49" t="s">
        <v>1783</v>
      </c>
      <c r="C696" s="128" t="s">
        <v>999</v>
      </c>
      <c r="D696" s="52">
        <v>8434366025384</v>
      </c>
    </row>
    <row r="697" spans="1:4">
      <c r="A697" s="49" t="s">
        <v>739</v>
      </c>
      <c r="B697" s="49" t="s">
        <v>1384</v>
      </c>
      <c r="C697" s="128" t="s">
        <v>999</v>
      </c>
      <c r="D697" s="52">
        <v>8434366020754</v>
      </c>
    </row>
    <row r="698" spans="1:4">
      <c r="A698" s="49" t="s">
        <v>741</v>
      </c>
      <c r="B698" s="49" t="s">
        <v>1385</v>
      </c>
      <c r="C698" s="128" t="s">
        <v>999</v>
      </c>
      <c r="D698" s="52">
        <v>8434366020778</v>
      </c>
    </row>
    <row r="699" spans="1:4">
      <c r="A699" s="49" t="s">
        <v>740</v>
      </c>
      <c r="B699" s="49" t="s">
        <v>1386</v>
      </c>
      <c r="C699" s="128" t="s">
        <v>999</v>
      </c>
      <c r="D699" s="52">
        <v>8434366020761</v>
      </c>
    </row>
    <row r="700" spans="1:4">
      <c r="A700" s="49" t="s">
        <v>742</v>
      </c>
      <c r="B700" s="49" t="s">
        <v>1387</v>
      </c>
      <c r="C700" s="128" t="s">
        <v>999</v>
      </c>
      <c r="D700" s="52">
        <v>8434366020785</v>
      </c>
    </row>
    <row r="701" spans="1:4">
      <c r="A701" s="49" t="s">
        <v>743</v>
      </c>
      <c r="B701" s="49" t="s">
        <v>1448</v>
      </c>
      <c r="C701" s="128" t="s">
        <v>999</v>
      </c>
      <c r="D701" s="52">
        <v>8434366020792</v>
      </c>
    </row>
    <row r="702" spans="1:4">
      <c r="A702" s="49" t="s">
        <v>745</v>
      </c>
      <c r="B702" s="49" t="s">
        <v>1388</v>
      </c>
      <c r="C702" s="128" t="s">
        <v>999</v>
      </c>
      <c r="D702" s="52">
        <v>8434366020815</v>
      </c>
    </row>
    <row r="703" spans="1:4">
      <c r="A703" s="49" t="s">
        <v>744</v>
      </c>
      <c r="B703" s="49" t="s">
        <v>1449</v>
      </c>
      <c r="C703" s="128" t="s">
        <v>999</v>
      </c>
      <c r="D703" s="52">
        <v>8434366020808</v>
      </c>
    </row>
    <row r="704" spans="1:4">
      <c r="A704" s="49" t="s">
        <v>746</v>
      </c>
      <c r="B704" s="49" t="s">
        <v>1389</v>
      </c>
      <c r="C704" s="128" t="s">
        <v>999</v>
      </c>
      <c r="D704" s="52">
        <v>8434366020822</v>
      </c>
    </row>
    <row r="705" spans="1:4">
      <c r="A705" s="49" t="s">
        <v>1767</v>
      </c>
      <c r="B705" s="49" t="s">
        <v>1747</v>
      </c>
      <c r="C705" s="128" t="s">
        <v>999</v>
      </c>
      <c r="D705" s="50">
        <v>8434366025162</v>
      </c>
    </row>
    <row r="706" spans="1:4">
      <c r="A706" s="49" t="s">
        <v>1768</v>
      </c>
      <c r="B706" s="49" t="s">
        <v>1748</v>
      </c>
      <c r="C706" s="128" t="s">
        <v>999</v>
      </c>
      <c r="D706" s="50">
        <v>8434366025179</v>
      </c>
    </row>
    <row r="707" spans="1:4">
      <c r="A707" s="49" t="s">
        <v>1769</v>
      </c>
      <c r="B707" s="49" t="s">
        <v>1749</v>
      </c>
      <c r="C707" s="128" t="s">
        <v>999</v>
      </c>
      <c r="D707" s="50">
        <v>8434366025186</v>
      </c>
    </row>
    <row r="708" spans="1:4">
      <c r="A708" s="49" t="s">
        <v>1770</v>
      </c>
      <c r="B708" s="49" t="s">
        <v>1750</v>
      </c>
      <c r="C708" s="128" t="s">
        <v>999</v>
      </c>
      <c r="D708" s="50">
        <v>8434366025193</v>
      </c>
    </row>
    <row r="709" spans="1:4">
      <c r="A709" s="49" t="s">
        <v>1530</v>
      </c>
      <c r="B709" s="49" t="s">
        <v>1452</v>
      </c>
      <c r="C709" s="128" t="s">
        <v>999</v>
      </c>
      <c r="D709" s="52">
        <v>8434366023236</v>
      </c>
    </row>
    <row r="710" spans="1:4">
      <c r="A710" s="49" t="s">
        <v>1531</v>
      </c>
      <c r="B710" s="49" t="s">
        <v>1453</v>
      </c>
      <c r="C710" s="128" t="s">
        <v>999</v>
      </c>
      <c r="D710" s="52">
        <v>8434366023243</v>
      </c>
    </row>
    <row r="711" spans="1:4">
      <c r="A711" s="49" t="s">
        <v>1532</v>
      </c>
      <c r="B711" s="49" t="s">
        <v>1454</v>
      </c>
      <c r="C711" s="128" t="s">
        <v>999</v>
      </c>
      <c r="D711" s="52">
        <v>8434366023250</v>
      </c>
    </row>
    <row r="712" spans="1:4">
      <c r="A712" s="49" t="s">
        <v>1533</v>
      </c>
      <c r="B712" s="49" t="s">
        <v>1455</v>
      </c>
      <c r="C712" s="128" t="s">
        <v>999</v>
      </c>
      <c r="D712" s="52">
        <v>8434366023267</v>
      </c>
    </row>
    <row r="713" spans="1:4">
      <c r="A713" s="49" t="s">
        <v>1534</v>
      </c>
      <c r="B713" s="49" t="s">
        <v>1456</v>
      </c>
      <c r="C713" s="128" t="s">
        <v>999</v>
      </c>
      <c r="D713" s="52">
        <v>8434366023274</v>
      </c>
    </row>
    <row r="714" spans="1:4">
      <c r="A714" s="49" t="s">
        <v>1535</v>
      </c>
      <c r="B714" s="49" t="s">
        <v>1457</v>
      </c>
      <c r="C714" s="128" t="s">
        <v>999</v>
      </c>
      <c r="D714" s="52">
        <v>8434366023281</v>
      </c>
    </row>
    <row r="715" spans="1:4">
      <c r="A715" s="49" t="s">
        <v>1536</v>
      </c>
      <c r="B715" s="49" t="s">
        <v>1458</v>
      </c>
      <c r="C715" s="128" t="s">
        <v>999</v>
      </c>
      <c r="D715" s="52">
        <v>8434366023298</v>
      </c>
    </row>
    <row r="716" spans="1:4">
      <c r="A716" s="49" t="s">
        <v>1537</v>
      </c>
      <c r="B716" s="49" t="s">
        <v>1459</v>
      </c>
      <c r="C716" s="128" t="s">
        <v>999</v>
      </c>
      <c r="D716" s="52">
        <v>8434366023304</v>
      </c>
    </row>
    <row r="717" spans="1:4">
      <c r="A717" s="49" t="s">
        <v>748</v>
      </c>
      <c r="B717" s="49" t="s">
        <v>1390</v>
      </c>
      <c r="C717" s="128" t="s">
        <v>942</v>
      </c>
      <c r="D717" s="52">
        <v>8434366020914</v>
      </c>
    </row>
    <row r="718" spans="1:4">
      <c r="A718" s="49" t="s">
        <v>750</v>
      </c>
      <c r="B718" s="49" t="s">
        <v>1391</v>
      </c>
      <c r="C718" s="128" t="s">
        <v>942</v>
      </c>
      <c r="D718" s="52">
        <v>8434366020938</v>
      </c>
    </row>
    <row r="719" spans="1:4">
      <c r="A719" s="49" t="s">
        <v>749</v>
      </c>
      <c r="B719" s="49" t="s">
        <v>1392</v>
      </c>
      <c r="C719" s="128" t="s">
        <v>942</v>
      </c>
      <c r="D719" s="52">
        <v>8434366020921</v>
      </c>
    </row>
    <row r="720" spans="1:4">
      <c r="A720" s="49" t="s">
        <v>751</v>
      </c>
      <c r="B720" s="49" t="s">
        <v>1393</v>
      </c>
      <c r="C720" s="128" t="s">
        <v>942</v>
      </c>
      <c r="D720" s="52">
        <v>8434366020945</v>
      </c>
    </row>
    <row r="721" spans="1:4">
      <c r="A721" s="49" t="s">
        <v>752</v>
      </c>
      <c r="B721" s="49" t="s">
        <v>1394</v>
      </c>
      <c r="C721" s="128" t="s">
        <v>942</v>
      </c>
      <c r="D721" s="52">
        <v>8434366020952</v>
      </c>
    </row>
    <row r="722" spans="1:4">
      <c r="A722" s="49" t="s">
        <v>754</v>
      </c>
      <c r="B722" s="49" t="s">
        <v>1395</v>
      </c>
      <c r="C722" s="128" t="s">
        <v>942</v>
      </c>
      <c r="D722" s="52">
        <v>8434366020976</v>
      </c>
    </row>
    <row r="723" spans="1:4">
      <c r="A723" s="49" t="s">
        <v>753</v>
      </c>
      <c r="B723" s="49" t="s">
        <v>1566</v>
      </c>
      <c r="C723" s="128" t="s">
        <v>942</v>
      </c>
      <c r="D723" s="52">
        <v>8434366020969</v>
      </c>
    </row>
    <row r="724" spans="1:4">
      <c r="A724" s="49" t="s">
        <v>755</v>
      </c>
      <c r="B724" s="49" t="s">
        <v>1567</v>
      </c>
      <c r="C724" s="128" t="s">
        <v>942</v>
      </c>
      <c r="D724" s="52">
        <v>8434366020983</v>
      </c>
    </row>
    <row r="725" spans="1:4">
      <c r="A725" s="49" t="s">
        <v>1771</v>
      </c>
      <c r="B725" s="49" t="s">
        <v>1755</v>
      </c>
      <c r="C725" s="128" t="s">
        <v>999</v>
      </c>
      <c r="D725" s="50">
        <v>8434366025216</v>
      </c>
    </row>
    <row r="726" spans="1:4">
      <c r="A726" s="49" t="s">
        <v>1772</v>
      </c>
      <c r="B726" s="49" t="s">
        <v>1756</v>
      </c>
      <c r="C726" s="128" t="s">
        <v>999</v>
      </c>
      <c r="D726" s="50">
        <v>8434366025223</v>
      </c>
    </row>
    <row r="727" spans="1:4">
      <c r="A727" s="49" t="s">
        <v>1773</v>
      </c>
      <c r="B727" s="49" t="s">
        <v>1757</v>
      </c>
      <c r="C727" s="128" t="s">
        <v>999</v>
      </c>
      <c r="D727" s="50">
        <v>8434366025230</v>
      </c>
    </row>
    <row r="728" spans="1:4">
      <c r="A728" s="49" t="s">
        <v>1774</v>
      </c>
      <c r="B728" s="49" t="s">
        <v>1758</v>
      </c>
      <c r="C728" s="128" t="s">
        <v>999</v>
      </c>
      <c r="D728" s="50">
        <v>8434366025247</v>
      </c>
    </row>
    <row r="729" spans="1:4">
      <c r="A729" s="49" t="s">
        <v>1775</v>
      </c>
      <c r="B729" s="49" t="s">
        <v>1759</v>
      </c>
      <c r="C729" s="128" t="s">
        <v>999</v>
      </c>
      <c r="D729" s="50">
        <v>8434366025254</v>
      </c>
    </row>
    <row r="730" spans="1:4">
      <c r="A730" s="49" t="s">
        <v>1776</v>
      </c>
      <c r="B730" s="49" t="s">
        <v>1760</v>
      </c>
      <c r="C730" s="128" t="s">
        <v>999</v>
      </c>
      <c r="D730" s="50">
        <v>8434366025261</v>
      </c>
    </row>
    <row r="731" spans="1:4">
      <c r="A731" s="49" t="s">
        <v>1777</v>
      </c>
      <c r="B731" s="49" t="s">
        <v>1761</v>
      </c>
      <c r="C731" s="128" t="s">
        <v>999</v>
      </c>
      <c r="D731" s="50">
        <v>8434366025278</v>
      </c>
    </row>
    <row r="732" spans="1:4">
      <c r="A732" s="49" t="s">
        <v>1778</v>
      </c>
      <c r="B732" s="49" t="s">
        <v>1762</v>
      </c>
      <c r="C732" s="128" t="s">
        <v>999</v>
      </c>
      <c r="D732" s="50">
        <v>8434366025285</v>
      </c>
    </row>
    <row r="733" spans="1:4">
      <c r="A733" s="49" t="s">
        <v>756</v>
      </c>
      <c r="B733" s="49" t="s">
        <v>1396</v>
      </c>
      <c r="C733" s="128" t="s">
        <v>999</v>
      </c>
      <c r="D733" s="52">
        <v>8434366021003</v>
      </c>
    </row>
    <row r="734" spans="1:4">
      <c r="A734" s="49" t="s">
        <v>757</v>
      </c>
      <c r="B734" s="49" t="s">
        <v>1397</v>
      </c>
      <c r="C734" s="128" t="s">
        <v>999</v>
      </c>
      <c r="D734" s="52">
        <v>8434366021027</v>
      </c>
    </row>
    <row r="735" spans="1:4">
      <c r="A735" s="49" t="s">
        <v>758</v>
      </c>
      <c r="B735" s="49" t="s">
        <v>1398</v>
      </c>
      <c r="C735" s="128" t="s">
        <v>999</v>
      </c>
      <c r="D735" s="52">
        <v>8434366021041</v>
      </c>
    </row>
    <row r="736" spans="1:4">
      <c r="A736" s="49" t="s">
        <v>759</v>
      </c>
      <c r="B736" s="49" t="s">
        <v>1399</v>
      </c>
      <c r="C736" s="128" t="s">
        <v>999</v>
      </c>
      <c r="D736" s="52">
        <v>8434366021065</v>
      </c>
    </row>
    <row r="737" spans="1:4">
      <c r="A737" s="49" t="s">
        <v>760</v>
      </c>
      <c r="B737" s="49" t="s">
        <v>1400</v>
      </c>
      <c r="C737" s="128" t="s">
        <v>999</v>
      </c>
      <c r="D737" s="52">
        <v>8434366021072</v>
      </c>
    </row>
    <row r="738" spans="1:4">
      <c r="A738" s="49" t="s">
        <v>762</v>
      </c>
      <c r="B738" s="49" t="s">
        <v>1401</v>
      </c>
      <c r="C738" s="128" t="s">
        <v>999</v>
      </c>
      <c r="D738" s="52">
        <v>8434366021096</v>
      </c>
    </row>
    <row r="739" spans="1:4">
      <c r="A739" s="49" t="s">
        <v>761</v>
      </c>
      <c r="B739" s="49" t="s">
        <v>1402</v>
      </c>
      <c r="C739" s="128" t="s">
        <v>999</v>
      </c>
      <c r="D739" s="52">
        <v>8434366021089</v>
      </c>
    </row>
    <row r="740" spans="1:4">
      <c r="A740" s="49" t="s">
        <v>763</v>
      </c>
      <c r="B740" s="49" t="s">
        <v>1403</v>
      </c>
      <c r="C740" s="128" t="s">
        <v>999</v>
      </c>
      <c r="D740" s="52">
        <v>8434366021102</v>
      </c>
    </row>
    <row r="741" spans="1:4">
      <c r="A741" s="49" t="s">
        <v>764</v>
      </c>
      <c r="B741" s="49" t="s">
        <v>1404</v>
      </c>
      <c r="C741" s="128" t="s">
        <v>999</v>
      </c>
      <c r="D741" s="52">
        <v>8434366021119</v>
      </c>
    </row>
    <row r="742" spans="1:4">
      <c r="A742" s="49" t="s">
        <v>766</v>
      </c>
      <c r="B742" s="49" t="s">
        <v>1405</v>
      </c>
      <c r="C742" s="128" t="s">
        <v>999</v>
      </c>
      <c r="D742" s="52">
        <v>8434366021133</v>
      </c>
    </row>
    <row r="743" spans="1:4">
      <c r="A743" s="49" t="s">
        <v>765</v>
      </c>
      <c r="B743" s="49" t="s">
        <v>1406</v>
      </c>
      <c r="C743" s="128" t="s">
        <v>999</v>
      </c>
      <c r="D743" s="52">
        <v>8434366021126</v>
      </c>
    </row>
    <row r="744" spans="1:4">
      <c r="A744" s="49" t="s">
        <v>767</v>
      </c>
      <c r="B744" s="49" t="s">
        <v>1407</v>
      </c>
      <c r="C744" s="128" t="s">
        <v>999</v>
      </c>
      <c r="D744" s="52">
        <v>8434366021140</v>
      </c>
    </row>
    <row r="745" spans="1:4">
      <c r="A745" s="49" t="s">
        <v>768</v>
      </c>
      <c r="B745" s="49" t="s">
        <v>1408</v>
      </c>
      <c r="C745" s="128" t="s">
        <v>999</v>
      </c>
      <c r="D745" s="52">
        <v>8434366021164</v>
      </c>
    </row>
    <row r="746" spans="1:4">
      <c r="A746" s="49" t="s">
        <v>769</v>
      </c>
      <c r="B746" s="49" t="s">
        <v>1409</v>
      </c>
      <c r="C746" s="128" t="s">
        <v>999</v>
      </c>
      <c r="D746" s="52">
        <v>8434366021188</v>
      </c>
    </row>
    <row r="747" spans="1:4">
      <c r="A747" s="49" t="s">
        <v>770</v>
      </c>
      <c r="B747" s="49" t="s">
        <v>1410</v>
      </c>
      <c r="C747" s="128" t="s">
        <v>999</v>
      </c>
      <c r="D747" s="52">
        <v>8434366021201</v>
      </c>
    </row>
    <row r="748" spans="1:4">
      <c r="A748" s="49" t="s">
        <v>771</v>
      </c>
      <c r="B748" s="49" t="s">
        <v>1411</v>
      </c>
      <c r="C748" s="128" t="s">
        <v>999</v>
      </c>
      <c r="D748" s="52">
        <v>8434366021225</v>
      </c>
    </row>
    <row r="749" spans="1:4">
      <c r="A749" s="49" t="s">
        <v>773</v>
      </c>
      <c r="B749" s="49" t="s">
        <v>1412</v>
      </c>
      <c r="C749" s="128" t="s">
        <v>999</v>
      </c>
      <c r="D749" s="52">
        <v>8434366021256</v>
      </c>
    </row>
    <row r="750" spans="1:4">
      <c r="A750" s="49" t="s">
        <v>772</v>
      </c>
      <c r="B750" s="49" t="s">
        <v>1413</v>
      </c>
      <c r="C750" s="128" t="s">
        <v>999</v>
      </c>
      <c r="D750" s="52">
        <v>8434366021249</v>
      </c>
    </row>
    <row r="751" spans="1:4">
      <c r="A751" s="49" t="s">
        <v>774</v>
      </c>
      <c r="B751" s="49" t="s">
        <v>1414</v>
      </c>
      <c r="C751" s="128" t="s">
        <v>999</v>
      </c>
      <c r="D751" s="52">
        <v>8434366021263</v>
      </c>
    </row>
    <row r="752" spans="1:4">
      <c r="A752" s="49" t="s">
        <v>776</v>
      </c>
      <c r="B752" s="49" t="s">
        <v>1415</v>
      </c>
      <c r="C752" s="128" t="s">
        <v>999</v>
      </c>
      <c r="D752" s="52">
        <v>8434366021294</v>
      </c>
    </row>
    <row r="753" spans="1:4">
      <c r="A753" s="49" t="s">
        <v>775</v>
      </c>
      <c r="B753" s="49" t="s">
        <v>1416</v>
      </c>
      <c r="C753" s="128" t="s">
        <v>999</v>
      </c>
      <c r="D753" s="52">
        <v>8434366021287</v>
      </c>
    </row>
    <row r="754" spans="1:4">
      <c r="A754" s="49" t="s">
        <v>777</v>
      </c>
      <c r="B754" s="49" t="s">
        <v>1417</v>
      </c>
      <c r="C754" s="128" t="s">
        <v>999</v>
      </c>
      <c r="D754" s="52">
        <v>8434366021300</v>
      </c>
    </row>
    <row r="755" spans="1:4">
      <c r="A755" s="49" t="s">
        <v>1571</v>
      </c>
      <c r="B755" s="49" t="s">
        <v>1572</v>
      </c>
      <c r="C755" s="128" t="s">
        <v>999</v>
      </c>
      <c r="D755" s="52">
        <v>8434366023687</v>
      </c>
    </row>
    <row r="756" spans="1:4">
      <c r="A756" s="49" t="s">
        <v>1728</v>
      </c>
      <c r="B756" s="49" t="s">
        <v>1716</v>
      </c>
      <c r="C756" s="128" t="s">
        <v>999</v>
      </c>
      <c r="D756" s="52">
        <v>8434366024905</v>
      </c>
    </row>
    <row r="757" spans="1:4">
      <c r="A757" s="49" t="s">
        <v>1729</v>
      </c>
      <c r="B757" s="49" t="s">
        <v>1717</v>
      </c>
      <c r="C757" s="128" t="s">
        <v>999</v>
      </c>
      <c r="D757" s="52">
        <v>8434366023700</v>
      </c>
    </row>
    <row r="758" spans="1:4">
      <c r="A758" s="49" t="s">
        <v>1730</v>
      </c>
      <c r="B758" s="49" t="s">
        <v>1718</v>
      </c>
      <c r="C758" s="128" t="s">
        <v>999</v>
      </c>
      <c r="D758" s="52">
        <v>8434366023717</v>
      </c>
    </row>
    <row r="759" spans="1:4">
      <c r="A759" s="49" t="s">
        <v>1731</v>
      </c>
      <c r="B759" s="49" t="s">
        <v>1719</v>
      </c>
      <c r="C759" s="128" t="s">
        <v>999</v>
      </c>
      <c r="D759" s="52">
        <v>8434366023724</v>
      </c>
    </row>
    <row r="760" spans="1:4">
      <c r="A760" s="49" t="s">
        <v>1732</v>
      </c>
      <c r="B760" s="49" t="s">
        <v>1720</v>
      </c>
      <c r="C760" s="128" t="s">
        <v>999</v>
      </c>
      <c r="D760" s="52">
        <v>8434366023731</v>
      </c>
    </row>
    <row r="761" spans="1:4">
      <c r="A761" s="49" t="s">
        <v>1733</v>
      </c>
      <c r="B761" s="49" t="s">
        <v>1721</v>
      </c>
      <c r="C761" s="128" t="s">
        <v>999</v>
      </c>
      <c r="D761" s="52">
        <v>8434366023748</v>
      </c>
    </row>
    <row r="762" spans="1:4">
      <c r="A762" s="49" t="s">
        <v>1734</v>
      </c>
      <c r="B762" s="49" t="s">
        <v>1722</v>
      </c>
      <c r="C762" s="128" t="s">
        <v>999</v>
      </c>
      <c r="D762" s="52">
        <v>8434366023755</v>
      </c>
    </row>
    <row r="763" spans="1:4">
      <c r="A763" s="49" t="s">
        <v>1735</v>
      </c>
      <c r="B763" s="49" t="s">
        <v>1723</v>
      </c>
      <c r="C763" s="128" t="s">
        <v>999</v>
      </c>
      <c r="D763" s="52">
        <v>8434366023762</v>
      </c>
    </row>
    <row r="764" spans="1:4">
      <c r="A764" s="49" t="s">
        <v>1736</v>
      </c>
      <c r="B764" s="49" t="s">
        <v>1724</v>
      </c>
      <c r="C764" s="128" t="s">
        <v>999</v>
      </c>
      <c r="D764" s="52">
        <v>8434366023779</v>
      </c>
    </row>
    <row r="765" spans="1:4">
      <c r="A765" s="49" t="s">
        <v>1737</v>
      </c>
      <c r="B765" s="49" t="s">
        <v>1725</v>
      </c>
      <c r="C765" s="128" t="s">
        <v>999</v>
      </c>
      <c r="D765" s="52">
        <v>8434366023786</v>
      </c>
    </row>
    <row r="766" spans="1:4">
      <c r="A766" s="49" t="s">
        <v>1738</v>
      </c>
      <c r="B766" s="49" t="s">
        <v>1726</v>
      </c>
      <c r="C766" s="128" t="s">
        <v>999</v>
      </c>
      <c r="D766" s="52">
        <v>8434366023793</v>
      </c>
    </row>
    <row r="767" spans="1:4">
      <c r="A767" s="49" t="s">
        <v>1739</v>
      </c>
      <c r="B767" s="49" t="s">
        <v>1727</v>
      </c>
      <c r="C767" s="128" t="s">
        <v>999</v>
      </c>
      <c r="D767" s="52">
        <v>8434366023809</v>
      </c>
    </row>
    <row r="768" spans="1:4">
      <c r="A768" s="49" t="s">
        <v>1612</v>
      </c>
      <c r="B768" s="49" t="s">
        <v>1613</v>
      </c>
      <c r="C768" s="128" t="s">
        <v>999</v>
      </c>
      <c r="D768" s="52">
        <v>8434366023892</v>
      </c>
    </row>
    <row r="769" spans="1:4">
      <c r="A769" s="49" t="s">
        <v>1608</v>
      </c>
      <c r="B769" s="49" t="s">
        <v>1609</v>
      </c>
      <c r="C769" s="128" t="s">
        <v>999</v>
      </c>
      <c r="D769" s="52">
        <v>8434366023908</v>
      </c>
    </row>
    <row r="770" spans="1:4">
      <c r="A770" s="49" t="s">
        <v>1606</v>
      </c>
      <c r="B770" s="49" t="s">
        <v>1607</v>
      </c>
      <c r="C770" s="128" t="s">
        <v>999</v>
      </c>
      <c r="D770" s="52">
        <v>8434366023915</v>
      </c>
    </row>
    <row r="771" spans="1:4">
      <c r="A771" s="49" t="s">
        <v>1604</v>
      </c>
      <c r="B771" s="49" t="s">
        <v>1605</v>
      </c>
      <c r="C771" s="128" t="s">
        <v>999</v>
      </c>
      <c r="D771" s="52">
        <v>8434366023922</v>
      </c>
    </row>
    <row r="772" spans="1:4">
      <c r="A772" s="49" t="s">
        <v>1610</v>
      </c>
      <c r="B772" s="49" t="s">
        <v>1611</v>
      </c>
      <c r="C772" s="128" t="s">
        <v>999</v>
      </c>
      <c r="D772" s="52">
        <v>8434366023939</v>
      </c>
    </row>
    <row r="773" spans="1:4">
      <c r="A773" s="49" t="s">
        <v>1614</v>
      </c>
      <c r="B773" s="49" t="s">
        <v>1615</v>
      </c>
      <c r="C773" s="128" t="s">
        <v>999</v>
      </c>
      <c r="D773" s="52">
        <v>8434366023946</v>
      </c>
    </row>
    <row r="774" spans="1:4">
      <c r="A774" s="49" t="s">
        <v>1624</v>
      </c>
      <c r="B774" s="49" t="s">
        <v>1625</v>
      </c>
      <c r="C774" s="128" t="s">
        <v>999</v>
      </c>
      <c r="D774" s="52">
        <v>8434366023953</v>
      </c>
    </row>
    <row r="775" spans="1:4">
      <c r="A775" s="49" t="s">
        <v>1620</v>
      </c>
      <c r="B775" s="49" t="s">
        <v>1621</v>
      </c>
      <c r="C775" s="128" t="s">
        <v>999</v>
      </c>
      <c r="D775" s="52">
        <v>8434366023960</v>
      </c>
    </row>
    <row r="776" spans="1:4">
      <c r="A776" s="49" t="s">
        <v>1618</v>
      </c>
      <c r="B776" s="49" t="s">
        <v>1619</v>
      </c>
      <c r="C776" s="128" t="s">
        <v>999</v>
      </c>
      <c r="D776" s="52">
        <v>8434366023977</v>
      </c>
    </row>
    <row r="777" spans="1:4">
      <c r="A777" s="49" t="s">
        <v>1616</v>
      </c>
      <c r="B777" s="49" t="s">
        <v>1617</v>
      </c>
      <c r="C777" s="128" t="s">
        <v>999</v>
      </c>
      <c r="D777" s="52">
        <v>8434366023984</v>
      </c>
    </row>
    <row r="778" spans="1:4">
      <c r="A778" s="49" t="s">
        <v>1622</v>
      </c>
      <c r="B778" s="49" t="s">
        <v>1623</v>
      </c>
      <c r="C778" s="128" t="s">
        <v>999</v>
      </c>
      <c r="D778" s="52">
        <v>8434366023991</v>
      </c>
    </row>
    <row r="779" spans="1:4">
      <c r="A779" s="49" t="s">
        <v>1626</v>
      </c>
      <c r="B779" s="49" t="s">
        <v>1627</v>
      </c>
      <c r="C779" s="128" t="s">
        <v>999</v>
      </c>
      <c r="D779" s="52">
        <v>8434366024004</v>
      </c>
    </row>
    <row r="780" spans="1:4">
      <c r="A780" s="49" t="s">
        <v>1634</v>
      </c>
      <c r="B780" s="49" t="s">
        <v>1635</v>
      </c>
      <c r="C780" s="128" t="s">
        <v>999</v>
      </c>
      <c r="D780" s="52">
        <v>8434366024066</v>
      </c>
    </row>
    <row r="781" spans="1:4">
      <c r="A781" s="49" t="s">
        <v>1632</v>
      </c>
      <c r="B781" s="49" t="s">
        <v>1633</v>
      </c>
      <c r="C781" s="128" t="s">
        <v>999</v>
      </c>
      <c r="D781" s="52">
        <v>8434366024073</v>
      </c>
    </row>
    <row r="782" spans="1:4">
      <c r="A782" s="49" t="s">
        <v>1630</v>
      </c>
      <c r="B782" s="49" t="s">
        <v>1631</v>
      </c>
      <c r="C782" s="128" t="s">
        <v>999</v>
      </c>
      <c r="D782" s="52">
        <v>8434366024080</v>
      </c>
    </row>
    <row r="783" spans="1:4">
      <c r="A783" s="49" t="s">
        <v>1628</v>
      </c>
      <c r="B783" s="49" t="s">
        <v>1629</v>
      </c>
      <c r="C783" s="128" t="s">
        <v>999</v>
      </c>
      <c r="D783" s="52">
        <v>8434366024097</v>
      </c>
    </row>
    <row r="784" spans="1:4">
      <c r="A784" s="49" t="s">
        <v>1642</v>
      </c>
      <c r="B784" s="49" t="s">
        <v>1643</v>
      </c>
      <c r="C784" s="128" t="s">
        <v>999</v>
      </c>
      <c r="D784" s="52">
        <v>8434366024103</v>
      </c>
    </row>
    <row r="785" spans="1:4">
      <c r="A785" s="49" t="s">
        <v>1640</v>
      </c>
      <c r="B785" s="49" t="s">
        <v>1641</v>
      </c>
      <c r="C785" s="128" t="s">
        <v>999</v>
      </c>
      <c r="D785" s="52">
        <v>8434366024110</v>
      </c>
    </row>
    <row r="786" spans="1:4">
      <c r="A786" s="49" t="s">
        <v>1638</v>
      </c>
      <c r="B786" s="49" t="s">
        <v>1639</v>
      </c>
      <c r="C786" s="128" t="s">
        <v>999</v>
      </c>
      <c r="D786" s="52">
        <v>8434366024127</v>
      </c>
    </row>
    <row r="787" spans="1:4">
      <c r="A787" s="49" t="s">
        <v>1636</v>
      </c>
      <c r="B787" s="49" t="s">
        <v>1637</v>
      </c>
      <c r="C787" s="128" t="s">
        <v>999</v>
      </c>
      <c r="D787" s="52">
        <v>8434366024134</v>
      </c>
    </row>
    <row r="788" spans="1:4">
      <c r="A788" s="9" t="s">
        <v>1644</v>
      </c>
      <c r="B788" s="49" t="s">
        <v>1649</v>
      </c>
      <c r="C788" s="128" t="s">
        <v>999</v>
      </c>
      <c r="D788" s="52">
        <v>8434366024493</v>
      </c>
    </row>
    <row r="789" spans="1:4">
      <c r="A789" s="49" t="s">
        <v>1577</v>
      </c>
      <c r="B789" s="49" t="s">
        <v>1578</v>
      </c>
      <c r="C789" s="128" t="s">
        <v>999</v>
      </c>
      <c r="D789" s="52">
        <v>8434366024189</v>
      </c>
    </row>
    <row r="790" spans="1:4">
      <c r="A790" s="49" t="s">
        <v>1575</v>
      </c>
      <c r="B790" s="49" t="s">
        <v>1576</v>
      </c>
      <c r="C790" s="128" t="s">
        <v>999</v>
      </c>
      <c r="D790" s="52">
        <v>8434366024196</v>
      </c>
    </row>
    <row r="791" spans="1:4">
      <c r="A791" s="49" t="s">
        <v>1573</v>
      </c>
      <c r="B791" s="49" t="s">
        <v>1574</v>
      </c>
      <c r="C791" s="128" t="s">
        <v>999</v>
      </c>
      <c r="D791" s="52">
        <v>8434366024202</v>
      </c>
    </row>
    <row r="792" spans="1:4">
      <c r="A792" s="49" t="s">
        <v>1579</v>
      </c>
      <c r="B792" s="49" t="s">
        <v>1580</v>
      </c>
      <c r="C792" s="128" t="s">
        <v>999</v>
      </c>
      <c r="D792" s="52">
        <v>8434366024219</v>
      </c>
    </row>
    <row r="793" spans="1:4">
      <c r="A793" s="49" t="s">
        <v>1581</v>
      </c>
      <c r="B793" s="49" t="s">
        <v>1582</v>
      </c>
      <c r="C793" s="128" t="s">
        <v>999</v>
      </c>
      <c r="D793" s="52">
        <v>8434366024226</v>
      </c>
    </row>
    <row r="794" spans="1:4">
      <c r="A794" s="49" t="s">
        <v>1585</v>
      </c>
      <c r="B794" s="49" t="s">
        <v>1586</v>
      </c>
      <c r="C794" s="128" t="s">
        <v>999</v>
      </c>
      <c r="D794" s="52">
        <v>8434366024233</v>
      </c>
    </row>
    <row r="795" spans="1:4">
      <c r="A795" s="49" t="s">
        <v>1583</v>
      </c>
      <c r="B795" s="49" t="s">
        <v>1584</v>
      </c>
      <c r="C795" s="128" t="s">
        <v>999</v>
      </c>
      <c r="D795" s="52">
        <v>8434366024240</v>
      </c>
    </row>
    <row r="796" spans="1:4">
      <c r="A796" s="49" t="s">
        <v>1647</v>
      </c>
      <c r="B796" s="49" t="s">
        <v>1648</v>
      </c>
      <c r="C796" s="128" t="s">
        <v>999</v>
      </c>
      <c r="D796" s="52">
        <v>8434366024257</v>
      </c>
    </row>
    <row r="797" spans="1:4">
      <c r="A797" s="49" t="s">
        <v>1645</v>
      </c>
      <c r="B797" s="49" t="s">
        <v>1646</v>
      </c>
      <c r="C797" s="128" t="s">
        <v>999</v>
      </c>
      <c r="D797" s="52">
        <v>8434366024264</v>
      </c>
    </row>
    <row r="798" spans="1:4">
      <c r="A798" s="49" t="s">
        <v>1591</v>
      </c>
      <c r="B798" s="49" t="s">
        <v>1651</v>
      </c>
      <c r="C798" s="128" t="s">
        <v>999</v>
      </c>
      <c r="D798" s="52">
        <v>8434366024271</v>
      </c>
    </row>
    <row r="799" spans="1:4">
      <c r="A799" s="49" t="s">
        <v>1589</v>
      </c>
      <c r="B799" s="49" t="s">
        <v>1652</v>
      </c>
      <c r="C799" s="128" t="s">
        <v>999</v>
      </c>
      <c r="D799" s="52">
        <v>8434366024288</v>
      </c>
    </row>
    <row r="800" spans="1:4">
      <c r="A800" s="49" t="s">
        <v>1588</v>
      </c>
      <c r="B800" s="49" t="s">
        <v>1653</v>
      </c>
      <c r="C800" s="128" t="s">
        <v>999</v>
      </c>
      <c r="D800" s="52">
        <v>8434366024295</v>
      </c>
    </row>
    <row r="801" spans="1:4">
      <c r="A801" s="49" t="s">
        <v>1587</v>
      </c>
      <c r="B801" s="49" t="s">
        <v>1654</v>
      </c>
      <c r="C801" s="128" t="s">
        <v>999</v>
      </c>
      <c r="D801" s="52">
        <v>8434366024301</v>
      </c>
    </row>
    <row r="802" spans="1:4">
      <c r="A802" s="49" t="s">
        <v>1590</v>
      </c>
      <c r="B802" s="49" t="s">
        <v>1655</v>
      </c>
      <c r="C802" s="128" t="s">
        <v>999</v>
      </c>
      <c r="D802" s="52">
        <v>8434366024318</v>
      </c>
    </row>
    <row r="803" spans="1:4">
      <c r="A803" s="49" t="s">
        <v>1594</v>
      </c>
      <c r="B803" s="49" t="s">
        <v>1660</v>
      </c>
      <c r="C803" s="128" t="s">
        <v>942</v>
      </c>
      <c r="D803" s="52">
        <v>8434366024325</v>
      </c>
    </row>
    <row r="804" spans="1:4">
      <c r="A804" s="49" t="s">
        <v>1592</v>
      </c>
      <c r="B804" s="49" t="s">
        <v>1661</v>
      </c>
      <c r="C804" s="128" t="s">
        <v>942</v>
      </c>
      <c r="D804" s="52">
        <v>8434366024332</v>
      </c>
    </row>
    <row r="805" spans="1:4">
      <c r="A805" s="49" t="s">
        <v>1593</v>
      </c>
      <c r="B805" s="49" t="s">
        <v>1662</v>
      </c>
      <c r="C805" s="128" t="s">
        <v>942</v>
      </c>
      <c r="D805" s="52">
        <v>8434366024363</v>
      </c>
    </row>
    <row r="806" spans="1:4">
      <c r="A806" s="49" t="s">
        <v>1598</v>
      </c>
      <c r="B806" s="49" t="s">
        <v>1656</v>
      </c>
      <c r="C806" s="128" t="s">
        <v>999</v>
      </c>
      <c r="D806" s="52">
        <v>8434366024417</v>
      </c>
    </row>
    <row r="807" spans="1:4">
      <c r="A807" s="49" t="s">
        <v>1597</v>
      </c>
      <c r="B807" s="49" t="s">
        <v>1657</v>
      </c>
      <c r="C807" s="128" t="s">
        <v>999</v>
      </c>
      <c r="D807" s="52">
        <v>8434366024424</v>
      </c>
    </row>
    <row r="808" spans="1:4">
      <c r="A808" s="49" t="s">
        <v>1596</v>
      </c>
      <c r="B808" s="49" t="s">
        <v>1658</v>
      </c>
      <c r="C808" s="128" t="s">
        <v>999</v>
      </c>
      <c r="D808" s="52">
        <v>8434366024431</v>
      </c>
    </row>
    <row r="809" spans="1:4">
      <c r="A809" s="49" t="s">
        <v>1595</v>
      </c>
      <c r="B809" s="49" t="s">
        <v>1659</v>
      </c>
      <c r="C809" s="128" t="s">
        <v>999</v>
      </c>
      <c r="D809" s="52">
        <v>8434366024448</v>
      </c>
    </row>
    <row r="810" spans="1:4">
      <c r="A810" s="49" t="s">
        <v>1602</v>
      </c>
      <c r="B810" s="49" t="s">
        <v>1663</v>
      </c>
      <c r="C810" s="128" t="s">
        <v>942</v>
      </c>
      <c r="D810" s="52">
        <v>8434366024455</v>
      </c>
    </row>
    <row r="811" spans="1:4">
      <c r="A811" s="49" t="s">
        <v>1601</v>
      </c>
      <c r="B811" s="49" t="s">
        <v>1664</v>
      </c>
      <c r="C811" s="128" t="s">
        <v>942</v>
      </c>
      <c r="D811" s="52">
        <v>8434366024462</v>
      </c>
    </row>
    <row r="812" spans="1:4">
      <c r="A812" s="49" t="s">
        <v>1600</v>
      </c>
      <c r="B812" s="49" t="s">
        <v>1665</v>
      </c>
      <c r="C812" s="128" t="s">
        <v>942</v>
      </c>
      <c r="D812" s="52">
        <v>8434366024479</v>
      </c>
    </row>
    <row r="813" spans="1:4">
      <c r="A813" s="49" t="s">
        <v>1599</v>
      </c>
      <c r="B813" s="49" t="s">
        <v>1666</v>
      </c>
      <c r="C813" s="128" t="s">
        <v>942</v>
      </c>
      <c r="D813" s="52">
        <v>8434366024486</v>
      </c>
    </row>
    <row r="814" spans="1:4">
      <c r="A814" s="49" t="s">
        <v>1603</v>
      </c>
      <c r="B814" s="49" t="s">
        <v>1667</v>
      </c>
      <c r="C814" s="128" t="s">
        <v>942</v>
      </c>
      <c r="D814" s="52">
        <v>8434366024516</v>
      </c>
    </row>
    <row r="815" spans="1:4" s="26" customFormat="1" ht="15">
      <c r="A815" s="29" t="s">
        <v>134</v>
      </c>
      <c r="B815" s="30"/>
      <c r="C815" s="47"/>
      <c r="D815" s="31"/>
    </row>
    <row r="818" spans="1:4">
      <c r="A818" s="126"/>
      <c r="B818" s="127"/>
      <c r="C818" s="127"/>
      <c r="D818" s="126"/>
    </row>
    <row r="819" spans="1:4">
      <c r="A819" s="126"/>
      <c r="B819" s="127"/>
      <c r="C819" s="127"/>
      <c r="D819" s="126"/>
    </row>
    <row r="820" spans="1:4">
      <c r="A820" s="126"/>
      <c r="B820" s="127"/>
      <c r="C820" s="127"/>
      <c r="D820" s="126"/>
    </row>
    <row r="821" spans="1:4">
      <c r="A821" s="126"/>
      <c r="B821" s="127"/>
      <c r="C821" s="127"/>
      <c r="D821" s="126"/>
    </row>
  </sheetData>
  <sheetProtection sort="0" autoFilter="0"/>
  <autoFilter ref="A1:D815" xr:uid="{00000000-0001-0000-0C00-000000000000}"/>
  <conditionalFormatting sqref="D689">
    <cfRule type="duplicateValues" dxfId="304" priority="641"/>
  </conditionalFormatting>
  <conditionalFormatting sqref="D689">
    <cfRule type="duplicateValues" dxfId="303" priority="642"/>
    <cfRule type="duplicateValues" dxfId="302" priority="643"/>
  </conditionalFormatting>
  <conditionalFormatting sqref="A300:A301 A2:A7 A9:A292">
    <cfRule type="duplicateValues" dxfId="301" priority="2188"/>
    <cfRule type="duplicateValues" dxfId="300" priority="2189"/>
  </conditionalFormatting>
  <conditionalFormatting sqref="A300:A301 A2:A7 A9:A292">
    <cfRule type="duplicateValues" dxfId="299" priority="2196"/>
  </conditionalFormatting>
  <conditionalFormatting sqref="A8">
    <cfRule type="duplicateValues" dxfId="298" priority="632"/>
  </conditionalFormatting>
  <conditionalFormatting sqref="A8">
    <cfRule type="duplicateValues" dxfId="297" priority="633"/>
    <cfRule type="duplicateValues" dxfId="296" priority="634"/>
  </conditionalFormatting>
  <conditionalFormatting sqref="A8">
    <cfRule type="duplicateValues" dxfId="295" priority="635"/>
  </conditionalFormatting>
  <conditionalFormatting sqref="D8">
    <cfRule type="duplicateValues" dxfId="294" priority="636"/>
  </conditionalFormatting>
  <conditionalFormatting sqref="D597:D602">
    <cfRule type="duplicateValues" dxfId="293" priority="623"/>
  </conditionalFormatting>
  <conditionalFormatting sqref="D597:D602">
    <cfRule type="duplicateValues" dxfId="292" priority="624"/>
    <cfRule type="duplicateValues" dxfId="291" priority="625"/>
  </conditionalFormatting>
  <conditionalFormatting sqref="D597:D602">
    <cfRule type="duplicateValues" dxfId="290" priority="626"/>
  </conditionalFormatting>
  <conditionalFormatting sqref="A300:A301 A214:A292">
    <cfRule type="duplicateValues" dxfId="289" priority="3097"/>
  </conditionalFormatting>
  <conditionalFormatting sqref="D298">
    <cfRule type="duplicateValues" dxfId="288" priority="613"/>
  </conditionalFormatting>
  <conditionalFormatting sqref="D298">
    <cfRule type="duplicateValues" dxfId="287" priority="614"/>
    <cfRule type="duplicateValues" dxfId="286" priority="615"/>
  </conditionalFormatting>
  <conditionalFormatting sqref="D298">
    <cfRule type="duplicateValues" dxfId="285" priority="616"/>
  </conditionalFormatting>
  <conditionalFormatting sqref="D297">
    <cfRule type="duplicateValues" dxfId="284" priority="605"/>
  </conditionalFormatting>
  <conditionalFormatting sqref="D297">
    <cfRule type="duplicateValues" dxfId="283" priority="606"/>
    <cfRule type="duplicateValues" dxfId="282" priority="607"/>
  </conditionalFormatting>
  <conditionalFormatting sqref="D297">
    <cfRule type="duplicateValues" dxfId="281" priority="608"/>
  </conditionalFormatting>
  <conditionalFormatting sqref="D295:D296">
    <cfRule type="duplicateValues" dxfId="280" priority="597"/>
  </conditionalFormatting>
  <conditionalFormatting sqref="D295:D296">
    <cfRule type="duplicateValues" dxfId="279" priority="598"/>
    <cfRule type="duplicateValues" dxfId="278" priority="599"/>
  </conditionalFormatting>
  <conditionalFormatting sqref="D295:D296">
    <cfRule type="duplicateValues" dxfId="277" priority="600"/>
  </conditionalFormatting>
  <conditionalFormatting sqref="D293">
    <cfRule type="duplicateValues" dxfId="276" priority="589"/>
  </conditionalFormatting>
  <conditionalFormatting sqref="D293">
    <cfRule type="duplicateValues" dxfId="275" priority="590"/>
    <cfRule type="duplicateValues" dxfId="274" priority="591"/>
  </conditionalFormatting>
  <conditionalFormatting sqref="D293">
    <cfRule type="duplicateValues" dxfId="273" priority="592"/>
  </conditionalFormatting>
  <conditionalFormatting sqref="D425">
    <cfRule type="duplicateValues" dxfId="272" priority="573"/>
  </conditionalFormatting>
  <conditionalFormatting sqref="D425">
    <cfRule type="duplicateValues" dxfId="271" priority="574"/>
    <cfRule type="duplicateValues" dxfId="270" priority="575"/>
  </conditionalFormatting>
  <conditionalFormatting sqref="D425">
    <cfRule type="duplicateValues" dxfId="269" priority="576"/>
  </conditionalFormatting>
  <conditionalFormatting sqref="D424">
    <cfRule type="duplicateValues" dxfId="268" priority="565"/>
  </conditionalFormatting>
  <conditionalFormatting sqref="D424">
    <cfRule type="duplicateValues" dxfId="267" priority="566"/>
    <cfRule type="duplicateValues" dxfId="266" priority="567"/>
  </conditionalFormatting>
  <conditionalFormatting sqref="D424">
    <cfRule type="duplicateValues" dxfId="265" priority="568"/>
  </conditionalFormatting>
  <conditionalFormatting sqref="D422:D423">
    <cfRule type="duplicateValues" dxfId="264" priority="557"/>
  </conditionalFormatting>
  <conditionalFormatting sqref="D422:D423">
    <cfRule type="duplicateValues" dxfId="263" priority="558"/>
    <cfRule type="duplicateValues" dxfId="262" priority="559"/>
  </conditionalFormatting>
  <conditionalFormatting sqref="D422:D423">
    <cfRule type="duplicateValues" dxfId="261" priority="560"/>
  </conditionalFormatting>
  <conditionalFormatting sqref="D419:D420">
    <cfRule type="duplicateValues" dxfId="260" priority="549"/>
  </conditionalFormatting>
  <conditionalFormatting sqref="D419:D420">
    <cfRule type="duplicateValues" dxfId="259" priority="550"/>
    <cfRule type="duplicateValues" dxfId="258" priority="551"/>
  </conditionalFormatting>
  <conditionalFormatting sqref="D419:D420">
    <cfRule type="duplicateValues" dxfId="257" priority="552"/>
  </conditionalFormatting>
  <conditionalFormatting sqref="A293">
    <cfRule type="duplicateValues" dxfId="256" priority="542"/>
    <cfRule type="duplicateValues" dxfId="255" priority="543"/>
  </conditionalFormatting>
  <conditionalFormatting sqref="A293">
    <cfRule type="duplicateValues" dxfId="254" priority="544"/>
  </conditionalFormatting>
  <conditionalFormatting sqref="A293">
    <cfRule type="duplicateValues" dxfId="253" priority="545"/>
  </conditionalFormatting>
  <conditionalFormatting sqref="A294">
    <cfRule type="duplicateValues" dxfId="252" priority="538"/>
    <cfRule type="duplicateValues" dxfId="251" priority="539"/>
  </conditionalFormatting>
  <conditionalFormatting sqref="A294">
    <cfRule type="duplicateValues" dxfId="250" priority="540"/>
  </conditionalFormatting>
  <conditionalFormatting sqref="A294">
    <cfRule type="duplicateValues" dxfId="249" priority="541"/>
  </conditionalFormatting>
  <conditionalFormatting sqref="A295:A296">
    <cfRule type="duplicateValues" dxfId="248" priority="534"/>
    <cfRule type="duplicateValues" dxfId="247" priority="535"/>
  </conditionalFormatting>
  <conditionalFormatting sqref="A295:A296">
    <cfRule type="duplicateValues" dxfId="246" priority="536"/>
  </conditionalFormatting>
  <conditionalFormatting sqref="A295:A296">
    <cfRule type="duplicateValues" dxfId="245" priority="537"/>
  </conditionalFormatting>
  <conditionalFormatting sqref="A297">
    <cfRule type="duplicateValues" dxfId="244" priority="530"/>
    <cfRule type="duplicateValues" dxfId="243" priority="531"/>
  </conditionalFormatting>
  <conditionalFormatting sqref="A297">
    <cfRule type="duplicateValues" dxfId="242" priority="532"/>
  </conditionalFormatting>
  <conditionalFormatting sqref="A297">
    <cfRule type="duplicateValues" dxfId="241" priority="533"/>
  </conditionalFormatting>
  <conditionalFormatting sqref="A298">
    <cfRule type="duplicateValues" dxfId="240" priority="526"/>
    <cfRule type="duplicateValues" dxfId="239" priority="527"/>
  </conditionalFormatting>
  <conditionalFormatting sqref="A298">
    <cfRule type="duplicateValues" dxfId="238" priority="528"/>
  </conditionalFormatting>
  <conditionalFormatting sqref="A298">
    <cfRule type="duplicateValues" dxfId="237" priority="529"/>
  </conditionalFormatting>
  <conditionalFormatting sqref="A299">
    <cfRule type="duplicateValues" dxfId="236" priority="522"/>
    <cfRule type="duplicateValues" dxfId="235" priority="523"/>
  </conditionalFormatting>
  <conditionalFormatting sqref="A299">
    <cfRule type="duplicateValues" dxfId="234" priority="524"/>
  </conditionalFormatting>
  <conditionalFormatting sqref="A299">
    <cfRule type="duplicateValues" dxfId="233" priority="525"/>
  </conditionalFormatting>
  <conditionalFormatting sqref="A755">
    <cfRule type="duplicateValues" dxfId="232" priority="487"/>
    <cfRule type="duplicateValues" dxfId="231" priority="488"/>
  </conditionalFormatting>
  <conditionalFormatting sqref="A755">
    <cfRule type="duplicateValues" dxfId="230" priority="489"/>
  </conditionalFormatting>
  <conditionalFormatting sqref="D733:D754 D474:D498 D451:D471 D603:D724 D500:D596 D2:D414">
    <cfRule type="duplicateValues" dxfId="229" priority="4322"/>
  </conditionalFormatting>
  <conditionalFormatting sqref="A709:A754 A618:A704 A603:A613">
    <cfRule type="duplicateValues" dxfId="228" priority="4329"/>
    <cfRule type="duplicateValues" dxfId="227" priority="4330"/>
  </conditionalFormatting>
  <conditionalFormatting sqref="A709:A754 A618:A704 A603:A613">
    <cfRule type="duplicateValues" dxfId="226" priority="4333"/>
  </conditionalFormatting>
  <conditionalFormatting sqref="D755">
    <cfRule type="duplicateValues" dxfId="225" priority="412"/>
  </conditionalFormatting>
  <conditionalFormatting sqref="D756">
    <cfRule type="duplicateValues" dxfId="224" priority="411"/>
  </conditionalFormatting>
  <conditionalFormatting sqref="D757">
    <cfRule type="duplicateValues" dxfId="223" priority="410"/>
  </conditionalFormatting>
  <conditionalFormatting sqref="D758">
    <cfRule type="duplicateValues" dxfId="222" priority="409"/>
  </conditionalFormatting>
  <conditionalFormatting sqref="D822:D1048576 D474:D498 D500:D724 D733:D817 D1:D414 D419:D471">
    <cfRule type="duplicateValues" dxfId="221" priority="408"/>
  </conditionalFormatting>
  <conditionalFormatting sqref="D758">
    <cfRule type="duplicateValues" dxfId="220" priority="407"/>
  </conditionalFormatting>
  <conditionalFormatting sqref="D759">
    <cfRule type="duplicateValues" dxfId="219" priority="406"/>
  </conditionalFormatting>
  <conditionalFormatting sqref="D759">
    <cfRule type="duplicateValues" dxfId="218" priority="405"/>
  </conditionalFormatting>
  <conditionalFormatting sqref="D760:D764">
    <cfRule type="duplicateValues" dxfId="217" priority="404"/>
  </conditionalFormatting>
  <conditionalFormatting sqref="D760:D764">
    <cfRule type="duplicateValues" dxfId="216" priority="403"/>
  </conditionalFormatting>
  <conditionalFormatting sqref="D770:D778">
    <cfRule type="duplicateValues" dxfId="215" priority="398"/>
  </conditionalFormatting>
  <conditionalFormatting sqref="D770:D778">
    <cfRule type="duplicateValues" dxfId="214" priority="397"/>
  </conditionalFormatting>
  <conditionalFormatting sqref="D788">
    <cfRule type="duplicateValues" dxfId="213" priority="381"/>
  </conditionalFormatting>
  <conditionalFormatting sqref="D788">
    <cfRule type="duplicateValues" dxfId="212" priority="382"/>
    <cfRule type="duplicateValues" dxfId="211" priority="383"/>
  </conditionalFormatting>
  <conditionalFormatting sqref="D788">
    <cfRule type="duplicateValues" dxfId="210" priority="384"/>
  </conditionalFormatting>
  <conditionalFormatting sqref="D788">
    <cfRule type="duplicateValues" dxfId="209" priority="385"/>
    <cfRule type="duplicateValues" dxfId="208" priority="386"/>
  </conditionalFormatting>
  <conditionalFormatting sqref="D788">
    <cfRule type="duplicateValues" dxfId="207" priority="380"/>
  </conditionalFormatting>
  <conditionalFormatting sqref="D788">
    <cfRule type="duplicateValues" dxfId="206" priority="379"/>
  </conditionalFormatting>
  <conditionalFormatting sqref="D788">
    <cfRule type="duplicateValues" dxfId="205" priority="378"/>
  </conditionalFormatting>
  <conditionalFormatting sqref="D822:D1048576">
    <cfRule type="duplicateValues" dxfId="204" priority="377"/>
  </conditionalFormatting>
  <conditionalFormatting sqref="D298">
    <cfRule type="duplicateValues" dxfId="203" priority="373"/>
  </conditionalFormatting>
  <conditionalFormatting sqref="D298">
    <cfRule type="duplicateValues" dxfId="202" priority="374"/>
    <cfRule type="duplicateValues" dxfId="201" priority="375"/>
  </conditionalFormatting>
  <conditionalFormatting sqref="D298">
    <cfRule type="duplicateValues" dxfId="200" priority="376"/>
  </conditionalFormatting>
  <conditionalFormatting sqref="D425">
    <cfRule type="duplicateValues" dxfId="199" priority="369"/>
  </conditionalFormatting>
  <conditionalFormatting sqref="D425">
    <cfRule type="duplicateValues" dxfId="198" priority="370"/>
    <cfRule type="duplicateValues" dxfId="197" priority="371"/>
  </conditionalFormatting>
  <conditionalFormatting sqref="D425">
    <cfRule type="duplicateValues" dxfId="196" priority="372"/>
  </conditionalFormatting>
  <conditionalFormatting sqref="D426">
    <cfRule type="duplicateValues" dxfId="195" priority="365"/>
  </conditionalFormatting>
  <conditionalFormatting sqref="D426">
    <cfRule type="duplicateValues" dxfId="194" priority="366"/>
    <cfRule type="duplicateValues" dxfId="193" priority="367"/>
  </conditionalFormatting>
  <conditionalFormatting sqref="D426">
    <cfRule type="duplicateValues" dxfId="192" priority="368"/>
  </conditionalFormatting>
  <conditionalFormatting sqref="D426">
    <cfRule type="duplicateValues" dxfId="191" priority="361"/>
  </conditionalFormatting>
  <conditionalFormatting sqref="D426">
    <cfRule type="duplicateValues" dxfId="190" priority="362"/>
    <cfRule type="duplicateValues" dxfId="189" priority="363"/>
  </conditionalFormatting>
  <conditionalFormatting sqref="D426">
    <cfRule type="duplicateValues" dxfId="188" priority="364"/>
  </conditionalFormatting>
  <conditionalFormatting sqref="D765:D767">
    <cfRule type="duplicateValues" dxfId="187" priority="4418"/>
  </conditionalFormatting>
  <conditionalFormatting sqref="D768:D769">
    <cfRule type="duplicateValues" dxfId="186" priority="4420"/>
  </conditionalFormatting>
  <conditionalFormatting sqref="A472:A473">
    <cfRule type="duplicateValues" dxfId="185" priority="342"/>
    <cfRule type="duplicateValues" dxfId="184" priority="343"/>
  </conditionalFormatting>
  <conditionalFormatting sqref="A472:A473">
    <cfRule type="duplicateValues" dxfId="183" priority="344"/>
  </conditionalFormatting>
  <conditionalFormatting sqref="A499">
    <cfRule type="duplicateValues" dxfId="182" priority="328"/>
    <cfRule type="duplicateValues" dxfId="181" priority="329"/>
  </conditionalFormatting>
  <conditionalFormatting sqref="A499">
    <cfRule type="duplicateValues" dxfId="180" priority="330"/>
  </conditionalFormatting>
  <conditionalFormatting sqref="D822:D1048576 D815:D816 D1">
    <cfRule type="duplicateValues" dxfId="179" priority="4430"/>
  </conditionalFormatting>
  <conditionalFormatting sqref="A823:A1048576 A815:A816 A1">
    <cfRule type="duplicateValues" dxfId="178" priority="4470"/>
  </conditionalFormatting>
  <conditionalFormatting sqref="A415:A418">
    <cfRule type="duplicateValues" dxfId="177" priority="317"/>
    <cfRule type="duplicateValues" dxfId="176" priority="318"/>
  </conditionalFormatting>
  <conditionalFormatting sqref="A415:A418">
    <cfRule type="duplicateValues" dxfId="175" priority="319"/>
  </conditionalFormatting>
  <conditionalFormatting sqref="A818:A819">
    <cfRule type="duplicateValues" dxfId="174" priority="300"/>
    <cfRule type="duplicateValues" dxfId="173" priority="301"/>
  </conditionalFormatting>
  <conditionalFormatting sqref="A818:A819">
    <cfRule type="duplicateValues" dxfId="172" priority="302"/>
  </conditionalFormatting>
  <conditionalFormatting sqref="A820:A821">
    <cfRule type="duplicateValues" dxfId="171" priority="297"/>
    <cfRule type="duplicateValues" dxfId="170" priority="298"/>
  </conditionalFormatting>
  <conditionalFormatting sqref="A820:A821">
    <cfRule type="duplicateValues" dxfId="169" priority="299"/>
  </conditionalFormatting>
  <conditionalFormatting sqref="D818:D819">
    <cfRule type="duplicateValues" dxfId="168" priority="288"/>
    <cfRule type="duplicateValues" dxfId="167" priority="289"/>
  </conditionalFormatting>
  <conditionalFormatting sqref="D818:D819">
    <cfRule type="duplicateValues" dxfId="166" priority="290"/>
  </conditionalFormatting>
  <conditionalFormatting sqref="D820:D821">
    <cfRule type="duplicateValues" dxfId="165" priority="285"/>
    <cfRule type="duplicateValues" dxfId="164" priority="286"/>
  </conditionalFormatting>
  <conditionalFormatting sqref="D820:D821">
    <cfRule type="duplicateValues" dxfId="163" priority="287"/>
  </conditionalFormatting>
  <conditionalFormatting sqref="D415:D418">
    <cfRule type="duplicateValues" dxfId="162" priority="257"/>
  </conditionalFormatting>
  <conditionalFormatting sqref="D415:D418">
    <cfRule type="duplicateValues" dxfId="161" priority="258"/>
    <cfRule type="duplicateValues" dxfId="160" priority="259"/>
  </conditionalFormatting>
  <conditionalFormatting sqref="D415:D418">
    <cfRule type="duplicateValues" dxfId="159" priority="260"/>
  </conditionalFormatting>
  <conditionalFormatting sqref="D415:D418">
    <cfRule type="duplicateValues" dxfId="158" priority="256"/>
  </conditionalFormatting>
  <conditionalFormatting sqref="D415:D418">
    <cfRule type="duplicateValues" dxfId="157" priority="255"/>
  </conditionalFormatting>
  <conditionalFormatting sqref="D472:D473">
    <cfRule type="duplicateValues" dxfId="156" priority="251"/>
  </conditionalFormatting>
  <conditionalFormatting sqref="D472:D473">
    <cfRule type="duplicateValues" dxfId="155" priority="252"/>
    <cfRule type="duplicateValues" dxfId="154" priority="253"/>
  </conditionalFormatting>
  <conditionalFormatting sqref="D472:D473">
    <cfRule type="duplicateValues" dxfId="153" priority="254"/>
  </conditionalFormatting>
  <conditionalFormatting sqref="D472:D473">
    <cfRule type="duplicateValues" dxfId="152" priority="250"/>
  </conditionalFormatting>
  <conditionalFormatting sqref="D472:D473">
    <cfRule type="duplicateValues" dxfId="151" priority="249"/>
  </conditionalFormatting>
  <conditionalFormatting sqref="D499">
    <cfRule type="duplicateValues" dxfId="150" priority="245"/>
  </conditionalFormatting>
  <conditionalFormatting sqref="D499">
    <cfRule type="duplicateValues" dxfId="149" priority="246"/>
    <cfRule type="duplicateValues" dxfId="148" priority="247"/>
  </conditionalFormatting>
  <conditionalFormatting sqref="D499">
    <cfRule type="duplicateValues" dxfId="147" priority="248"/>
  </conditionalFormatting>
  <conditionalFormatting sqref="D499">
    <cfRule type="duplicateValues" dxfId="146" priority="244"/>
  </conditionalFormatting>
  <conditionalFormatting sqref="D499">
    <cfRule type="duplicateValues" dxfId="145" priority="243"/>
  </conditionalFormatting>
  <conditionalFormatting sqref="A614">
    <cfRule type="duplicateValues" dxfId="144" priority="240"/>
    <cfRule type="duplicateValues" dxfId="143" priority="241"/>
  </conditionalFormatting>
  <conditionalFormatting sqref="A614">
    <cfRule type="duplicateValues" dxfId="142" priority="242"/>
  </conditionalFormatting>
  <conditionalFormatting sqref="A615">
    <cfRule type="duplicateValues" dxfId="141" priority="237"/>
    <cfRule type="duplicateValues" dxfId="140" priority="238"/>
  </conditionalFormatting>
  <conditionalFormatting sqref="A615">
    <cfRule type="duplicateValues" dxfId="139" priority="239"/>
  </conditionalFormatting>
  <conditionalFormatting sqref="A616">
    <cfRule type="duplicateValues" dxfId="138" priority="234"/>
    <cfRule type="duplicateValues" dxfId="137" priority="235"/>
  </conditionalFormatting>
  <conditionalFormatting sqref="A616">
    <cfRule type="duplicateValues" dxfId="136" priority="236"/>
  </conditionalFormatting>
  <conditionalFormatting sqref="A617">
    <cfRule type="duplicateValues" dxfId="135" priority="231"/>
    <cfRule type="duplicateValues" dxfId="134" priority="232"/>
  </conditionalFormatting>
  <conditionalFormatting sqref="A617">
    <cfRule type="duplicateValues" dxfId="133" priority="233"/>
  </conditionalFormatting>
  <conditionalFormatting sqref="D705">
    <cfRule type="duplicateValues" dxfId="132" priority="228"/>
  </conditionalFormatting>
  <conditionalFormatting sqref="D705">
    <cfRule type="duplicateValues" dxfId="131" priority="229"/>
    <cfRule type="duplicateValues" dxfId="130" priority="230"/>
  </conditionalFormatting>
  <conditionalFormatting sqref="D706">
    <cfRule type="duplicateValues" dxfId="129" priority="225"/>
  </conditionalFormatting>
  <conditionalFormatting sqref="D706">
    <cfRule type="duplicateValues" dxfId="128" priority="226"/>
    <cfRule type="duplicateValues" dxfId="127" priority="227"/>
  </conditionalFormatting>
  <conditionalFormatting sqref="D707">
    <cfRule type="duplicateValues" dxfId="126" priority="222"/>
  </conditionalFormatting>
  <conditionalFormatting sqref="D707">
    <cfRule type="duplicateValues" dxfId="125" priority="223"/>
    <cfRule type="duplicateValues" dxfId="124" priority="224"/>
  </conditionalFormatting>
  <conditionalFormatting sqref="D708">
    <cfRule type="duplicateValues" dxfId="123" priority="219"/>
  </conditionalFormatting>
  <conditionalFormatting sqref="D708">
    <cfRule type="duplicateValues" dxfId="122" priority="220"/>
    <cfRule type="duplicateValues" dxfId="121" priority="221"/>
  </conditionalFormatting>
  <conditionalFormatting sqref="A705:A708">
    <cfRule type="duplicateValues" dxfId="120" priority="120"/>
    <cfRule type="duplicateValues" dxfId="119" priority="121"/>
  </conditionalFormatting>
  <conditionalFormatting sqref="A705:A708">
    <cfRule type="duplicateValues" dxfId="118" priority="122"/>
  </conditionalFormatting>
  <conditionalFormatting sqref="D725">
    <cfRule type="duplicateValues" dxfId="117" priority="116"/>
  </conditionalFormatting>
  <conditionalFormatting sqref="D725">
    <cfRule type="duplicateValues" dxfId="116" priority="115"/>
  </conditionalFormatting>
  <conditionalFormatting sqref="D725">
    <cfRule type="duplicateValues" dxfId="115" priority="114"/>
  </conditionalFormatting>
  <conditionalFormatting sqref="D725">
    <cfRule type="duplicateValues" dxfId="114" priority="117"/>
  </conditionalFormatting>
  <conditionalFormatting sqref="D725">
    <cfRule type="duplicateValues" dxfId="113" priority="118"/>
    <cfRule type="duplicateValues" dxfId="112" priority="119"/>
  </conditionalFormatting>
  <conditionalFormatting sqref="D725">
    <cfRule type="duplicateValues" dxfId="111" priority="111"/>
  </conditionalFormatting>
  <conditionalFormatting sqref="D725">
    <cfRule type="duplicateValues" dxfId="110" priority="112"/>
    <cfRule type="duplicateValues" dxfId="109" priority="113"/>
  </conditionalFormatting>
  <conditionalFormatting sqref="D726">
    <cfRule type="duplicateValues" dxfId="108" priority="107"/>
  </conditionalFormatting>
  <conditionalFormatting sqref="D726">
    <cfRule type="duplicateValues" dxfId="107" priority="106"/>
  </conditionalFormatting>
  <conditionalFormatting sqref="D726">
    <cfRule type="duplicateValues" dxfId="106" priority="105"/>
  </conditionalFormatting>
  <conditionalFormatting sqref="D726">
    <cfRule type="duplicateValues" dxfId="105" priority="108"/>
  </conditionalFormatting>
  <conditionalFormatting sqref="D726">
    <cfRule type="duplicateValues" dxfId="104" priority="109"/>
    <cfRule type="duplicateValues" dxfId="103" priority="110"/>
  </conditionalFormatting>
  <conditionalFormatting sqref="D726">
    <cfRule type="duplicateValues" dxfId="102" priority="102"/>
  </conditionalFormatting>
  <conditionalFormatting sqref="D726">
    <cfRule type="duplicateValues" dxfId="101" priority="103"/>
    <cfRule type="duplicateValues" dxfId="100" priority="104"/>
  </conditionalFormatting>
  <conditionalFormatting sqref="D727">
    <cfRule type="duplicateValues" dxfId="99" priority="98"/>
  </conditionalFormatting>
  <conditionalFormatting sqref="D727">
    <cfRule type="duplicateValues" dxfId="98" priority="97"/>
  </conditionalFormatting>
  <conditionalFormatting sqref="D727">
    <cfRule type="duplicateValues" dxfId="97" priority="96"/>
  </conditionalFormatting>
  <conditionalFormatting sqref="D727">
    <cfRule type="duplicateValues" dxfId="96" priority="99"/>
  </conditionalFormatting>
  <conditionalFormatting sqref="D727">
    <cfRule type="duplicateValues" dxfId="95" priority="100"/>
    <cfRule type="duplicateValues" dxfId="94" priority="101"/>
  </conditionalFormatting>
  <conditionalFormatting sqref="D727">
    <cfRule type="duplicateValues" dxfId="93" priority="93"/>
  </conditionalFormatting>
  <conditionalFormatting sqref="D727">
    <cfRule type="duplicateValues" dxfId="92" priority="94"/>
    <cfRule type="duplicateValues" dxfId="91" priority="95"/>
  </conditionalFormatting>
  <conditionalFormatting sqref="D728">
    <cfRule type="duplicateValues" dxfId="90" priority="89"/>
  </conditionalFormatting>
  <conditionalFormatting sqref="D728">
    <cfRule type="duplicateValues" dxfId="89" priority="88"/>
  </conditionalFormatting>
  <conditionalFormatting sqref="D728">
    <cfRule type="duplicateValues" dxfId="88" priority="87"/>
  </conditionalFormatting>
  <conditionalFormatting sqref="D728">
    <cfRule type="duplicateValues" dxfId="87" priority="90"/>
  </conditionalFormatting>
  <conditionalFormatting sqref="D728">
    <cfRule type="duplicateValues" dxfId="86" priority="91"/>
    <cfRule type="duplicateValues" dxfId="85" priority="92"/>
  </conditionalFormatting>
  <conditionalFormatting sqref="D728">
    <cfRule type="duplicateValues" dxfId="84" priority="84"/>
  </conditionalFormatting>
  <conditionalFormatting sqref="D728">
    <cfRule type="duplicateValues" dxfId="83" priority="85"/>
    <cfRule type="duplicateValues" dxfId="82" priority="86"/>
  </conditionalFormatting>
  <conditionalFormatting sqref="D729">
    <cfRule type="duplicateValues" dxfId="81" priority="80"/>
  </conditionalFormatting>
  <conditionalFormatting sqref="D729">
    <cfRule type="duplicateValues" dxfId="80" priority="79"/>
  </conditionalFormatting>
  <conditionalFormatting sqref="D729">
    <cfRule type="duplicateValues" dxfId="79" priority="78"/>
  </conditionalFormatting>
  <conditionalFormatting sqref="D729">
    <cfRule type="duplicateValues" dxfId="78" priority="81"/>
  </conditionalFormatting>
  <conditionalFormatting sqref="D729">
    <cfRule type="duplicateValues" dxfId="77" priority="82"/>
    <cfRule type="duplicateValues" dxfId="76" priority="83"/>
  </conditionalFormatting>
  <conditionalFormatting sqref="D729">
    <cfRule type="duplicateValues" dxfId="75" priority="75"/>
  </conditionalFormatting>
  <conditionalFormatting sqref="D729">
    <cfRule type="duplicateValues" dxfId="74" priority="76"/>
    <cfRule type="duplicateValues" dxfId="73" priority="77"/>
  </conditionalFormatting>
  <conditionalFormatting sqref="D730">
    <cfRule type="duplicateValues" dxfId="72" priority="71"/>
  </conditionalFormatting>
  <conditionalFormatting sqref="D730">
    <cfRule type="duplicateValues" dxfId="71" priority="70"/>
  </conditionalFormatting>
  <conditionalFormatting sqref="D730">
    <cfRule type="duplicateValues" dxfId="70" priority="69"/>
  </conditionalFormatting>
  <conditionalFormatting sqref="D730">
    <cfRule type="duplicateValues" dxfId="69" priority="72"/>
  </conditionalFormatting>
  <conditionalFormatting sqref="D730">
    <cfRule type="duplicateValues" dxfId="68" priority="73"/>
    <cfRule type="duplicateValues" dxfId="67" priority="74"/>
  </conditionalFormatting>
  <conditionalFormatting sqref="D730">
    <cfRule type="duplicateValues" dxfId="66" priority="66"/>
  </conditionalFormatting>
  <conditionalFormatting sqref="D730">
    <cfRule type="duplicateValues" dxfId="65" priority="67"/>
    <cfRule type="duplicateValues" dxfId="64" priority="68"/>
  </conditionalFormatting>
  <conditionalFormatting sqref="D731">
    <cfRule type="duplicateValues" dxfId="63" priority="62"/>
  </conditionalFormatting>
  <conditionalFormatting sqref="D731">
    <cfRule type="duplicateValues" dxfId="62" priority="61"/>
  </conditionalFormatting>
  <conditionalFormatting sqref="D731">
    <cfRule type="duplicateValues" dxfId="61" priority="60"/>
  </conditionalFormatting>
  <conditionalFormatting sqref="D731">
    <cfRule type="duplicateValues" dxfId="60" priority="63"/>
  </conditionalFormatting>
  <conditionalFormatting sqref="D731">
    <cfRule type="duplicateValues" dxfId="59" priority="64"/>
    <cfRule type="duplicateValues" dxfId="58" priority="65"/>
  </conditionalFormatting>
  <conditionalFormatting sqref="D731">
    <cfRule type="duplicateValues" dxfId="57" priority="57"/>
  </conditionalFormatting>
  <conditionalFormatting sqref="D731">
    <cfRule type="duplicateValues" dxfId="56" priority="58"/>
    <cfRule type="duplicateValues" dxfId="55" priority="59"/>
  </conditionalFormatting>
  <conditionalFormatting sqref="D732">
    <cfRule type="duplicateValues" dxfId="54" priority="53"/>
  </conditionalFormatting>
  <conditionalFormatting sqref="D732">
    <cfRule type="duplicateValues" dxfId="53" priority="52"/>
  </conditionalFormatting>
  <conditionalFormatting sqref="D732">
    <cfRule type="duplicateValues" dxfId="52" priority="51"/>
  </conditionalFormatting>
  <conditionalFormatting sqref="D732">
    <cfRule type="duplicateValues" dxfId="51" priority="54"/>
  </conditionalFormatting>
  <conditionalFormatting sqref="D732">
    <cfRule type="duplicateValues" dxfId="50" priority="55"/>
    <cfRule type="duplicateValues" dxfId="49" priority="56"/>
  </conditionalFormatting>
  <conditionalFormatting sqref="D732">
    <cfRule type="duplicateValues" dxfId="48" priority="48"/>
  </conditionalFormatting>
  <conditionalFormatting sqref="D732">
    <cfRule type="duplicateValues" dxfId="47" priority="49"/>
    <cfRule type="duplicateValues" dxfId="46" priority="50"/>
  </conditionalFormatting>
  <conditionalFormatting sqref="D1:D1048576">
    <cfRule type="duplicateValues" dxfId="45" priority="47"/>
  </conditionalFormatting>
  <conditionalFormatting sqref="D706">
    <cfRule type="duplicateValues" dxfId="44" priority="44"/>
  </conditionalFormatting>
  <conditionalFormatting sqref="D706">
    <cfRule type="duplicateValues" dxfId="43" priority="45"/>
    <cfRule type="duplicateValues" dxfId="42" priority="46"/>
  </conditionalFormatting>
  <conditionalFormatting sqref="D707">
    <cfRule type="duplicateValues" dxfId="41" priority="41"/>
  </conditionalFormatting>
  <conditionalFormatting sqref="D707">
    <cfRule type="duplicateValues" dxfId="40" priority="42"/>
    <cfRule type="duplicateValues" dxfId="39" priority="43"/>
  </conditionalFormatting>
  <conditionalFormatting sqref="D707">
    <cfRule type="duplicateValues" dxfId="38" priority="38"/>
  </conditionalFormatting>
  <conditionalFormatting sqref="D707">
    <cfRule type="duplicateValues" dxfId="37" priority="39"/>
    <cfRule type="duplicateValues" dxfId="36" priority="40"/>
  </conditionalFormatting>
  <conditionalFormatting sqref="D708">
    <cfRule type="duplicateValues" dxfId="35" priority="35"/>
  </conditionalFormatting>
  <conditionalFormatting sqref="D708">
    <cfRule type="duplicateValues" dxfId="34" priority="36"/>
    <cfRule type="duplicateValues" dxfId="33" priority="37"/>
  </conditionalFormatting>
  <conditionalFormatting sqref="D708">
    <cfRule type="duplicateValues" dxfId="32" priority="32"/>
  </conditionalFormatting>
  <conditionalFormatting sqref="D708">
    <cfRule type="duplicateValues" dxfId="31" priority="33"/>
    <cfRule type="duplicateValues" dxfId="30" priority="34"/>
  </conditionalFormatting>
  <conditionalFormatting sqref="D708">
    <cfRule type="duplicateValues" dxfId="29" priority="29"/>
  </conditionalFormatting>
  <conditionalFormatting sqref="D708">
    <cfRule type="duplicateValues" dxfId="28" priority="30"/>
    <cfRule type="duplicateValues" dxfId="27" priority="31"/>
  </conditionalFormatting>
  <conditionalFormatting sqref="A30:A31 A21:A27 A2:A7 A9:A19 A33:A213">
    <cfRule type="duplicateValues" dxfId="26" priority="4591"/>
  </conditionalFormatting>
  <conditionalFormatting sqref="D426:D450 D419:D422">
    <cfRule type="duplicateValues" dxfId="25" priority="4592"/>
  </conditionalFormatting>
  <conditionalFormatting sqref="D426:D450 D419:D422">
    <cfRule type="duplicateValues" dxfId="24" priority="4594"/>
    <cfRule type="duplicateValues" dxfId="23" priority="4595"/>
  </conditionalFormatting>
  <conditionalFormatting sqref="D426:D450">
    <cfRule type="duplicateValues" dxfId="22" priority="4598"/>
  </conditionalFormatting>
  <conditionalFormatting sqref="D780:D787">
    <cfRule type="duplicateValues" dxfId="21" priority="4622"/>
  </conditionalFormatting>
  <conditionalFormatting sqref="D789:D801">
    <cfRule type="duplicateValues" dxfId="20" priority="4643"/>
  </conditionalFormatting>
  <conditionalFormatting sqref="D802:D810">
    <cfRule type="duplicateValues" dxfId="19" priority="4811"/>
  </conditionalFormatting>
  <conditionalFormatting sqref="A474:A498 A500:A602 A302:A414 A419:A471">
    <cfRule type="duplicateValues" dxfId="18" priority="5033"/>
    <cfRule type="duplicateValues" dxfId="17" priority="5034"/>
  </conditionalFormatting>
  <conditionalFormatting sqref="A474:A498 A500:A602 A302:A414 A419:A471">
    <cfRule type="duplicateValues" dxfId="16" priority="5043"/>
  </conditionalFormatting>
  <conditionalFormatting sqref="D603:D688 D474:D498 D451:D471 D500:D596 D299:D414 D158:D295">
    <cfRule type="duplicateValues" dxfId="15" priority="5065"/>
  </conditionalFormatting>
  <conditionalFormatting sqref="D603:D688 D474:D498 D451:D471 D500:D596 D299:D414 D158:D295">
    <cfRule type="duplicateValues" dxfId="14" priority="5073"/>
    <cfRule type="duplicateValues" dxfId="13" priority="5074"/>
  </conditionalFormatting>
  <conditionalFormatting sqref="D811:D814">
    <cfRule type="duplicateValues" dxfId="12" priority="5149"/>
  </conditionalFormatting>
  <conditionalFormatting sqref="D779">
    <cfRule type="duplicateValues" dxfId="11" priority="5278"/>
  </conditionalFormatting>
  <conditionalFormatting sqref="A789:A814 A756:A787">
    <cfRule type="duplicateValues" dxfId="10" priority="5408"/>
    <cfRule type="duplicateValues" dxfId="9" priority="5409"/>
  </conditionalFormatting>
  <conditionalFormatting sqref="A789:A814 A756:A787">
    <cfRule type="duplicateValues" dxfId="8" priority="5412"/>
  </conditionalFormatting>
  <conditionalFormatting sqref="D500:D724 D733:D788">
    <cfRule type="duplicateValues" dxfId="7" priority="5414"/>
  </conditionalFormatting>
  <conditionalFormatting sqref="D500:D724 D733:D814">
    <cfRule type="duplicateValues" dxfId="6" priority="5416"/>
  </conditionalFormatting>
  <conditionalFormatting sqref="D500:D724 D733:D814">
    <cfRule type="duplicateValues" dxfId="5" priority="5419"/>
    <cfRule type="duplicateValues" dxfId="4" priority="5420"/>
  </conditionalFormatting>
  <conditionalFormatting sqref="D422">
    <cfRule type="duplicateValues" dxfId="3" priority="4"/>
  </conditionalFormatting>
  <conditionalFormatting sqref="D421">
    <cfRule type="duplicateValues" dxfId="2" priority="3"/>
  </conditionalFormatting>
  <conditionalFormatting sqref="D420">
    <cfRule type="duplicateValues" dxfId="1" priority="2"/>
  </conditionalFormatting>
  <conditionalFormatting sqref="D419">
    <cfRule type="duplicateValues" dxfId="0" priority="1"/>
  </conditionalFormatting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70A9A-9F56-4C97-AC81-2BE003E27CCB}">
  <dimension ref="A1:XFB411"/>
  <sheetViews>
    <sheetView showGridLines="0" topLeftCell="A2" zoomScale="80" zoomScaleNormal="80" workbookViewId="0">
      <selection activeCell="B405" sqref="B405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85" customWidth="1"/>
    <col min="5" max="5" width="15.625" style="132" customWidth="1"/>
    <col min="6" max="6" width="45.625" style="132" customWidth="1"/>
    <col min="7" max="7" width="8.875" style="132" customWidth="1"/>
    <col min="8" max="8" width="8.875" style="205" customWidth="1"/>
    <col min="9" max="26" width="0" style="1" hidden="1" customWidth="1"/>
    <col min="27" max="27" width="0" style="1" hidden="1"/>
    <col min="28" max="16382" width="10.875" style="1" hidden="1"/>
    <col min="16383" max="16384" width="5" style="1" customWidth="1"/>
  </cols>
  <sheetData>
    <row r="1" spans="2:8" s="11" customFormat="1" ht="36" hidden="1" customHeight="1">
      <c r="C1" s="39"/>
      <c r="D1" s="185"/>
      <c r="E1" s="132"/>
      <c r="F1" s="132"/>
      <c r="G1" s="132"/>
      <c r="H1" s="205"/>
    </row>
    <row r="2" spans="2:8" s="11" customFormat="1" ht="21">
      <c r="B2" s="422" t="s">
        <v>1968</v>
      </c>
      <c r="C2" s="422"/>
      <c r="D2" s="422"/>
      <c r="E2" s="422"/>
      <c r="F2" s="331"/>
      <c r="G2" s="331"/>
      <c r="H2" s="282"/>
    </row>
    <row r="3" spans="2:8" s="11" customFormat="1" ht="4.5" customHeight="1">
      <c r="B3" s="2"/>
      <c r="C3" s="7"/>
      <c r="D3" s="186"/>
      <c r="E3" s="143"/>
      <c r="F3" s="143"/>
      <c r="G3" s="143"/>
    </row>
    <row r="4" spans="2:8" s="11" customFormat="1" ht="15.75">
      <c r="B4" s="419" t="s">
        <v>1969</v>
      </c>
      <c r="C4" s="419"/>
      <c r="D4" s="419"/>
      <c r="E4" s="419"/>
      <c r="F4" s="419"/>
      <c r="G4" s="419"/>
      <c r="H4" s="419"/>
    </row>
    <row r="5" spans="2:8" s="11" customFormat="1" ht="4.5" customHeight="1" outlineLevel="1">
      <c r="B5" s="66"/>
      <c r="C5" s="7"/>
      <c r="D5" s="186"/>
      <c r="E5" s="143"/>
      <c r="F5" s="143"/>
      <c r="G5" s="143"/>
    </row>
    <row r="6" spans="2:8" s="11" customFormat="1" outlineLevel="1">
      <c r="B6" s="59" t="s">
        <v>1970</v>
      </c>
      <c r="C6" s="60"/>
      <c r="D6" s="134" t="s">
        <v>1</v>
      </c>
      <c r="E6" s="183" t="s">
        <v>1853</v>
      </c>
      <c r="F6" s="183" t="s">
        <v>1847</v>
      </c>
      <c r="G6" s="183" t="s">
        <v>1848</v>
      </c>
      <c r="H6" s="62"/>
    </row>
    <row r="7" spans="2:8" s="11" customFormat="1" ht="4.5" customHeight="1" outlineLevel="1">
      <c r="B7" s="63"/>
      <c r="C7" s="7"/>
      <c r="D7" s="186"/>
      <c r="E7" s="142"/>
      <c r="F7" s="142"/>
      <c r="G7" s="144"/>
      <c r="H7" s="169"/>
    </row>
    <row r="8" spans="2:8" s="11" customFormat="1" outlineLevel="1">
      <c r="B8" s="7"/>
      <c r="C8" s="7" t="str">
        <f>VLOOKUP(E8,RAZEM!A:D,3,0)</f>
        <v xml:space="preserve"> </v>
      </c>
      <c r="D8" s="135">
        <f>VLOOKUP(E8,RAZEM!A:D,4,0)</f>
        <v>8434366025353</v>
      </c>
      <c r="E8" s="158" t="s">
        <v>1826</v>
      </c>
      <c r="F8" s="135" t="str">
        <f>VLOOKUP(E8,RAZEM!A:D,2,0)</f>
        <v>ALDHU CARBON GRAVEL Q46/30-11S - 165 MM</v>
      </c>
      <c r="G8" s="306">
        <v>3189</v>
      </c>
      <c r="H8" s="284"/>
    </row>
    <row r="9" spans="2:8" s="11" customFormat="1" outlineLevel="1">
      <c r="B9" s="7"/>
      <c r="C9" s="7" t="str">
        <f>VLOOKUP(E9,RAZEM!A:D,3,0)</f>
        <v xml:space="preserve"> </v>
      </c>
      <c r="D9" s="135">
        <f>VLOOKUP(E9,RAZEM!A:D,4,0)</f>
        <v>8434366025360</v>
      </c>
      <c r="E9" s="158" t="s">
        <v>1827</v>
      </c>
      <c r="F9" s="135" t="str">
        <f>VLOOKUP(E9,RAZEM!A:D,2,0)</f>
        <v>ALDHU CARBON GRAVEL Q46/30-11S - 170 MM</v>
      </c>
      <c r="G9" s="306">
        <v>3189</v>
      </c>
      <c r="H9" s="284"/>
    </row>
    <row r="10" spans="2:8" s="11" customFormat="1" outlineLevel="1">
      <c r="B10" s="63"/>
      <c r="C10" s="7"/>
      <c r="D10" s="188"/>
      <c r="E10" s="170"/>
      <c r="F10" s="144"/>
      <c r="G10" s="307"/>
      <c r="H10" s="307"/>
    </row>
    <row r="11" spans="2:8" s="11" customFormat="1" ht="51" outlineLevel="1">
      <c r="B11" s="59" t="s">
        <v>1971</v>
      </c>
      <c r="C11" s="60"/>
      <c r="D11" s="134" t="s">
        <v>1</v>
      </c>
      <c r="E11" s="134" t="s">
        <v>76</v>
      </c>
      <c r="F11" s="134" t="s">
        <v>2</v>
      </c>
      <c r="G11" s="183" t="s">
        <v>1849</v>
      </c>
      <c r="H11" s="183" t="s">
        <v>1848</v>
      </c>
    </row>
    <row r="12" spans="2:8" s="11" customFormat="1" ht="4.5" customHeight="1" outlineLevel="1">
      <c r="B12" s="63"/>
      <c r="C12" s="7"/>
      <c r="D12" s="186"/>
      <c r="E12" s="142"/>
      <c r="F12" s="142"/>
      <c r="G12" s="144"/>
      <c r="H12" s="169"/>
    </row>
    <row r="13" spans="2:8" s="11" customFormat="1" outlineLevel="1">
      <c r="B13" s="7"/>
      <c r="C13" s="7" t="str">
        <f>VLOOKUP(E13,RAZEM!A:D,3,0)</f>
        <v xml:space="preserve"> </v>
      </c>
      <c r="D13" s="135">
        <f>VLOOKUP(E13,RAZEM!A:D,4,0)</f>
        <v>8434366025377</v>
      </c>
      <c r="E13" s="158" t="s">
        <v>1828</v>
      </c>
      <c r="F13" s="135" t="str">
        <f>VLOOKUP(E13,RAZEM!A:D,2,0)</f>
        <v>ALDHU CARBON GRAVEL R46/30-11S - 165 MM</v>
      </c>
      <c r="G13" s="306">
        <v>3189</v>
      </c>
      <c r="H13" s="284"/>
    </row>
    <row r="14" spans="2:8" s="11" customFormat="1" outlineLevel="1">
      <c r="B14" s="7"/>
      <c r="C14" s="7" t="str">
        <f>VLOOKUP(E14,RAZEM!A:D,3,0)</f>
        <v xml:space="preserve"> </v>
      </c>
      <c r="D14" s="135">
        <f>VLOOKUP(E14,RAZEM!A:D,4,0)</f>
        <v>8434366025384</v>
      </c>
      <c r="E14" s="158" t="s">
        <v>1829</v>
      </c>
      <c r="F14" s="135" t="str">
        <f>VLOOKUP(E14,RAZEM!A:D,2,0)</f>
        <v>ALDHU CARBON GRAVEL R46/30-11S - 170 MM</v>
      </c>
      <c r="G14" s="306">
        <v>3189</v>
      </c>
      <c r="H14" s="284"/>
    </row>
    <row r="17" spans="2:9" s="11" customFormat="1" ht="21">
      <c r="B17" s="422" t="s">
        <v>1861</v>
      </c>
      <c r="C17" s="422"/>
      <c r="D17" s="422"/>
      <c r="E17" s="422"/>
      <c r="F17" s="422"/>
      <c r="G17" s="331"/>
      <c r="H17" s="331"/>
      <c r="I17" s="282"/>
    </row>
    <row r="18" spans="2:9" s="11" customFormat="1" ht="4.5" customHeight="1">
      <c r="B18" s="2"/>
      <c r="C18" s="7"/>
      <c r="D18" s="186"/>
      <c r="E18" s="144"/>
      <c r="F18" s="143"/>
      <c r="G18" s="143"/>
      <c r="H18" s="143"/>
    </row>
    <row r="19" spans="2:9" s="11" customFormat="1" ht="15.75">
      <c r="B19" s="419" t="s">
        <v>1855</v>
      </c>
      <c r="C19" s="419"/>
      <c r="D19" s="419"/>
      <c r="E19" s="419"/>
      <c r="F19" s="419"/>
      <c r="G19" s="419"/>
      <c r="H19" s="419"/>
      <c r="I19" s="419"/>
    </row>
    <row r="20" spans="2:9" s="11" customFormat="1" outlineLevel="1">
      <c r="B20" s="66" t="s">
        <v>1972</v>
      </c>
      <c r="C20" s="7"/>
      <c r="D20" s="186"/>
      <c r="E20" s="144"/>
      <c r="F20" s="143"/>
      <c r="G20" s="143"/>
      <c r="H20" s="143"/>
    </row>
    <row r="21" spans="2:9" s="11" customFormat="1" ht="51" outlineLevel="1">
      <c r="B21" s="59" t="s">
        <v>135</v>
      </c>
      <c r="C21" s="60"/>
      <c r="D21" s="134" t="s">
        <v>1</v>
      </c>
      <c r="E21" s="134" t="s">
        <v>76</v>
      </c>
      <c r="F21" s="134" t="s">
        <v>2</v>
      </c>
      <c r="G21" s="183" t="s">
        <v>1849</v>
      </c>
      <c r="H21" s="183" t="s">
        <v>1848</v>
      </c>
    </row>
    <row r="22" spans="2:9" s="11" customFormat="1" ht="4.5" customHeight="1" outlineLevel="1">
      <c r="B22" s="63"/>
      <c r="C22" s="7"/>
      <c r="D22" s="186"/>
      <c r="E22" s="142"/>
      <c r="F22" s="142"/>
      <c r="G22" s="144"/>
      <c r="H22" s="169"/>
    </row>
    <row r="23" spans="2:9" s="11" customFormat="1" outlineLevel="1">
      <c r="B23" s="7"/>
      <c r="C23" s="7" t="str">
        <f>VLOOKUP(E23,RAZEM!A:D,3,0)</f>
        <v>NOOS</v>
      </c>
      <c r="D23" s="135">
        <f>VLOOKUP(E23,RAZEM!A:D,4,0)</f>
        <v>8434366011943</v>
      </c>
      <c r="E23" s="164" t="s">
        <v>3</v>
      </c>
      <c r="F23" s="135" t="str">
        <f>VLOOKUP(E23,RAZEM!A:D,2,0)</f>
        <v>2INPOWER DM ROAD 165 MM</v>
      </c>
      <c r="G23" s="308">
        <v>4929</v>
      </c>
      <c r="H23" s="352"/>
    </row>
    <row r="24" spans="2:9" s="11" customFormat="1" outlineLevel="1">
      <c r="B24" s="7"/>
      <c r="C24" s="7" t="str">
        <f>VLOOKUP(E24,RAZEM!A:D,3,0)</f>
        <v>NOOS</v>
      </c>
      <c r="D24" s="135">
        <f>VLOOKUP(E24,RAZEM!A:D,4,0)</f>
        <v>8434366011950</v>
      </c>
      <c r="E24" s="164" t="s">
        <v>4</v>
      </c>
      <c r="F24" s="135" t="str">
        <f>VLOOKUP(E24,RAZEM!A:D,2,0)</f>
        <v>2INPOWER DM ROAD 170 MM</v>
      </c>
      <c r="G24" s="308">
        <v>4929</v>
      </c>
      <c r="H24" s="352"/>
    </row>
    <row r="25" spans="2:9" s="11" customFormat="1" outlineLevel="1">
      <c r="B25" s="7"/>
      <c r="C25" s="7" t="str">
        <f>VLOOKUP(E25,RAZEM!A:D,3,0)</f>
        <v>NOOS</v>
      </c>
      <c r="D25" s="135">
        <f>VLOOKUP(E25,RAZEM!A:D,4,0)</f>
        <v>8434366011967</v>
      </c>
      <c r="E25" s="164" t="s">
        <v>5</v>
      </c>
      <c r="F25" s="135" t="str">
        <f>VLOOKUP(E25,RAZEM!A:D,2,0)</f>
        <v>2INPOWER DM ROAD 172.5 MM</v>
      </c>
      <c r="G25" s="308">
        <v>4929</v>
      </c>
      <c r="H25" s="352"/>
    </row>
    <row r="26" spans="2:9" s="11" customFormat="1" outlineLevel="1">
      <c r="B26" s="7"/>
      <c r="C26" s="7" t="str">
        <f>VLOOKUP(E26,RAZEM!A:D,3,0)</f>
        <v xml:space="preserve"> </v>
      </c>
      <c r="D26" s="135">
        <f>VLOOKUP(E26,RAZEM!A:D,4,0)</f>
        <v>8434366011974</v>
      </c>
      <c r="E26" s="164" t="s">
        <v>6</v>
      </c>
      <c r="F26" s="135" t="str">
        <f>VLOOKUP(E26,RAZEM!A:D,2,0)</f>
        <v>2INPOWER DM ROAD 175 MM</v>
      </c>
      <c r="G26" s="308">
        <v>4929</v>
      </c>
      <c r="H26" s="352"/>
    </row>
    <row r="28" spans="2:9" s="11" customFormat="1" ht="15.75">
      <c r="B28" s="419" t="s">
        <v>879</v>
      </c>
      <c r="C28" s="419"/>
      <c r="D28" s="419"/>
      <c r="E28" s="419"/>
      <c r="F28" s="419"/>
      <c r="G28" s="419"/>
      <c r="H28" s="419"/>
      <c r="I28" s="419"/>
    </row>
    <row r="29" spans="2:9" s="11" customFormat="1" outlineLevel="1">
      <c r="B29" s="66" t="s">
        <v>1972</v>
      </c>
      <c r="C29" s="7"/>
      <c r="D29" s="186"/>
      <c r="E29" s="144"/>
      <c r="F29" s="143"/>
      <c r="G29" s="143"/>
      <c r="H29" s="143"/>
    </row>
    <row r="30" spans="2:9" s="11" customFormat="1" ht="51" outlineLevel="1">
      <c r="B30" s="59" t="s">
        <v>879</v>
      </c>
      <c r="C30" s="60"/>
      <c r="D30" s="134" t="s">
        <v>1</v>
      </c>
      <c r="E30" s="134" t="s">
        <v>76</v>
      </c>
      <c r="F30" s="183" t="s">
        <v>1853</v>
      </c>
      <c r="G30" s="183" t="s">
        <v>1847</v>
      </c>
      <c r="H30" s="183" t="s">
        <v>1848</v>
      </c>
      <c r="I30" s="62"/>
    </row>
    <row r="31" spans="2:9" s="11" customFormat="1" ht="4.5" customHeight="1" outlineLevel="1">
      <c r="B31" s="63"/>
      <c r="C31" s="7"/>
      <c r="D31" s="186"/>
      <c r="E31" s="142"/>
      <c r="F31" s="142"/>
      <c r="G31" s="144"/>
      <c r="H31" s="169"/>
    </row>
    <row r="32" spans="2:9" s="11" customFormat="1" outlineLevel="1">
      <c r="B32" s="7"/>
      <c r="C32" s="7" t="str">
        <f>VLOOKUP(E32,RAZEM!A:D,3,0)</f>
        <v>NOOS</v>
      </c>
      <c r="D32" s="135">
        <f>VLOOKUP(E32,RAZEM!A:D,4,0)</f>
        <v>8434366017419</v>
      </c>
      <c r="E32" s="165" t="s">
        <v>7</v>
      </c>
      <c r="F32" s="135" t="str">
        <f>VLOOKUP(E32,RAZEM!A:D,2,0)</f>
        <v>INSPIDER DM 110X4</v>
      </c>
      <c r="G32" s="308">
        <v>3329</v>
      </c>
      <c r="H32" s="352"/>
    </row>
    <row r="33" spans="2:9" s="11" customFormat="1" outlineLevel="1">
      <c r="B33" s="7"/>
      <c r="C33" s="7" t="str">
        <f>VLOOKUP(E33,RAZEM!A:D,3,0)</f>
        <v xml:space="preserve"> </v>
      </c>
      <c r="D33" s="135">
        <f>VLOOKUP(E33,RAZEM!A:D,4,0)</f>
        <v>8434366018096</v>
      </c>
      <c r="E33" s="166" t="s">
        <v>8</v>
      </c>
      <c r="F33" s="135" t="str">
        <f>VLOOKUP(E33,RAZEM!A:D,2,0)</f>
        <v>INSPIDER AERO CROWN</v>
      </c>
      <c r="G33" s="308">
        <v>349</v>
      </c>
      <c r="H33" s="352"/>
    </row>
    <row r="35" spans="2:9" s="11" customFormat="1" ht="15.75">
      <c r="B35" s="419" t="s">
        <v>747</v>
      </c>
      <c r="C35" s="419"/>
      <c r="D35" s="419"/>
      <c r="E35" s="419"/>
      <c r="F35" s="419"/>
      <c r="G35" s="419"/>
      <c r="H35" s="419"/>
      <c r="I35" s="419"/>
    </row>
    <row r="36" spans="2:9" s="11" customFormat="1" outlineLevel="1">
      <c r="B36" s="66" t="s">
        <v>1972</v>
      </c>
      <c r="C36" s="7"/>
      <c r="D36" s="186"/>
      <c r="E36" s="144"/>
      <c r="F36" s="143"/>
      <c r="G36" s="143"/>
      <c r="H36" s="143"/>
    </row>
    <row r="37" spans="2:9" s="11" customFormat="1" ht="51" outlineLevel="1">
      <c r="B37" s="59" t="s">
        <v>139</v>
      </c>
      <c r="C37" s="60"/>
      <c r="D37" s="134" t="s">
        <v>1</v>
      </c>
      <c r="E37" s="134" t="s">
        <v>76</v>
      </c>
      <c r="F37" s="183" t="s">
        <v>1853</v>
      </c>
      <c r="G37" s="183" t="s">
        <v>1847</v>
      </c>
      <c r="H37" s="183" t="s">
        <v>1848</v>
      </c>
      <c r="I37" s="62"/>
    </row>
    <row r="38" spans="2:9" s="11" customFormat="1" ht="4.5" customHeight="1" outlineLevel="1">
      <c r="B38" s="63"/>
      <c r="C38" s="7"/>
      <c r="D38" s="186"/>
      <c r="E38" s="142"/>
      <c r="F38" s="142"/>
      <c r="G38" s="144"/>
      <c r="H38" s="169"/>
    </row>
    <row r="39" spans="2:9" s="11" customFormat="1" outlineLevel="1">
      <c r="B39" s="7"/>
      <c r="C39" s="370" t="s">
        <v>1863</v>
      </c>
      <c r="D39" s="135">
        <f>VLOOKUP(E39,RAZEM!A:D,4,0)</f>
        <v>8434366013398</v>
      </c>
      <c r="E39" s="164" t="s">
        <v>9</v>
      </c>
      <c r="F39" s="135" t="str">
        <f>VLOOKUP(E39,RAZEM!A:D,2,0)</f>
        <v>INPOWER DM ROAD 165 MM</v>
      </c>
      <c r="G39" s="308">
        <v>3189</v>
      </c>
      <c r="H39" s="352"/>
    </row>
    <row r="40" spans="2:9" s="11" customFormat="1" outlineLevel="1">
      <c r="B40" s="7"/>
      <c r="C40" s="370" t="s">
        <v>1863</v>
      </c>
      <c r="D40" s="135">
        <f>VLOOKUP(E40,RAZEM!A:D,4,0)</f>
        <v>8434366013404</v>
      </c>
      <c r="E40" s="164" t="s">
        <v>10</v>
      </c>
      <c r="F40" s="135" t="str">
        <f>VLOOKUP(E40,RAZEM!A:D,2,0)</f>
        <v>INPOWER DM ROAD 170 MM</v>
      </c>
      <c r="G40" s="308">
        <v>3189</v>
      </c>
      <c r="H40" s="352"/>
    </row>
    <row r="41" spans="2:9" s="11" customFormat="1" outlineLevel="1">
      <c r="B41" s="7"/>
      <c r="C41" s="370" t="s">
        <v>1863</v>
      </c>
      <c r="D41" s="135">
        <f>VLOOKUP(E41,RAZEM!A:D,4,0)</f>
        <v>8434366013411</v>
      </c>
      <c r="E41" s="168" t="s">
        <v>11</v>
      </c>
      <c r="F41" s="135" t="str">
        <f>VLOOKUP(E41,RAZEM!A:D,2,0)</f>
        <v>INPOWER DM ROAD 172.5 MM</v>
      </c>
      <c r="G41" s="308">
        <v>3189</v>
      </c>
      <c r="H41" s="362"/>
    </row>
    <row r="42" spans="2:9" s="11" customFormat="1" outlineLevel="1">
      <c r="B42" s="7"/>
      <c r="C42" s="370" t="s">
        <v>1863</v>
      </c>
      <c r="D42" s="135">
        <f>VLOOKUP(E42,RAZEM!A:D,4,0)</f>
        <v>8434366013428</v>
      </c>
      <c r="E42" s="168" t="s">
        <v>12</v>
      </c>
      <c r="F42" s="135" t="str">
        <f>VLOOKUP(E42,RAZEM!A:D,2,0)</f>
        <v>INPOWER DM ROAD 175 MM</v>
      </c>
      <c r="G42" s="308">
        <v>3189</v>
      </c>
      <c r="H42" s="362"/>
    </row>
    <row r="45" spans="2:9" s="11" customFormat="1" ht="21">
      <c r="B45" s="422" t="s">
        <v>1864</v>
      </c>
      <c r="C45" s="422"/>
      <c r="D45" s="422"/>
      <c r="E45" s="422"/>
      <c r="F45" s="422"/>
      <c r="G45" s="331"/>
      <c r="H45" s="331"/>
      <c r="I45" s="282"/>
    </row>
    <row r="46" spans="2:9" s="11" customFormat="1" ht="4.5" customHeight="1">
      <c r="B46" s="64"/>
      <c r="C46" s="65"/>
      <c r="D46" s="189"/>
      <c r="E46" s="169"/>
      <c r="F46" s="143"/>
      <c r="G46" s="143"/>
      <c r="H46" s="143"/>
    </row>
    <row r="47" spans="2:9" s="11" customFormat="1" ht="21">
      <c r="B47" s="427" t="s">
        <v>914</v>
      </c>
      <c r="C47" s="427"/>
      <c r="D47" s="427"/>
      <c r="E47" s="427"/>
      <c r="F47" s="427"/>
      <c r="G47" s="427"/>
      <c r="H47" s="427"/>
      <c r="I47" s="427"/>
    </row>
    <row r="48" spans="2:9" s="11" customFormat="1" ht="4.5" customHeight="1">
      <c r="B48" s="64"/>
      <c r="C48" s="65"/>
      <c r="D48" s="189"/>
      <c r="E48" s="169"/>
      <c r="F48" s="143"/>
      <c r="G48" s="143"/>
      <c r="H48" s="143"/>
    </row>
    <row r="49" spans="2:9" s="11" customFormat="1" ht="18.75">
      <c r="B49" s="115" t="s">
        <v>1973</v>
      </c>
      <c r="C49" s="116"/>
      <c r="D49" s="431"/>
      <c r="E49" s="431"/>
      <c r="F49" s="421"/>
      <c r="G49" s="421"/>
      <c r="H49" s="421"/>
      <c r="I49" s="421"/>
    </row>
    <row r="50" spans="2:9" s="11" customFormat="1" ht="4.5" customHeight="1">
      <c r="B50" s="64"/>
      <c r="C50" s="65"/>
      <c r="D50" s="189"/>
      <c r="E50" s="169"/>
      <c r="F50" s="143"/>
      <c r="G50" s="143"/>
      <c r="H50" s="143"/>
    </row>
    <row r="51" spans="2:9" s="11" customFormat="1" ht="15.75">
      <c r="B51" s="419">
        <v>3189</v>
      </c>
      <c r="C51" s="419"/>
      <c r="D51" s="419"/>
      <c r="E51" s="419"/>
      <c r="F51" s="419"/>
      <c r="G51" s="419"/>
      <c r="H51" s="419"/>
      <c r="I51" s="419"/>
    </row>
    <row r="52" spans="2:9" s="11" customFormat="1" outlineLevel="1">
      <c r="B52" s="66" t="s">
        <v>1880</v>
      </c>
      <c r="C52" s="14"/>
      <c r="D52" s="190"/>
      <c r="E52" s="142"/>
      <c r="F52" s="246"/>
      <c r="G52" s="297"/>
      <c r="H52" s="297"/>
      <c r="I52" s="67"/>
    </row>
    <row r="53" spans="2:9" s="11" customFormat="1" outlineLevel="1">
      <c r="B53" s="66" t="s">
        <v>1974</v>
      </c>
      <c r="C53" s="14"/>
      <c r="D53" s="190"/>
      <c r="E53" s="142"/>
      <c r="F53" s="246"/>
      <c r="G53" s="297"/>
      <c r="H53" s="297"/>
      <c r="I53" s="67"/>
    </row>
    <row r="54" spans="2:9" s="11" customFormat="1" outlineLevel="1">
      <c r="B54" s="117" t="s">
        <v>1975</v>
      </c>
      <c r="C54" s="14"/>
      <c r="D54" s="190"/>
      <c r="E54" s="142"/>
      <c r="F54" s="246"/>
      <c r="G54" s="297"/>
      <c r="H54" s="297"/>
      <c r="I54" s="67"/>
    </row>
    <row r="55" spans="2:9" s="11" customFormat="1" ht="51" outlineLevel="1">
      <c r="B55" s="59" t="s">
        <v>901</v>
      </c>
      <c r="C55" s="60"/>
      <c r="D55" s="134" t="s">
        <v>1</v>
      </c>
      <c r="E55" s="134" t="s">
        <v>76</v>
      </c>
      <c r="F55" s="183" t="s">
        <v>1853</v>
      </c>
      <c r="G55" s="183" t="s">
        <v>1847</v>
      </c>
      <c r="H55" s="183" t="s">
        <v>1848</v>
      </c>
      <c r="I55" s="62"/>
    </row>
    <row r="56" spans="2:9" s="11" customFormat="1" ht="18.75" customHeight="1" outlineLevel="1">
      <c r="B56" s="63"/>
      <c r="C56" s="7"/>
      <c r="D56" s="145" t="s">
        <v>1563</v>
      </c>
      <c r="E56" s="145"/>
      <c r="F56" s="145"/>
      <c r="G56" s="145"/>
      <c r="H56" s="204"/>
    </row>
    <row r="57" spans="2:9" s="11" customFormat="1" outlineLevel="1">
      <c r="B57" s="7"/>
      <c r="C57" s="14" t="s">
        <v>1976</v>
      </c>
      <c r="D57" s="135">
        <f>VLOOKUP(E57,RAZEM!A:D,4,0)</f>
        <v>8434366024622</v>
      </c>
      <c r="E57" s="164" t="s">
        <v>1546</v>
      </c>
      <c r="F57" s="135" t="str">
        <f>VLOOKUP(E57,RAZEM!A:D,2,0)</f>
        <v>Q RINGS BCD110X4 46T(36) 12-11S OUTER</v>
      </c>
      <c r="G57" s="308">
        <v>559</v>
      </c>
      <c r="H57" s="352"/>
    </row>
    <row r="58" spans="2:9" s="11" customFormat="1" outlineLevel="1">
      <c r="B58" s="7"/>
      <c r="C58" s="7" t="str">
        <f>VLOOKUP(E58,RAZEM!A:D,3,0)</f>
        <v>NOOS</v>
      </c>
      <c r="D58" s="135">
        <f>VLOOKUP(E58,RAZEM!A:D,4,0)</f>
        <v>8434366024660</v>
      </c>
      <c r="E58" s="164" t="s">
        <v>1550</v>
      </c>
      <c r="F58" s="135" t="str">
        <f>VLOOKUP(E58,RAZEM!A:D,2,0)</f>
        <v>Q RINGS BCD110X4 36T(52&amp;46) 12-11S INNER</v>
      </c>
      <c r="G58" s="308">
        <v>279</v>
      </c>
      <c r="H58" s="352"/>
    </row>
    <row r="59" spans="2:9" s="11" customFormat="1" outlineLevel="1">
      <c r="B59" s="68"/>
      <c r="C59" s="69"/>
      <c r="D59" s="188"/>
      <c r="E59" s="170"/>
      <c r="F59" s="144"/>
      <c r="G59" s="307"/>
      <c r="H59" s="307"/>
    </row>
    <row r="60" spans="2:9" s="11" customFormat="1" ht="51" outlineLevel="1">
      <c r="B60" s="59" t="s">
        <v>1977</v>
      </c>
      <c r="C60" s="60"/>
      <c r="D60" s="134" t="s">
        <v>1</v>
      </c>
      <c r="E60" s="134" t="s">
        <v>76</v>
      </c>
      <c r="F60" s="134" t="s">
        <v>2</v>
      </c>
      <c r="G60" s="183" t="s">
        <v>1849</v>
      </c>
      <c r="H60" s="183" t="s">
        <v>1848</v>
      </c>
    </row>
    <row r="61" spans="2:9" s="11" customFormat="1" ht="18.75" customHeight="1" outlineLevel="1">
      <c r="B61" s="63"/>
      <c r="C61" s="7"/>
      <c r="D61" s="145" t="s">
        <v>74</v>
      </c>
      <c r="E61" s="145"/>
      <c r="F61" s="141"/>
      <c r="G61" s="145"/>
      <c r="H61" s="204"/>
    </row>
    <row r="62" spans="2:9" s="11" customFormat="1" outlineLevel="1">
      <c r="B62" s="7"/>
      <c r="C62" s="14" t="s">
        <v>1976</v>
      </c>
      <c r="D62" s="135">
        <f>VLOOKUP(E62,RAZEM!A:D,4,0)</f>
        <v>8434366024769</v>
      </c>
      <c r="E62" s="164" t="s">
        <v>1555</v>
      </c>
      <c r="F62" s="135" t="str">
        <f>VLOOKUP(E62,RAZEM!A:D,2,0)</f>
        <v>ROUND RING BCD110X4 46T(36) 12-11S OUTER</v>
      </c>
      <c r="G62" s="308">
        <v>489</v>
      </c>
      <c r="H62" s="352"/>
    </row>
    <row r="63" spans="2:9" s="11" customFormat="1" outlineLevel="1">
      <c r="B63" s="7"/>
      <c r="C63" s="7" t="str">
        <f>VLOOKUP(E63,RAZEM!A:D,3,0)</f>
        <v>NOOS</v>
      </c>
      <c r="D63" s="135">
        <f>VLOOKUP(E63,RAZEM!A:D,4,0)</f>
        <v>8434366024806</v>
      </c>
      <c r="E63" s="164" t="s">
        <v>1559</v>
      </c>
      <c r="F63" s="135" t="str">
        <f>VLOOKUP(E63,RAZEM!A:D,2,0)</f>
        <v>ROUND RING BCD110X4 36T(52&amp;46) 12-11S INNER</v>
      </c>
      <c r="G63" s="308">
        <v>229</v>
      </c>
      <c r="H63" s="352"/>
    </row>
    <row r="64" spans="2:9" s="11" customFormat="1">
      <c r="B64" s="68"/>
      <c r="C64" s="69"/>
      <c r="D64" s="188"/>
      <c r="E64" s="170"/>
      <c r="F64" s="144"/>
      <c r="G64" s="307"/>
      <c r="H64" s="307"/>
    </row>
    <row r="65" spans="2:9" s="11" customFormat="1" ht="18.75">
      <c r="B65" s="424" t="s">
        <v>1978</v>
      </c>
      <c r="C65" s="424"/>
      <c r="D65" s="426"/>
      <c r="E65" s="426"/>
      <c r="F65" s="421" t="s">
        <v>1979</v>
      </c>
      <c r="G65" s="421"/>
      <c r="H65" s="421"/>
      <c r="I65" s="421"/>
    </row>
    <row r="66" spans="2:9" s="11" customFormat="1" ht="4.5" customHeight="1">
      <c r="B66" s="64"/>
      <c r="C66" s="65"/>
      <c r="D66" s="189"/>
      <c r="E66" s="169"/>
      <c r="F66" s="143"/>
      <c r="G66" s="143"/>
      <c r="H66" s="143"/>
    </row>
    <row r="67" spans="2:9" s="11" customFormat="1" ht="15.75">
      <c r="B67" s="419" t="s">
        <v>1980</v>
      </c>
      <c r="C67" s="419"/>
      <c r="D67" s="419"/>
      <c r="E67" s="419"/>
      <c r="F67" s="419"/>
      <c r="G67" s="419"/>
      <c r="H67" s="419"/>
      <c r="I67" s="419"/>
    </row>
    <row r="68" spans="2:9" s="11" customFormat="1" outlineLevel="1">
      <c r="B68" s="66" t="s">
        <v>1890</v>
      </c>
      <c r="C68" s="14"/>
      <c r="D68" s="190"/>
      <c r="E68" s="142"/>
      <c r="F68" s="246"/>
      <c r="G68" s="297"/>
      <c r="H68" s="297"/>
      <c r="I68" s="67"/>
    </row>
    <row r="69" spans="2:9" s="11" customFormat="1" ht="51" outlineLevel="1">
      <c r="B69" s="59" t="s">
        <v>1922</v>
      </c>
      <c r="C69" s="60"/>
      <c r="D69" s="134" t="s">
        <v>1</v>
      </c>
      <c r="E69" s="134" t="s">
        <v>76</v>
      </c>
      <c r="F69" s="183" t="s">
        <v>1853</v>
      </c>
      <c r="G69" s="183" t="s">
        <v>1847</v>
      </c>
      <c r="H69" s="183" t="s">
        <v>1848</v>
      </c>
      <c r="I69" s="62"/>
    </row>
    <row r="70" spans="2:9" s="11" customFormat="1" ht="4.5" customHeight="1" outlineLevel="1">
      <c r="B70" s="63"/>
      <c r="C70" s="7"/>
      <c r="D70" s="186"/>
      <c r="E70" s="142"/>
      <c r="F70" s="142"/>
      <c r="G70" s="144"/>
      <c r="H70" s="169"/>
    </row>
    <row r="71" spans="2:9" s="11" customFormat="1" outlineLevel="1">
      <c r="B71" s="7"/>
      <c r="C71" s="370" t="s">
        <v>1863</v>
      </c>
      <c r="D71" s="135">
        <f>VLOOKUP(E71,RAZEM!A:D,4,0)</f>
        <v>8434366016757</v>
      </c>
      <c r="E71" s="158" t="s">
        <v>16</v>
      </c>
      <c r="F71" s="135" t="str">
        <f>VLOOKUP(E71,RAZEM!A:D,2,0)</f>
        <v>Q RINGS DM 48/32T BLACK</v>
      </c>
      <c r="G71" s="306">
        <v>1069</v>
      </c>
      <c r="H71" s="284"/>
    </row>
    <row r="72" spans="2:9" s="11" customFormat="1" outlineLevel="1">
      <c r="B72" s="7"/>
      <c r="C72" s="370" t="s">
        <v>1863</v>
      </c>
      <c r="D72" s="135">
        <f>VLOOKUP(E72,RAZEM!A:D,4,0)</f>
        <v>8434366013930</v>
      </c>
      <c r="E72" s="158" t="s">
        <v>17</v>
      </c>
      <c r="F72" s="135" t="str">
        <f>VLOOKUP(E72,RAZEM!A:D,2,0)</f>
        <v>Q RINGS DM 46/30T BLACK</v>
      </c>
      <c r="G72" s="306">
        <v>1069</v>
      </c>
      <c r="H72" s="284"/>
    </row>
    <row r="73" spans="2:9" s="11" customFormat="1" outlineLevel="1">
      <c r="B73" s="7"/>
      <c r="C73" s="399"/>
      <c r="D73" s="188"/>
      <c r="E73" s="170"/>
      <c r="F73" s="144"/>
      <c r="G73" s="307"/>
      <c r="H73" s="307"/>
    </row>
    <row r="74" spans="2:9" s="11" customFormat="1" ht="51" outlineLevel="1">
      <c r="B74" s="59" t="s">
        <v>1981</v>
      </c>
      <c r="C74" s="60"/>
      <c r="D74" s="134" t="s">
        <v>1</v>
      </c>
      <c r="E74" s="134" t="s">
        <v>76</v>
      </c>
      <c r="F74" s="134" t="s">
        <v>2</v>
      </c>
      <c r="G74" s="183" t="s">
        <v>1849</v>
      </c>
      <c r="H74" s="183" t="s">
        <v>1848</v>
      </c>
    </row>
    <row r="75" spans="2:9" s="11" customFormat="1" ht="4.5" customHeight="1" outlineLevel="1">
      <c r="B75" s="63"/>
      <c r="C75" s="7"/>
      <c r="D75" s="186"/>
      <c r="E75" s="142"/>
      <c r="F75" s="142"/>
      <c r="G75" s="144"/>
      <c r="H75" s="169"/>
    </row>
    <row r="76" spans="2:9" s="11" customFormat="1" outlineLevel="1">
      <c r="B76" s="7"/>
      <c r="C76" s="7" t="str">
        <f>VLOOKUP(E76,RAZEM!A:D,3,0)</f>
        <v xml:space="preserve"> </v>
      </c>
      <c r="D76" s="135">
        <f>VLOOKUP(E76,RAZEM!A:D,4,0)</f>
        <v>8434366013947</v>
      </c>
      <c r="E76" s="158" t="s">
        <v>21</v>
      </c>
      <c r="F76" s="135" t="str">
        <f>VLOOKUP(E76,RAZEM!A:D,2,0)</f>
        <v>ROUND RINGS DM 48/32T BLACK</v>
      </c>
      <c r="G76" s="306">
        <v>979</v>
      </c>
      <c r="H76" s="284"/>
    </row>
    <row r="77" spans="2:9" s="11" customFormat="1" outlineLevel="1">
      <c r="B77" s="7"/>
      <c r="C77" s="7" t="str">
        <f>VLOOKUP(E77,RAZEM!A:D,3,0)</f>
        <v xml:space="preserve"> </v>
      </c>
      <c r="D77" s="135">
        <f>VLOOKUP(E77,RAZEM!A:D,4,0)</f>
        <v>8434366013954</v>
      </c>
      <c r="E77" s="158" t="s">
        <v>22</v>
      </c>
      <c r="F77" s="135" t="str">
        <f>VLOOKUP(E77,RAZEM!A:D,2,0)</f>
        <v>ROUND RINGS DM 46/30T BLACK</v>
      </c>
      <c r="G77" s="306">
        <v>979</v>
      </c>
      <c r="H77" s="284"/>
    </row>
    <row r="78" spans="2:9" s="11" customFormat="1">
      <c r="B78" s="68"/>
      <c r="C78" s="69"/>
      <c r="D78" s="188"/>
      <c r="E78" s="170"/>
      <c r="F78" s="144"/>
      <c r="G78" s="307"/>
      <c r="H78" s="307"/>
    </row>
    <row r="79" spans="2:9" s="11" customFormat="1" ht="15.75">
      <c r="B79" s="419" t="s">
        <v>1879</v>
      </c>
      <c r="C79" s="419"/>
      <c r="D79" s="419"/>
      <c r="E79" s="419"/>
      <c r="F79" s="419"/>
      <c r="G79" s="419"/>
      <c r="H79" s="419"/>
      <c r="I79" s="419"/>
    </row>
    <row r="80" spans="2:9" s="11" customFormat="1" outlineLevel="1">
      <c r="B80" s="66" t="s">
        <v>1880</v>
      </c>
      <c r="C80" s="14"/>
      <c r="D80" s="190"/>
      <c r="E80" s="142"/>
      <c r="F80" s="246"/>
      <c r="G80" s="297"/>
      <c r="H80" s="297"/>
      <c r="I80" s="67"/>
    </row>
    <row r="81" spans="2:9" s="11" customFormat="1" outlineLevel="1">
      <c r="B81" s="66" t="s">
        <v>1982</v>
      </c>
      <c r="C81" s="14"/>
      <c r="D81" s="190"/>
      <c r="E81" s="142"/>
      <c r="F81" s="246"/>
      <c r="G81" s="297"/>
      <c r="H81" s="297"/>
      <c r="I81" s="67"/>
    </row>
    <row r="82" spans="2:9" s="11" customFormat="1" outlineLevel="1">
      <c r="B82" s="117" t="s">
        <v>1895</v>
      </c>
      <c r="C82" s="14"/>
      <c r="D82" s="190"/>
      <c r="E82" s="142"/>
      <c r="F82" s="246"/>
      <c r="G82" s="297"/>
      <c r="H82" s="297"/>
      <c r="I82" s="67"/>
    </row>
    <row r="83" spans="2:9" s="11" customFormat="1" ht="51" outlineLevel="1">
      <c r="B83" s="59" t="s">
        <v>1918</v>
      </c>
      <c r="C83" s="60"/>
      <c r="D83" s="134" t="s">
        <v>1</v>
      </c>
      <c r="E83" s="134" t="s">
        <v>76</v>
      </c>
      <c r="F83" s="183" t="s">
        <v>1853</v>
      </c>
      <c r="G83" s="183" t="s">
        <v>1847</v>
      </c>
      <c r="H83" s="183" t="s">
        <v>1848</v>
      </c>
      <c r="I83" s="62"/>
    </row>
    <row r="84" spans="2:9" s="11" customFormat="1" ht="18.75" customHeight="1" outlineLevel="1">
      <c r="B84" s="63"/>
      <c r="C84" s="7"/>
      <c r="D84" s="145" t="s">
        <v>1563</v>
      </c>
      <c r="E84" s="145"/>
      <c r="F84" s="145"/>
      <c r="G84" s="145"/>
      <c r="H84" s="204"/>
    </row>
    <row r="85" spans="2:9" s="11" customFormat="1" outlineLevel="1">
      <c r="B85" s="7"/>
      <c r="C85" s="14" t="s">
        <v>1976</v>
      </c>
      <c r="D85" s="135">
        <f>VLOOKUP(E85,RAZEM!A:D,4,0)</f>
        <v>8434366024622</v>
      </c>
      <c r="E85" s="164" t="s">
        <v>1546</v>
      </c>
      <c r="F85" s="135" t="str">
        <f>VLOOKUP(E85,RAZEM!A:D,2,0)</f>
        <v>Q RINGS BCD110X4 46T(36) 12-11S OUTER</v>
      </c>
      <c r="G85" s="308">
        <v>559</v>
      </c>
      <c r="H85" s="352"/>
    </row>
    <row r="86" spans="2:9" s="11" customFormat="1" outlineLevel="1">
      <c r="B86" s="7"/>
      <c r="C86" s="7" t="str">
        <f>VLOOKUP(E86,RAZEM!A:D,3,0)</f>
        <v>NOOS</v>
      </c>
      <c r="D86" s="135">
        <f>VLOOKUP(E86,RAZEM!A:D,4,0)</f>
        <v>8434366024660</v>
      </c>
      <c r="E86" s="164" t="s">
        <v>1550</v>
      </c>
      <c r="F86" s="135" t="str">
        <f>VLOOKUP(E86,RAZEM!A:D,2,0)</f>
        <v>Q RINGS BCD110X4 36T(52&amp;46) 12-11S INNER</v>
      </c>
      <c r="G86" s="308">
        <v>279</v>
      </c>
      <c r="H86" s="352"/>
    </row>
    <row r="87" spans="2:9" s="11" customFormat="1" outlineLevel="1">
      <c r="B87" s="68"/>
      <c r="C87" s="69"/>
      <c r="D87" s="188"/>
      <c r="E87" s="170"/>
      <c r="F87" s="144"/>
      <c r="G87" s="307"/>
      <c r="H87" s="307"/>
    </row>
    <row r="88" spans="2:9" s="11" customFormat="1" ht="51" outlineLevel="1">
      <c r="B88" s="59" t="s">
        <v>1898</v>
      </c>
      <c r="C88" s="60"/>
      <c r="D88" s="134" t="s">
        <v>1</v>
      </c>
      <c r="E88" s="134" t="s">
        <v>76</v>
      </c>
      <c r="F88" s="134" t="s">
        <v>2</v>
      </c>
      <c r="G88" s="183" t="s">
        <v>1849</v>
      </c>
      <c r="H88" s="183" t="s">
        <v>1848</v>
      </c>
    </row>
    <row r="89" spans="2:9" s="11" customFormat="1" ht="18.75" customHeight="1" outlineLevel="1">
      <c r="B89" s="63"/>
      <c r="C89" s="7"/>
      <c r="D89" s="145" t="s">
        <v>74</v>
      </c>
      <c r="E89" s="145"/>
      <c r="F89" s="141"/>
      <c r="G89" s="145"/>
      <c r="H89" s="204"/>
    </row>
    <row r="90" spans="2:9" s="11" customFormat="1" outlineLevel="1">
      <c r="B90" s="7"/>
      <c r="C90" s="14" t="s">
        <v>1976</v>
      </c>
      <c r="D90" s="135">
        <f>VLOOKUP(E90,RAZEM!A:D,4,0)</f>
        <v>8434366024769</v>
      </c>
      <c r="E90" s="164" t="s">
        <v>1555</v>
      </c>
      <c r="F90" s="135" t="str">
        <f>VLOOKUP(E90,RAZEM!A:D,2,0)</f>
        <v>ROUND RING BCD110X4 46T(36) 12-11S OUTER</v>
      </c>
      <c r="G90" s="308">
        <v>489</v>
      </c>
      <c r="H90" s="352"/>
    </row>
    <row r="91" spans="2:9" s="11" customFormat="1" outlineLevel="1">
      <c r="B91" s="7"/>
      <c r="C91" s="7" t="str">
        <f>VLOOKUP(E91,RAZEM!A:D,3,0)</f>
        <v>NOOS</v>
      </c>
      <c r="D91" s="135">
        <f>VLOOKUP(E91,RAZEM!A:D,4,0)</f>
        <v>8434366024806</v>
      </c>
      <c r="E91" s="164" t="s">
        <v>1559</v>
      </c>
      <c r="F91" s="135" t="str">
        <f>VLOOKUP(E91,RAZEM!A:D,2,0)</f>
        <v>ROUND RING BCD110X4 36T(52&amp;46) 12-11S INNER</v>
      </c>
      <c r="G91" s="308">
        <v>229</v>
      </c>
      <c r="H91" s="352"/>
    </row>
    <row r="92" spans="2:9" s="11" customFormat="1" outlineLevel="1">
      <c r="B92" s="68"/>
      <c r="C92" s="69"/>
      <c r="D92" s="188"/>
      <c r="E92" s="170"/>
      <c r="F92" s="144"/>
      <c r="G92" s="307"/>
      <c r="H92" s="307"/>
    </row>
    <row r="93" spans="2:9" s="11" customFormat="1" outlineLevel="1">
      <c r="B93" s="68"/>
      <c r="C93" s="69"/>
      <c r="D93" s="171" t="s">
        <v>74</v>
      </c>
      <c r="E93" s="171"/>
      <c r="F93" s="144"/>
      <c r="G93" s="145"/>
      <c r="H93" s="204"/>
    </row>
    <row r="94" spans="2:9" s="11" customFormat="1" outlineLevel="1">
      <c r="B94" s="7"/>
      <c r="C94" s="370" t="s">
        <v>1863</v>
      </c>
      <c r="D94" s="135">
        <f>VLOOKUP(E94,RAZEM!A:D,4,0)</f>
        <v>8434366014449</v>
      </c>
      <c r="E94" s="166" t="s">
        <v>75</v>
      </c>
      <c r="F94" s="135" t="str">
        <f>VLOOKUP(E94,RAZEM!A:D,2,0)</f>
        <v>ROUND RING BCD110X4 46T(FOR 36) OUTER BLACK</v>
      </c>
      <c r="G94" s="308">
        <v>489</v>
      </c>
      <c r="H94" s="352"/>
    </row>
    <row r="95" spans="2:9" s="11" customFormat="1" outlineLevel="1">
      <c r="B95" s="7"/>
      <c r="C95" s="370" t="s">
        <v>1863</v>
      </c>
      <c r="D95" s="135">
        <f>VLOOKUP(E95,RAZEM!A:D,4,0)</f>
        <v>8434366009070</v>
      </c>
      <c r="E95" s="164" t="s">
        <v>69</v>
      </c>
      <c r="F95" s="135" t="str">
        <f>VLOOKUP(E95,RAZEM!A:D,2,0)</f>
        <v>ROUND RING BCD110X4 36T(FOR 52) INNER BLACK</v>
      </c>
      <c r="G95" s="308">
        <v>219</v>
      </c>
      <c r="H95" s="352"/>
    </row>
    <row r="96" spans="2:9" s="11" customFormat="1">
      <c r="B96" s="68"/>
      <c r="C96" s="69"/>
      <c r="D96" s="188"/>
      <c r="E96" s="170"/>
      <c r="F96" s="144"/>
      <c r="G96" s="307"/>
      <c r="H96" s="307"/>
    </row>
    <row r="97" spans="2:9" s="11" customFormat="1" ht="15.75">
      <c r="B97" s="419" t="s">
        <v>1983</v>
      </c>
      <c r="C97" s="419"/>
      <c r="D97" s="419"/>
      <c r="E97" s="419"/>
      <c r="F97" s="419"/>
      <c r="G97" s="419"/>
      <c r="H97" s="419"/>
      <c r="I97" s="419"/>
    </row>
    <row r="98" spans="2:9" s="11" customFormat="1" outlineLevel="1">
      <c r="B98" s="66" t="s">
        <v>1984</v>
      </c>
      <c r="C98" s="71"/>
      <c r="D98" s="132"/>
      <c r="E98" s="172"/>
      <c r="F98" s="298"/>
      <c r="G98" s="298"/>
      <c r="H98" s="298"/>
    </row>
    <row r="99" spans="2:9" s="11" customFormat="1" outlineLevel="1">
      <c r="B99" s="117" t="s">
        <v>1985</v>
      </c>
      <c r="C99" s="71"/>
      <c r="D99" s="132"/>
      <c r="E99" s="172"/>
      <c r="F99" s="298"/>
      <c r="G99" s="298"/>
      <c r="H99" s="298"/>
    </row>
    <row r="100" spans="2:9" s="11" customFormat="1" ht="51" outlineLevel="1">
      <c r="B100" s="59" t="s">
        <v>1986</v>
      </c>
      <c r="C100" s="60"/>
      <c r="D100" s="134" t="s">
        <v>1</v>
      </c>
      <c r="E100" s="134" t="s">
        <v>76</v>
      </c>
      <c r="F100" s="183" t="s">
        <v>1853</v>
      </c>
      <c r="G100" s="183" t="s">
        <v>1847</v>
      </c>
      <c r="H100" s="183" t="s">
        <v>1848</v>
      </c>
      <c r="I100" s="62"/>
    </row>
    <row r="101" spans="2:9" s="11" customFormat="1" ht="18" customHeight="1" outlineLevel="1">
      <c r="B101" s="72"/>
      <c r="C101" s="71"/>
      <c r="D101" s="172" t="s">
        <v>861</v>
      </c>
      <c r="E101" s="172"/>
      <c r="F101" s="147"/>
      <c r="G101" s="172"/>
      <c r="H101" s="363"/>
    </row>
    <row r="102" spans="2:9" s="11" customFormat="1" outlineLevel="1">
      <c r="B102" s="73"/>
      <c r="C102" s="7" t="str">
        <f>VLOOKUP(E102,RAZEM!A:D,3,0)</f>
        <v xml:space="preserve"> </v>
      </c>
      <c r="D102" s="135">
        <f>VLOOKUP(E102,RAZEM!A:D,4,0)</f>
        <v>8434366022673</v>
      </c>
      <c r="E102" s="173" t="s">
        <v>862</v>
      </c>
      <c r="F102" s="135" t="str">
        <f>VLOOKUP(E102,RAZEM!A:D,2,0)</f>
        <v>Q RINGS GRX BCD110X4 48T(FOR 31) OUTER BLACK</v>
      </c>
      <c r="G102" s="306">
        <v>559</v>
      </c>
      <c r="H102" s="306"/>
    </row>
    <row r="103" spans="2:9" s="11" customFormat="1" outlineLevel="1">
      <c r="B103" s="73"/>
      <c r="C103" s="7" t="str">
        <f>VLOOKUP(E103,RAZEM!A:D,3,0)</f>
        <v xml:space="preserve"> </v>
      </c>
      <c r="D103" s="135">
        <f>VLOOKUP(E103,RAZEM!A:D,4,0)</f>
        <v>8434366022680</v>
      </c>
      <c r="E103" s="173" t="s">
        <v>863</v>
      </c>
      <c r="F103" s="135" t="str">
        <f>VLOOKUP(E103,RAZEM!A:D,2,0)</f>
        <v>Q RINGS GRX BCD80X4 31T(48) INNER BLACK</v>
      </c>
      <c r="G103" s="306">
        <v>279</v>
      </c>
      <c r="H103" s="306"/>
    </row>
    <row r="104" spans="2:9" s="11" customFormat="1" outlineLevel="1">
      <c r="B104" s="72"/>
      <c r="C104" s="71"/>
      <c r="D104" s="191"/>
      <c r="E104" s="147"/>
      <c r="F104" s="147"/>
      <c r="G104" s="147"/>
      <c r="H104" s="298"/>
    </row>
    <row r="105" spans="2:9" s="11" customFormat="1" outlineLevel="1">
      <c r="B105" s="74"/>
      <c r="C105" s="73"/>
      <c r="D105" s="172" t="s">
        <v>864</v>
      </c>
      <c r="E105" s="172"/>
      <c r="F105" s="147"/>
      <c r="G105" s="172"/>
      <c r="H105" s="363"/>
    </row>
    <row r="106" spans="2:9" s="11" customFormat="1" outlineLevel="1">
      <c r="B106" s="73"/>
      <c r="C106" s="7" t="str">
        <f>VLOOKUP(E106,RAZEM!A:D,3,0)</f>
        <v xml:space="preserve"> </v>
      </c>
      <c r="D106" s="135">
        <f>VLOOKUP(E106,RAZEM!A:D,4,0)</f>
        <v>8434366022697</v>
      </c>
      <c r="E106" s="173" t="s">
        <v>865</v>
      </c>
      <c r="F106" s="135" t="str">
        <f>VLOOKUP(E106,RAZEM!A:D,2,0)</f>
        <v>Q RINGS GRX BCD110X4 46T(FOR 30) OUTER BLACK</v>
      </c>
      <c r="G106" s="306">
        <v>559</v>
      </c>
      <c r="H106" s="306"/>
    </row>
    <row r="107" spans="2:9" s="11" customFormat="1" outlineLevel="1">
      <c r="B107" s="73"/>
      <c r="C107" s="7" t="str">
        <f>VLOOKUP(E107,RAZEM!A:D,3,0)</f>
        <v xml:space="preserve"> </v>
      </c>
      <c r="D107" s="135">
        <f>VLOOKUP(E107,RAZEM!A:D,4,0)</f>
        <v>8434366022703</v>
      </c>
      <c r="E107" s="173" t="s">
        <v>866</v>
      </c>
      <c r="F107" s="135" t="str">
        <f>VLOOKUP(E107,RAZEM!A:D,2,0)</f>
        <v>Q RINGS GRX BCD80X4 30T(46) INNER BLACK</v>
      </c>
      <c r="G107" s="306">
        <v>279</v>
      </c>
      <c r="H107" s="306"/>
    </row>
    <row r="108" spans="2:9" s="11" customFormat="1" outlineLevel="1">
      <c r="B108" s="117"/>
      <c r="C108" s="71"/>
      <c r="D108" s="132"/>
      <c r="E108" s="172"/>
      <c r="F108" s="147"/>
      <c r="G108" s="132"/>
      <c r="H108" s="205"/>
    </row>
    <row r="109" spans="2:9" s="11" customFormat="1" ht="51" outlineLevel="1">
      <c r="B109" s="59" t="s">
        <v>1987</v>
      </c>
      <c r="C109" s="60"/>
      <c r="D109" s="134" t="s">
        <v>1</v>
      </c>
      <c r="E109" s="134" t="s">
        <v>76</v>
      </c>
      <c r="F109" s="134" t="s">
        <v>2</v>
      </c>
      <c r="G109" s="183" t="s">
        <v>1849</v>
      </c>
      <c r="H109" s="183" t="s">
        <v>1848</v>
      </c>
    </row>
    <row r="110" spans="2:9" s="11" customFormat="1" ht="18" customHeight="1" outlineLevel="1">
      <c r="B110" s="72"/>
      <c r="C110" s="71"/>
      <c r="D110" s="172" t="s">
        <v>1564</v>
      </c>
      <c r="E110" s="172"/>
      <c r="F110" s="147"/>
      <c r="G110" s="172"/>
      <c r="H110" s="363"/>
    </row>
    <row r="111" spans="2:9" s="11" customFormat="1" outlineLevel="1">
      <c r="B111" s="73"/>
      <c r="C111" s="7" t="str">
        <f>VLOOKUP(E111,RAZEM!A:D,3,0)</f>
        <v xml:space="preserve"> </v>
      </c>
      <c r="D111" s="135">
        <f>VLOOKUP(E111,RAZEM!A:D,4,0)</f>
        <v>8434366024981</v>
      </c>
      <c r="E111" s="173" t="s">
        <v>1685</v>
      </c>
      <c r="F111" s="135" t="str">
        <f>VLOOKUP(E111,RAZEM!A:D,2,0)</f>
        <v>ROUND RING GRX BCD110X4 48T(FOR 31) OUTER BLACK</v>
      </c>
      <c r="G111" s="306">
        <v>489</v>
      </c>
      <c r="H111" s="306"/>
    </row>
    <row r="112" spans="2:9" s="11" customFormat="1" outlineLevel="1">
      <c r="B112" s="73"/>
      <c r="C112" s="7" t="str">
        <f>VLOOKUP(E112,RAZEM!A:D,3,0)</f>
        <v xml:space="preserve"> </v>
      </c>
      <c r="D112" s="135">
        <f>VLOOKUP(E112,RAZEM!A:D,4,0)</f>
        <v>8434366024967</v>
      </c>
      <c r="E112" s="173" t="s">
        <v>1687</v>
      </c>
      <c r="F112" s="135" t="str">
        <f>VLOOKUP(E112,RAZEM!A:D,2,0)</f>
        <v>ROUND RING GRX BCD80X4 31T(48) INNER BLACK</v>
      </c>
      <c r="G112" s="306">
        <v>229</v>
      </c>
      <c r="H112" s="306"/>
    </row>
    <row r="113" spans="2:9" s="11" customFormat="1" outlineLevel="1">
      <c r="B113" s="72"/>
      <c r="C113" s="71"/>
      <c r="D113" s="191"/>
      <c r="E113" s="147"/>
      <c r="F113" s="147"/>
      <c r="G113" s="147"/>
      <c r="H113" s="298"/>
    </row>
    <row r="114" spans="2:9" s="11" customFormat="1" outlineLevel="1">
      <c r="B114" s="74"/>
      <c r="C114" s="73"/>
      <c r="D114" s="172" t="s">
        <v>1565</v>
      </c>
      <c r="E114" s="172"/>
      <c r="F114" s="147"/>
      <c r="G114" s="172"/>
      <c r="H114" s="363"/>
    </row>
    <row r="115" spans="2:9" s="11" customFormat="1" outlineLevel="1">
      <c r="B115" s="73"/>
      <c r="C115" s="7" t="str">
        <f>VLOOKUP(E115,RAZEM!A:D,3,0)</f>
        <v xml:space="preserve"> </v>
      </c>
      <c r="D115" s="135">
        <f>VLOOKUP(E115,RAZEM!A:D,4,0)</f>
        <v>8434366024998</v>
      </c>
      <c r="E115" s="173" t="s">
        <v>1686</v>
      </c>
      <c r="F115" s="135" t="str">
        <f>VLOOKUP(E115,RAZEM!A:D,2,0)</f>
        <v>ROUND RING GRX BCD110X4 46T(FOR 30) OUTER BLACK</v>
      </c>
      <c r="G115" s="306">
        <v>489</v>
      </c>
      <c r="H115" s="306"/>
    </row>
    <row r="116" spans="2:9" s="11" customFormat="1" outlineLevel="1">
      <c r="B116" s="73"/>
      <c r="C116" s="7" t="str">
        <f>VLOOKUP(E116,RAZEM!A:D,3,0)</f>
        <v xml:space="preserve"> </v>
      </c>
      <c r="D116" s="135">
        <f>VLOOKUP(E116,RAZEM!A:D,4,0)</f>
        <v>8434366024974</v>
      </c>
      <c r="E116" s="173" t="s">
        <v>1688</v>
      </c>
      <c r="F116" s="135" t="str">
        <f>VLOOKUP(E116,RAZEM!A:D,2,0)</f>
        <v>ROUND RING GRX BCD80X4 30T(46) INNER BLACK</v>
      </c>
      <c r="G116" s="306">
        <v>229</v>
      </c>
      <c r="H116" s="306"/>
    </row>
    <row r="118" spans="2:9" s="11" customFormat="1" ht="15.75">
      <c r="B118" s="419" t="s">
        <v>1903</v>
      </c>
      <c r="C118" s="419"/>
      <c r="D118" s="419"/>
      <c r="E118" s="419"/>
      <c r="F118" s="419"/>
      <c r="G118" s="419"/>
      <c r="H118" s="419"/>
      <c r="I118" s="419"/>
    </row>
    <row r="119" spans="2:9" s="11" customFormat="1" ht="4.5" customHeight="1" outlineLevel="1">
      <c r="B119" s="2"/>
      <c r="C119" s="7"/>
      <c r="D119" s="190"/>
      <c r="E119" s="144"/>
      <c r="F119" s="143"/>
      <c r="G119" s="143"/>
      <c r="H119" s="143"/>
    </row>
    <row r="120" spans="2:9" s="11" customFormat="1" ht="51" outlineLevel="1">
      <c r="B120" s="59" t="s">
        <v>1904</v>
      </c>
      <c r="C120" s="60"/>
      <c r="D120" s="134" t="s">
        <v>1</v>
      </c>
      <c r="E120" s="134" t="s">
        <v>76</v>
      </c>
      <c r="F120" s="183" t="s">
        <v>1853</v>
      </c>
      <c r="G120" s="183" t="s">
        <v>1847</v>
      </c>
      <c r="H120" s="183" t="s">
        <v>1848</v>
      </c>
      <c r="I120" s="62"/>
    </row>
    <row r="121" spans="2:9" s="11" customFormat="1" ht="18" customHeight="1" outlineLevel="1">
      <c r="C121" s="39"/>
      <c r="D121" s="192" t="s">
        <v>948</v>
      </c>
      <c r="E121" s="132"/>
      <c r="F121" s="132"/>
      <c r="G121" s="309"/>
      <c r="H121" s="364"/>
    </row>
    <row r="122" spans="2:9" s="11" customFormat="1" outlineLevel="1">
      <c r="B122" s="7"/>
      <c r="C122" s="370" t="s">
        <v>1863</v>
      </c>
      <c r="D122" s="135">
        <f>VLOOKUP(E122,RAZEM!A:D,4,0)</f>
        <v>8434366001845</v>
      </c>
      <c r="E122" s="210" t="s">
        <v>720</v>
      </c>
      <c r="F122" s="135" t="str">
        <f>VLOOKUP(E122,RAZEM!A:D,2,0)</f>
        <v>ROUND RING BCD110X5 46T(FOR 36) OUTER</v>
      </c>
      <c r="G122" s="306">
        <v>329</v>
      </c>
      <c r="H122" s="306"/>
    </row>
    <row r="123" spans="2:9" s="11" customFormat="1" outlineLevel="1">
      <c r="B123" s="7"/>
      <c r="C123" s="370" t="s">
        <v>1863</v>
      </c>
      <c r="D123" s="135">
        <f>VLOOKUP(E123,RAZEM!A:D,4,0)</f>
        <v>8434366001890</v>
      </c>
      <c r="E123" s="177" t="s">
        <v>721</v>
      </c>
      <c r="F123" s="135" t="str">
        <f>VLOOKUP(E123,RAZEM!A:D,2,0)</f>
        <v>ROUND RING BCD110X5 39T(FOR 46) INNER</v>
      </c>
      <c r="G123" s="306">
        <v>179</v>
      </c>
      <c r="H123" s="306"/>
    </row>
    <row r="124" spans="2:9" s="11" customFormat="1" outlineLevel="1">
      <c r="C124" s="39"/>
      <c r="D124" s="185"/>
      <c r="E124" s="132"/>
      <c r="F124" s="132"/>
      <c r="G124" s="132"/>
      <c r="H124" s="205"/>
    </row>
    <row r="125" spans="2:9" s="11" customFormat="1" outlineLevel="1">
      <c r="B125" s="3"/>
      <c r="C125" s="54"/>
      <c r="D125" s="192" t="s">
        <v>74</v>
      </c>
      <c r="E125" s="192"/>
      <c r="F125" s="132"/>
      <c r="G125" s="309"/>
      <c r="H125" s="364"/>
    </row>
    <row r="126" spans="2:9" s="11" customFormat="1" outlineLevel="1">
      <c r="B126" s="7"/>
      <c r="C126" s="370" t="s">
        <v>1863</v>
      </c>
      <c r="D126" s="135">
        <f>VLOOKUP(E126,RAZEM!A:D,4,0)</f>
        <v>8434366001845</v>
      </c>
      <c r="E126" s="210" t="s">
        <v>720</v>
      </c>
      <c r="F126" s="135" t="str">
        <f>VLOOKUP(E126,RAZEM!A:D,2,0)</f>
        <v>ROUND RING BCD110X5 46T(FOR 36) OUTER</v>
      </c>
      <c r="G126" s="306">
        <v>329</v>
      </c>
      <c r="H126" s="306"/>
    </row>
    <row r="127" spans="2:9" s="11" customFormat="1" outlineLevel="1">
      <c r="B127" s="7"/>
      <c r="C127" s="7" t="str">
        <f>VLOOKUP(E127,RAZEM!A:D,3,0)</f>
        <v xml:space="preserve"> </v>
      </c>
      <c r="D127" s="135">
        <f>VLOOKUP(E127,RAZEM!A:D,4,0)</f>
        <v>8434366001913</v>
      </c>
      <c r="E127" s="210" t="s">
        <v>723</v>
      </c>
      <c r="F127" s="135" t="str">
        <f>VLOOKUP(E127,RAZEM!A:D,2,0)</f>
        <v>ROUND RING BCD110X5 36T(52&amp;46&amp;44) INNER</v>
      </c>
      <c r="G127" s="306">
        <v>189</v>
      </c>
      <c r="H127" s="306"/>
    </row>
    <row r="128" spans="2:9" s="11" customFormat="1">
      <c r="B128" s="68"/>
      <c r="C128" s="69"/>
      <c r="D128" s="188"/>
      <c r="E128" s="170"/>
      <c r="F128" s="144"/>
      <c r="G128" s="307"/>
      <c r="H128" s="307"/>
    </row>
    <row r="129" spans="2:9" s="11" customFormat="1">
      <c r="B129" s="68"/>
      <c r="C129" s="69"/>
      <c r="D129" s="188"/>
      <c r="E129" s="170"/>
      <c r="F129" s="144"/>
      <c r="G129" s="307"/>
      <c r="H129" s="307"/>
    </row>
    <row r="130" spans="2:9" s="11" customFormat="1" ht="21">
      <c r="B130" s="427" t="s">
        <v>915</v>
      </c>
      <c r="C130" s="427"/>
      <c r="D130" s="427"/>
      <c r="E130" s="427"/>
      <c r="F130" s="427"/>
      <c r="G130" s="427"/>
      <c r="H130" s="427"/>
      <c r="I130" s="427"/>
    </row>
    <row r="131" spans="2:9" s="11" customFormat="1" ht="4.5" customHeight="1">
      <c r="B131" s="3"/>
      <c r="C131" s="54"/>
      <c r="D131" s="186"/>
      <c r="E131" s="144"/>
      <c r="F131" s="143"/>
      <c r="G131" s="297"/>
      <c r="H131" s="297"/>
      <c r="I131" s="67"/>
    </row>
    <row r="132" spans="2:9" s="11" customFormat="1" ht="18.75">
      <c r="B132" s="424" t="s">
        <v>1906</v>
      </c>
      <c r="C132" s="424"/>
      <c r="D132" s="426"/>
      <c r="E132" s="426"/>
      <c r="F132" s="421"/>
      <c r="G132" s="421"/>
      <c r="H132" s="421"/>
      <c r="I132" s="421"/>
    </row>
    <row r="133" spans="2:9" s="11" customFormat="1" ht="4.5" customHeight="1">
      <c r="B133" s="3"/>
      <c r="C133" s="54"/>
      <c r="D133" s="186"/>
      <c r="E133" s="144"/>
      <c r="F133" s="143"/>
      <c r="G133" s="297"/>
      <c r="H133" s="297"/>
      <c r="I133" s="67"/>
    </row>
    <row r="134" spans="2:9" s="11" customFormat="1" ht="15.75">
      <c r="B134" s="419" t="s">
        <v>1920</v>
      </c>
      <c r="C134" s="419"/>
      <c r="D134" s="419"/>
      <c r="E134" s="419"/>
      <c r="F134" s="419"/>
      <c r="G134" s="419"/>
      <c r="H134" s="419"/>
      <c r="I134" s="419"/>
    </row>
    <row r="135" spans="2:9" s="11" customFormat="1" ht="4.5" customHeight="1" outlineLevel="1">
      <c r="B135" s="68"/>
      <c r="C135" s="69"/>
      <c r="D135" s="188"/>
      <c r="E135" s="170"/>
      <c r="F135" s="169"/>
      <c r="G135" s="169"/>
      <c r="H135" s="169"/>
    </row>
    <row r="136" spans="2:9" s="11" customFormat="1" ht="51" outlineLevel="1">
      <c r="B136" s="59" t="s">
        <v>1988</v>
      </c>
      <c r="C136" s="60"/>
      <c r="D136" s="134" t="s">
        <v>1</v>
      </c>
      <c r="E136" s="134" t="s">
        <v>76</v>
      </c>
      <c r="F136" s="183" t="s">
        <v>1853</v>
      </c>
      <c r="G136" s="183" t="s">
        <v>1847</v>
      </c>
      <c r="H136" s="183" t="s">
        <v>1848</v>
      </c>
      <c r="I136" s="62"/>
    </row>
    <row r="137" spans="2:9" s="11" customFormat="1" ht="4.5" customHeight="1" outlineLevel="1">
      <c r="B137" s="76"/>
      <c r="C137" s="77"/>
      <c r="D137" s="193"/>
      <c r="E137" s="149"/>
      <c r="F137" s="149"/>
      <c r="G137" s="310"/>
      <c r="H137" s="365"/>
    </row>
    <row r="138" spans="2:9" s="11" customFormat="1" outlineLevel="1">
      <c r="B138" s="14"/>
      <c r="C138" s="14" t="s">
        <v>1991</v>
      </c>
      <c r="D138" s="135" t="str">
        <f>VLOOKUP(E138,RAZEM!A:D,4,0)</f>
        <v>TBC</v>
      </c>
      <c r="E138" s="173" t="s">
        <v>1680</v>
      </c>
      <c r="F138" s="135" t="str">
        <f>VLOOKUP(E138,RAZEM!A:D,2,0)</f>
        <v>Q RINGS 1X DM 46T UNIVERSAL TOOTH BLACK</v>
      </c>
      <c r="G138" s="306">
        <v>769</v>
      </c>
      <c r="H138" s="306"/>
    </row>
    <row r="139" spans="2:9" s="11" customFormat="1" outlineLevel="1">
      <c r="B139" s="14"/>
      <c r="C139" s="14" t="s">
        <v>1991</v>
      </c>
      <c r="D139" s="135" t="str">
        <f>VLOOKUP(E139,RAZEM!A:D,4,0)</f>
        <v>TBC</v>
      </c>
      <c r="E139" s="173" t="s">
        <v>1681</v>
      </c>
      <c r="F139" s="135" t="str">
        <f>VLOOKUP(E139,RAZEM!A:D,2,0)</f>
        <v>Q RINGS 1X DM 44T UNIVERSAL TOOTH BLACK</v>
      </c>
      <c r="G139" s="306">
        <v>769</v>
      </c>
      <c r="H139" s="306"/>
    </row>
    <row r="140" spans="2:9" s="11" customFormat="1" outlineLevel="1">
      <c r="B140" s="14"/>
      <c r="C140" s="14" t="s">
        <v>1989</v>
      </c>
      <c r="D140" s="135" t="str">
        <f>VLOOKUP(E140,RAZEM!A:D,4,0)</f>
        <v>TBC</v>
      </c>
      <c r="E140" s="173" t="s">
        <v>1682</v>
      </c>
      <c r="F140" s="135" t="str">
        <f>VLOOKUP(E140,RAZEM!A:D,2,0)</f>
        <v>Q RINGS 1X DM 42T UNIVERSAL TOOTH BLACK</v>
      </c>
      <c r="G140" s="306">
        <v>769</v>
      </c>
      <c r="H140" s="306"/>
    </row>
    <row r="141" spans="2:9" s="11" customFormat="1" outlineLevel="1">
      <c r="B141" s="14"/>
      <c r="C141" s="14" t="s">
        <v>1990</v>
      </c>
      <c r="D141" s="135" t="str">
        <f>VLOOKUP(E141,RAZEM!A:D,4,0)</f>
        <v>TBC</v>
      </c>
      <c r="E141" s="173" t="s">
        <v>1683</v>
      </c>
      <c r="F141" s="135" t="str">
        <f>VLOOKUP(E141,RAZEM!A:D,2,0)</f>
        <v>Q RINGS 1X DM 40T UNIVERSAL TOOTH BLACK</v>
      </c>
      <c r="G141" s="306">
        <v>769</v>
      </c>
      <c r="H141" s="306"/>
    </row>
    <row r="142" spans="2:9" s="11" customFormat="1" outlineLevel="1">
      <c r="B142" s="14"/>
      <c r="C142" s="14" t="s">
        <v>1991</v>
      </c>
      <c r="D142" s="135" t="str">
        <f>VLOOKUP(E142,RAZEM!A:D,4,0)</f>
        <v>TBC</v>
      </c>
      <c r="E142" s="173" t="s">
        <v>1684</v>
      </c>
      <c r="F142" s="135" t="str">
        <f>VLOOKUP(E142,RAZEM!A:D,2,0)</f>
        <v>Q RINGS 1X DM 38T UNIVERSAL TOOTH BLACK</v>
      </c>
      <c r="G142" s="306">
        <v>769</v>
      </c>
      <c r="H142" s="306"/>
    </row>
    <row r="143" spans="2:9" s="11" customFormat="1" outlineLevel="1" collapsed="1">
      <c r="B143" s="68"/>
      <c r="C143" s="69"/>
      <c r="D143" s="188"/>
      <c r="E143" s="170"/>
      <c r="F143" s="144"/>
      <c r="G143" s="307"/>
      <c r="H143" s="307"/>
    </row>
    <row r="144" spans="2:9" s="11" customFormat="1" ht="51" outlineLevel="1">
      <c r="B144" s="59" t="s">
        <v>1992</v>
      </c>
      <c r="C144" s="60"/>
      <c r="D144" s="134" t="s">
        <v>1</v>
      </c>
      <c r="E144" s="134" t="s">
        <v>76</v>
      </c>
      <c r="F144" s="134" t="s">
        <v>2</v>
      </c>
      <c r="G144" s="183" t="s">
        <v>1849</v>
      </c>
      <c r="H144" s="183" t="s">
        <v>1848</v>
      </c>
    </row>
    <row r="145" spans="2:9" s="11" customFormat="1" ht="4.5" customHeight="1" outlineLevel="1">
      <c r="B145" s="76"/>
      <c r="C145" s="77"/>
      <c r="D145" s="193"/>
      <c r="E145" s="149"/>
      <c r="F145" s="149"/>
      <c r="G145" s="310"/>
      <c r="H145" s="365"/>
    </row>
    <row r="146" spans="2:9" s="11" customFormat="1" outlineLevel="1">
      <c r="B146" s="14"/>
      <c r="C146" s="14" t="s">
        <v>1991</v>
      </c>
      <c r="D146" s="135" t="str">
        <f>VLOOKUP(E146,RAZEM!A:D,4,0)</f>
        <v>TBC</v>
      </c>
      <c r="E146" s="173" t="s">
        <v>1701</v>
      </c>
      <c r="F146" s="135" t="str">
        <f>VLOOKUP(E146,RAZEM!A:D,2,0)</f>
        <v>ROUND RING 1X DM 46T UNIVERSAL TOOTH BLACK</v>
      </c>
      <c r="G146" s="306">
        <v>629</v>
      </c>
      <c r="H146" s="306"/>
    </row>
    <row r="147" spans="2:9" s="11" customFormat="1" outlineLevel="1">
      <c r="B147" s="14"/>
      <c r="C147" s="14" t="s">
        <v>1991</v>
      </c>
      <c r="D147" s="135" t="str">
        <f>VLOOKUP(E147,RAZEM!A:D,4,0)</f>
        <v>TBC</v>
      </c>
      <c r="E147" s="173" t="s">
        <v>1702</v>
      </c>
      <c r="F147" s="135" t="str">
        <f>VLOOKUP(E147,RAZEM!A:D,2,0)</f>
        <v>ROUND RING 1X DM 44T UNIVERSAL TOOTH BLACK</v>
      </c>
      <c r="G147" s="306">
        <v>629</v>
      </c>
      <c r="H147" s="306"/>
    </row>
    <row r="148" spans="2:9" s="11" customFormat="1" outlineLevel="1">
      <c r="B148" s="14"/>
      <c r="C148" s="14" t="s">
        <v>1989</v>
      </c>
      <c r="D148" s="135" t="str">
        <f>VLOOKUP(E148,RAZEM!A:D,4,0)</f>
        <v>TBC</v>
      </c>
      <c r="E148" s="173" t="s">
        <v>1703</v>
      </c>
      <c r="F148" s="135" t="str">
        <f>VLOOKUP(E148,RAZEM!A:D,2,0)</f>
        <v>ROUND RING 1X DM 42T UNIVERSAL TOOTH BLACK</v>
      </c>
      <c r="G148" s="306">
        <v>629</v>
      </c>
      <c r="H148" s="306"/>
    </row>
    <row r="149" spans="2:9" s="11" customFormat="1" outlineLevel="1">
      <c r="B149" s="14"/>
      <c r="C149" s="14" t="s">
        <v>1990</v>
      </c>
      <c r="D149" s="135" t="str">
        <f>VLOOKUP(E149,RAZEM!A:D,4,0)</f>
        <v>TBC</v>
      </c>
      <c r="E149" s="173" t="s">
        <v>1704</v>
      </c>
      <c r="F149" s="135" t="str">
        <f>VLOOKUP(E149,RAZEM!A:D,2,0)</f>
        <v>ROUND RING 1X DM 40T UNIVERSAL TOOTH BLACK</v>
      </c>
      <c r="G149" s="306">
        <v>629</v>
      </c>
      <c r="H149" s="306"/>
    </row>
    <row r="150" spans="2:9" s="11" customFormat="1" outlineLevel="1">
      <c r="B150" s="14"/>
      <c r="C150" s="14" t="s">
        <v>1991</v>
      </c>
      <c r="D150" s="135" t="str">
        <f>VLOOKUP(E150,RAZEM!A:D,4,0)</f>
        <v>TBC</v>
      </c>
      <c r="E150" s="173" t="s">
        <v>1705</v>
      </c>
      <c r="F150" s="135" t="str">
        <f>VLOOKUP(E150,RAZEM!A:D,2,0)</f>
        <v>ROUND RING 1X DM 38T UNIVERSAL TOOTH BLACK</v>
      </c>
      <c r="G150" s="306">
        <v>629</v>
      </c>
      <c r="H150" s="306"/>
    </row>
    <row r="151" spans="2:9" s="11" customFormat="1">
      <c r="B151" s="68"/>
      <c r="C151" s="69"/>
      <c r="D151" s="188"/>
      <c r="E151" s="170"/>
      <c r="F151" s="144"/>
      <c r="G151" s="307"/>
      <c r="H151" s="307"/>
    </row>
    <row r="152" spans="2:9" s="11" customFormat="1" ht="15.75">
      <c r="B152" s="419" t="s">
        <v>1993</v>
      </c>
      <c r="C152" s="419"/>
      <c r="D152" s="419"/>
      <c r="E152" s="419"/>
      <c r="F152" s="419"/>
      <c r="G152" s="419"/>
      <c r="H152" s="419"/>
      <c r="I152" s="419"/>
    </row>
    <row r="153" spans="2:9" s="11" customFormat="1" ht="4.5" customHeight="1" outlineLevel="1">
      <c r="B153" s="68"/>
      <c r="C153" s="69"/>
      <c r="D153" s="188"/>
      <c r="E153" s="170"/>
      <c r="F153" s="169"/>
      <c r="G153" s="169"/>
      <c r="H153" s="169"/>
    </row>
    <row r="154" spans="2:9" s="11" customFormat="1" ht="51" outlineLevel="1">
      <c r="B154" s="59" t="s">
        <v>1925</v>
      </c>
      <c r="C154" s="60"/>
      <c r="D154" s="134" t="s">
        <v>1</v>
      </c>
      <c r="E154" s="134" t="s">
        <v>76</v>
      </c>
      <c r="F154" s="183" t="s">
        <v>1853</v>
      </c>
      <c r="G154" s="183" t="s">
        <v>1847</v>
      </c>
      <c r="H154" s="183" t="s">
        <v>1848</v>
      </c>
      <c r="I154" s="62"/>
    </row>
    <row r="155" spans="2:9" s="11" customFormat="1" ht="4.5" customHeight="1" outlineLevel="1">
      <c r="B155" s="78"/>
      <c r="C155" s="79"/>
      <c r="D155" s="146"/>
      <c r="E155" s="169"/>
      <c r="F155" s="143"/>
      <c r="G155" s="141"/>
      <c r="H155" s="143"/>
    </row>
    <row r="156" spans="2:9" s="11" customFormat="1" outlineLevel="1">
      <c r="B156" s="14"/>
      <c r="C156" s="14" t="s">
        <v>1991</v>
      </c>
      <c r="D156" s="135" t="str">
        <f>VLOOKUP(E156,RAZEM!A:D,4,0)</f>
        <v>TBC</v>
      </c>
      <c r="E156" s="173" t="s">
        <v>1672</v>
      </c>
      <c r="F156" s="135" t="str">
        <f>VLOOKUP(E156,RAZEM!A:D,2,0)</f>
        <v>Q RINGS 1X BCD110X4 46T UNIVERSAL TOOTH BLACK</v>
      </c>
      <c r="G156" s="308">
        <v>609</v>
      </c>
      <c r="H156" s="352"/>
    </row>
    <row r="157" spans="2:9" s="11" customFormat="1" outlineLevel="1">
      <c r="B157" s="14"/>
      <c r="C157" s="14" t="s">
        <v>1991</v>
      </c>
      <c r="D157" s="135" t="str">
        <f>VLOOKUP(E157,RAZEM!A:D,4,0)</f>
        <v>TBC</v>
      </c>
      <c r="E157" s="173" t="s">
        <v>1673</v>
      </c>
      <c r="F157" s="135" t="str">
        <f>VLOOKUP(E157,RAZEM!A:D,2,0)</f>
        <v>Q RINGS 1X BCD110X4 44T UNIVERSAL TOOTH BLACK</v>
      </c>
      <c r="G157" s="308">
        <v>609</v>
      </c>
      <c r="H157" s="352"/>
    </row>
    <row r="158" spans="2:9" s="11" customFormat="1" outlineLevel="1">
      <c r="B158" s="14"/>
      <c r="C158" s="14" t="s">
        <v>1989</v>
      </c>
      <c r="D158" s="135" t="str">
        <f>VLOOKUP(E158,RAZEM!A:D,4,0)</f>
        <v>TBC</v>
      </c>
      <c r="E158" s="173" t="s">
        <v>1674</v>
      </c>
      <c r="F158" s="135" t="str">
        <f>VLOOKUP(E158,RAZEM!A:D,2,0)</f>
        <v>Q RINGS 1X BCD110X4 42T UNIVERSAL TOOTH BLACK</v>
      </c>
      <c r="G158" s="308">
        <v>609</v>
      </c>
      <c r="H158" s="352"/>
    </row>
    <row r="159" spans="2:9" s="11" customFormat="1" outlineLevel="1">
      <c r="B159" s="14"/>
      <c r="C159" s="14" t="s">
        <v>1990</v>
      </c>
      <c r="D159" s="135" t="str">
        <f>VLOOKUP(E159,RAZEM!A:D,4,0)</f>
        <v>TBC</v>
      </c>
      <c r="E159" s="173" t="s">
        <v>1675</v>
      </c>
      <c r="F159" s="135" t="str">
        <f>VLOOKUP(E159,RAZEM!A:D,2,0)</f>
        <v>Q RINGS 1X BCD110X4 40T UNIVERSAL TOOTH BLACK</v>
      </c>
      <c r="G159" s="308">
        <v>609</v>
      </c>
      <c r="H159" s="352"/>
    </row>
    <row r="160" spans="2:9" s="11" customFormat="1" ht="51" outlineLevel="1">
      <c r="B160" s="59" t="s">
        <v>1994</v>
      </c>
      <c r="C160" s="60"/>
      <c r="D160" s="134" t="s">
        <v>1</v>
      </c>
      <c r="E160" s="134" t="s">
        <v>76</v>
      </c>
      <c r="F160" s="134" t="s">
        <v>2</v>
      </c>
      <c r="G160" s="183" t="s">
        <v>1849</v>
      </c>
      <c r="H160" s="183" t="s">
        <v>1848</v>
      </c>
    </row>
    <row r="161" spans="2:9" s="11" customFormat="1" ht="4.5" customHeight="1" outlineLevel="1">
      <c r="B161" s="78"/>
      <c r="C161" s="79"/>
      <c r="D161" s="146"/>
      <c r="E161" s="169"/>
      <c r="F161" s="143"/>
      <c r="G161" s="141"/>
      <c r="H161" s="143"/>
    </row>
    <row r="162" spans="2:9" s="11" customFormat="1" outlineLevel="1">
      <c r="B162" s="14"/>
      <c r="C162" s="14" t="s">
        <v>1991</v>
      </c>
      <c r="D162" s="135" t="str">
        <f>VLOOKUP(E162,RAZEM!A:D,4,0)</f>
        <v>TBC</v>
      </c>
      <c r="E162" s="173" t="s">
        <v>1693</v>
      </c>
      <c r="F162" s="135" t="str">
        <f>VLOOKUP(E162,RAZEM!A:D,2,0)</f>
        <v>ROUND RING 1X BCD110X4 46T UNIVERSAL TOOTH BLACK</v>
      </c>
      <c r="G162" s="308">
        <v>539</v>
      </c>
      <c r="H162" s="352"/>
    </row>
    <row r="163" spans="2:9" s="11" customFormat="1" outlineLevel="1">
      <c r="B163" s="14"/>
      <c r="C163" s="14" t="s">
        <v>1991</v>
      </c>
      <c r="D163" s="135" t="str">
        <f>VLOOKUP(E163,RAZEM!A:D,4,0)</f>
        <v>TBC</v>
      </c>
      <c r="E163" s="173" t="s">
        <v>1694</v>
      </c>
      <c r="F163" s="135" t="str">
        <f>VLOOKUP(E163,RAZEM!A:D,2,0)</f>
        <v>ROUND RING 1X BCD110X4 44T UNIVERSAL TOOTH BLACK</v>
      </c>
      <c r="G163" s="308">
        <v>539</v>
      </c>
      <c r="H163" s="352"/>
    </row>
    <row r="164" spans="2:9" s="11" customFormat="1" outlineLevel="1">
      <c r="B164" s="14"/>
      <c r="C164" s="14" t="s">
        <v>1989</v>
      </c>
      <c r="D164" s="135" t="str">
        <f>VLOOKUP(E164,RAZEM!A:D,4,0)</f>
        <v>TBC</v>
      </c>
      <c r="E164" s="173" t="s">
        <v>1695</v>
      </c>
      <c r="F164" s="135" t="str">
        <f>VLOOKUP(E164,RAZEM!A:D,2,0)</f>
        <v>ROUND RING 1X BCD110X4 42T UNIVERSAL TOOTH BLACK</v>
      </c>
      <c r="G164" s="308">
        <v>539</v>
      </c>
      <c r="H164" s="352"/>
    </row>
    <row r="165" spans="2:9" s="11" customFormat="1" outlineLevel="1">
      <c r="B165" s="14"/>
      <c r="C165" s="14" t="s">
        <v>1990</v>
      </c>
      <c r="D165" s="135" t="str">
        <f>VLOOKUP(E165,RAZEM!A:D,4,0)</f>
        <v>TBC</v>
      </c>
      <c r="E165" s="173" t="s">
        <v>1696</v>
      </c>
      <c r="F165" s="135" t="str">
        <f>VLOOKUP(E165,RAZEM!A:D,2,0)</f>
        <v>ROUND RING 1X BCD110X4 40T UNIVERSAL TOOTH BLACK</v>
      </c>
      <c r="G165" s="308">
        <v>539</v>
      </c>
      <c r="H165" s="352"/>
    </row>
    <row r="166" spans="2:9" s="11" customFormat="1" ht="18.75">
      <c r="B166" s="424" t="s">
        <v>1916</v>
      </c>
      <c r="C166" s="424"/>
      <c r="D166" s="426"/>
      <c r="E166" s="426"/>
      <c r="F166" s="421"/>
      <c r="G166" s="421"/>
      <c r="H166" s="421"/>
      <c r="I166" s="421"/>
    </row>
    <row r="167" spans="2:9" s="11" customFormat="1" ht="4.5" customHeight="1">
      <c r="B167" s="3"/>
      <c r="C167" s="54"/>
      <c r="D167" s="186"/>
      <c r="E167" s="144"/>
      <c r="F167" s="143"/>
      <c r="G167" s="297"/>
      <c r="H167" s="297"/>
      <c r="I167" s="67"/>
    </row>
    <row r="168" spans="2:9" s="11" customFormat="1" ht="15.75">
      <c r="B168" s="419" t="s">
        <v>1995</v>
      </c>
      <c r="C168" s="419"/>
      <c r="D168" s="419"/>
      <c r="E168" s="419"/>
      <c r="F168" s="419"/>
      <c r="G168" s="419"/>
      <c r="H168" s="419"/>
      <c r="I168" s="419"/>
    </row>
    <row r="169" spans="2:9" s="11" customFormat="1" ht="4.5" customHeight="1" outlineLevel="1">
      <c r="B169" s="68"/>
      <c r="C169" s="69"/>
      <c r="D169" s="188"/>
      <c r="E169" s="170"/>
      <c r="F169" s="169"/>
      <c r="G169" s="169"/>
      <c r="H169" s="169"/>
    </row>
    <row r="170" spans="2:9" s="11" customFormat="1" ht="51" outlineLevel="1">
      <c r="B170" s="59" t="s">
        <v>1922</v>
      </c>
      <c r="C170" s="60"/>
      <c r="D170" s="134" t="s">
        <v>1</v>
      </c>
      <c r="E170" s="134" t="s">
        <v>76</v>
      </c>
      <c r="F170" s="183" t="s">
        <v>1853</v>
      </c>
      <c r="G170" s="183" t="s">
        <v>1847</v>
      </c>
      <c r="H170" s="183" t="s">
        <v>1848</v>
      </c>
      <c r="I170" s="62"/>
    </row>
    <row r="171" spans="2:9" s="11" customFormat="1" ht="4.5" customHeight="1" outlineLevel="1">
      <c r="B171" s="76"/>
      <c r="C171" s="77"/>
      <c r="D171" s="193"/>
      <c r="E171" s="149"/>
      <c r="F171" s="149"/>
      <c r="G171" s="310"/>
      <c r="H171" s="365"/>
    </row>
    <row r="172" spans="2:9" s="11" customFormat="1" outlineLevel="1">
      <c r="B172" s="7"/>
      <c r="C172" s="370" t="s">
        <v>1863</v>
      </c>
      <c r="D172" s="135">
        <f>VLOOKUP(E172,RAZEM!A:D,4,0)</f>
        <v>8434366013626</v>
      </c>
      <c r="E172" s="164" t="s">
        <v>26</v>
      </c>
      <c r="F172" s="135" t="str">
        <f>VLOOKUP(E172,RAZEM!A:D,2,0)</f>
        <v>Q RINGS 1X DM 44T BLACK</v>
      </c>
      <c r="G172" s="308">
        <v>719</v>
      </c>
      <c r="H172" s="352"/>
    </row>
    <row r="173" spans="2:9" s="11" customFormat="1" outlineLevel="1">
      <c r="B173" s="7"/>
      <c r="C173" s="370" t="s">
        <v>1863</v>
      </c>
      <c r="D173" s="135">
        <f>VLOOKUP(E173,RAZEM!A:D,4,0)</f>
        <v>8434366014135</v>
      </c>
      <c r="E173" s="164" t="s">
        <v>27</v>
      </c>
      <c r="F173" s="135" t="str">
        <f>VLOOKUP(E173,RAZEM!A:D,2,0)</f>
        <v>Q RINGS 1X DM 42T BLACK</v>
      </c>
      <c r="G173" s="308">
        <v>719</v>
      </c>
      <c r="H173" s="352"/>
    </row>
    <row r="174" spans="2:9" s="11" customFormat="1" outlineLevel="1">
      <c r="B174" s="7"/>
      <c r="C174" s="370" t="s">
        <v>1863</v>
      </c>
      <c r="D174" s="135">
        <f>VLOOKUP(E174,RAZEM!A:D,4,0)</f>
        <v>8434366014425</v>
      </c>
      <c r="E174" s="164" t="s">
        <v>28</v>
      </c>
      <c r="F174" s="135" t="str">
        <f>VLOOKUP(E174,RAZEM!A:D,2,0)</f>
        <v>Q RINGS 1X DM 40T BLACK</v>
      </c>
      <c r="G174" s="308">
        <v>719</v>
      </c>
      <c r="H174" s="352"/>
    </row>
    <row r="175" spans="2:9" s="11" customFormat="1" outlineLevel="1">
      <c r="B175" s="7"/>
      <c r="C175" s="370" t="s">
        <v>1863</v>
      </c>
      <c r="D175" s="135">
        <f>VLOOKUP(E175,RAZEM!A:D,4,0)</f>
        <v>8434366014432</v>
      </c>
      <c r="E175" s="164" t="s">
        <v>29</v>
      </c>
      <c r="F175" s="135" t="str">
        <f>VLOOKUP(E175,RAZEM!A:D,2,0)</f>
        <v>Q RINGS 1X DM 38T BLACK</v>
      </c>
      <c r="G175" s="308">
        <v>719</v>
      </c>
      <c r="H175" s="352"/>
    </row>
    <row r="176" spans="2:9" s="11" customFormat="1" outlineLevel="1" collapsed="1">
      <c r="B176" s="68"/>
      <c r="C176" s="69"/>
      <c r="D176" s="188"/>
      <c r="E176" s="170"/>
      <c r="F176" s="144"/>
      <c r="G176" s="307"/>
      <c r="H176" s="307"/>
    </row>
    <row r="177" spans="2:9" s="11" customFormat="1" ht="51" outlineLevel="1">
      <c r="B177" s="59" t="s">
        <v>1981</v>
      </c>
      <c r="C177" s="60"/>
      <c r="D177" s="134" t="s">
        <v>1</v>
      </c>
      <c r="E177" s="134" t="s">
        <v>76</v>
      </c>
      <c r="F177" s="134" t="s">
        <v>2</v>
      </c>
      <c r="G177" s="183" t="s">
        <v>1849</v>
      </c>
      <c r="H177" s="183" t="s">
        <v>1848</v>
      </c>
    </row>
    <row r="178" spans="2:9" s="11" customFormat="1" ht="4.5" customHeight="1" outlineLevel="1">
      <c r="B178" s="76"/>
      <c r="C178" s="77"/>
      <c r="D178" s="193"/>
      <c r="E178" s="149"/>
      <c r="F178" s="149"/>
      <c r="G178" s="310"/>
      <c r="H178" s="365"/>
    </row>
    <row r="179" spans="2:9" s="11" customFormat="1" outlineLevel="1">
      <c r="B179" s="7"/>
      <c r="C179" s="370" t="s">
        <v>1863</v>
      </c>
      <c r="D179" s="135">
        <f>VLOOKUP(E179,RAZEM!A:D,4,0)</f>
        <v>8434366013985</v>
      </c>
      <c r="E179" s="164" t="s">
        <v>34</v>
      </c>
      <c r="F179" s="135" t="str">
        <f>VLOOKUP(E179,RAZEM!A:D,2,0)</f>
        <v>ROUND RING 1X DM 46T BLACK</v>
      </c>
      <c r="G179" s="308">
        <v>719</v>
      </c>
      <c r="H179" s="352"/>
    </row>
    <row r="180" spans="2:9" s="11" customFormat="1" outlineLevel="1">
      <c r="B180" s="7"/>
      <c r="C180" s="370" t="s">
        <v>1863</v>
      </c>
      <c r="D180" s="135">
        <f>VLOOKUP(E180,RAZEM!A:D,4,0)</f>
        <v>8434366013640</v>
      </c>
      <c r="E180" s="164" t="s">
        <v>35</v>
      </c>
      <c r="F180" s="135" t="str">
        <f>VLOOKUP(E180,RAZEM!A:D,2,0)</f>
        <v>ROUND RING 1X DM 44T BLACK</v>
      </c>
      <c r="G180" s="308">
        <v>629</v>
      </c>
      <c r="H180" s="352"/>
    </row>
    <row r="181" spans="2:9" s="11" customFormat="1" outlineLevel="1">
      <c r="B181" s="7"/>
      <c r="C181" s="370" t="s">
        <v>1863</v>
      </c>
      <c r="D181" s="135">
        <f>VLOOKUP(E181,RAZEM!A:D,4,0)</f>
        <v>8434366013657</v>
      </c>
      <c r="E181" s="164" t="s">
        <v>36</v>
      </c>
      <c r="F181" s="135" t="str">
        <f>VLOOKUP(E181,RAZEM!A:D,2,0)</f>
        <v>ROUND RING 1X DM 42T BLACK</v>
      </c>
      <c r="G181" s="308">
        <v>629</v>
      </c>
      <c r="H181" s="352"/>
    </row>
    <row r="182" spans="2:9" s="11" customFormat="1" outlineLevel="1">
      <c r="B182" s="7"/>
      <c r="C182" s="370" t="s">
        <v>1863</v>
      </c>
      <c r="D182" s="135">
        <f>VLOOKUP(E182,RAZEM!A:D,4,0)</f>
        <v>8434366013664</v>
      </c>
      <c r="E182" s="164" t="s">
        <v>37</v>
      </c>
      <c r="F182" s="135" t="str">
        <f>VLOOKUP(E182,RAZEM!A:D,2,0)</f>
        <v>ROUND RING 1X DM 40T BLACK</v>
      </c>
      <c r="G182" s="308">
        <v>629</v>
      </c>
      <c r="H182" s="352"/>
    </row>
    <row r="183" spans="2:9" s="11" customFormat="1" outlineLevel="1">
      <c r="B183" s="7"/>
      <c r="C183" s="370" t="s">
        <v>1863</v>
      </c>
      <c r="D183" s="135">
        <f>VLOOKUP(E183,RAZEM!A:D,4,0)</f>
        <v>8434366013671</v>
      </c>
      <c r="E183" s="164" t="s">
        <v>38</v>
      </c>
      <c r="F183" s="135" t="str">
        <f>VLOOKUP(E183,RAZEM!A:D,2,0)</f>
        <v>ROUND RING 1X DM 38T BLACK</v>
      </c>
      <c r="G183" s="308">
        <v>629</v>
      </c>
      <c r="H183" s="352"/>
    </row>
    <row r="184" spans="2:9" s="11" customFormat="1">
      <c r="B184" s="68"/>
      <c r="C184" s="69"/>
      <c r="D184" s="188"/>
      <c r="E184" s="170"/>
      <c r="F184" s="144"/>
      <c r="G184" s="307"/>
      <c r="H184" s="307"/>
    </row>
    <row r="185" spans="2:9" s="11" customFormat="1" ht="15.75">
      <c r="B185" s="419" t="s">
        <v>1924</v>
      </c>
      <c r="C185" s="419"/>
      <c r="D185" s="419"/>
      <c r="E185" s="419"/>
      <c r="F185" s="419"/>
      <c r="G185" s="419"/>
      <c r="H185" s="419"/>
      <c r="I185" s="419"/>
    </row>
    <row r="186" spans="2:9" s="11" customFormat="1" ht="4.5" customHeight="1" outlineLevel="1">
      <c r="B186" s="68"/>
      <c r="C186" s="69"/>
      <c r="D186" s="188"/>
      <c r="E186" s="170"/>
      <c r="F186" s="169"/>
      <c r="G186" s="169"/>
      <c r="H186" s="169"/>
    </row>
    <row r="187" spans="2:9" s="11" customFormat="1" ht="51" outlineLevel="1">
      <c r="B187" s="59" t="s">
        <v>1918</v>
      </c>
      <c r="C187" s="60"/>
      <c r="D187" s="134" t="s">
        <v>1</v>
      </c>
      <c r="E187" s="134" t="s">
        <v>76</v>
      </c>
      <c r="F187" s="183" t="s">
        <v>1853</v>
      </c>
      <c r="G187" s="183" t="s">
        <v>1847</v>
      </c>
      <c r="H187" s="183" t="s">
        <v>1848</v>
      </c>
      <c r="I187" s="62"/>
    </row>
    <row r="188" spans="2:9" s="11" customFormat="1" ht="4.5" customHeight="1" outlineLevel="1">
      <c r="B188" s="78"/>
      <c r="C188" s="79"/>
      <c r="D188" s="146"/>
      <c r="E188" s="169"/>
      <c r="F188" s="143"/>
      <c r="G188" s="141"/>
      <c r="H188" s="143"/>
    </row>
    <row r="189" spans="2:9" s="11" customFormat="1" outlineLevel="1">
      <c r="B189" s="80"/>
      <c r="C189" s="370" t="s">
        <v>1863</v>
      </c>
      <c r="D189" s="135">
        <f>VLOOKUP(E189,RAZEM!A:D,4,0)</f>
        <v>8434366017730</v>
      </c>
      <c r="E189" s="165" t="s">
        <v>81</v>
      </c>
      <c r="F189" s="135" t="str">
        <f>VLOOKUP(E189,RAZEM!A:D,2,0)</f>
        <v>Q RINGS 1X BCD110X4 44T BLACK</v>
      </c>
      <c r="G189" s="308">
        <v>609</v>
      </c>
      <c r="H189" s="352"/>
    </row>
    <row r="190" spans="2:9" s="11" customFormat="1" outlineLevel="1">
      <c r="B190" s="80"/>
      <c r="C190" s="370" t="s">
        <v>1863</v>
      </c>
      <c r="D190" s="135">
        <f>VLOOKUP(E190,RAZEM!A:D,4,0)</f>
        <v>8434366017747</v>
      </c>
      <c r="E190" s="165" t="s">
        <v>82</v>
      </c>
      <c r="F190" s="135" t="str">
        <f>VLOOKUP(E190,RAZEM!A:D,2,0)</f>
        <v>Q RINGS 1X BCD110X4 42T BLACK</v>
      </c>
      <c r="G190" s="308">
        <v>609</v>
      </c>
      <c r="H190" s="352"/>
    </row>
    <row r="191" spans="2:9" s="11" customFormat="1" outlineLevel="1">
      <c r="B191" s="80"/>
      <c r="C191" s="370" t="s">
        <v>1863</v>
      </c>
      <c r="D191" s="135">
        <f>VLOOKUP(E191,RAZEM!A:D,4,0)</f>
        <v>8434366017754</v>
      </c>
      <c r="E191" s="165" t="s">
        <v>83</v>
      </c>
      <c r="F191" s="135" t="str">
        <f>VLOOKUP(E191,RAZEM!A:D,2,0)</f>
        <v>Q RINGS 1X BCD110X4 40T BLACK</v>
      </c>
      <c r="G191" s="308">
        <v>609</v>
      </c>
      <c r="H191" s="352"/>
    </row>
    <row r="192" spans="2:9" s="11" customFormat="1" outlineLevel="1">
      <c r="D192" s="188"/>
      <c r="E192" s="144"/>
      <c r="F192" s="132"/>
      <c r="G192" s="307"/>
      <c r="H192" s="307"/>
    </row>
    <row r="193" spans="2:9" s="11" customFormat="1" ht="51" outlineLevel="1">
      <c r="B193" s="59" t="s">
        <v>1996</v>
      </c>
      <c r="C193" s="60"/>
      <c r="D193" s="134" t="s">
        <v>1</v>
      </c>
      <c r="E193" s="134" t="s">
        <v>76</v>
      </c>
      <c r="F193" s="134" t="s">
        <v>2</v>
      </c>
      <c r="G193" s="183" t="s">
        <v>1849</v>
      </c>
      <c r="H193" s="183" t="s">
        <v>1848</v>
      </c>
    </row>
    <row r="194" spans="2:9" s="11" customFormat="1" ht="4.5" customHeight="1" outlineLevel="1">
      <c r="B194" s="78"/>
      <c r="C194" s="79"/>
      <c r="D194" s="146"/>
      <c r="E194" s="169"/>
      <c r="F194" s="143"/>
      <c r="G194" s="141"/>
      <c r="H194" s="143"/>
    </row>
    <row r="195" spans="2:9" s="11" customFormat="1" outlineLevel="1">
      <c r="B195" s="80"/>
      <c r="C195" s="370" t="s">
        <v>1863</v>
      </c>
      <c r="D195" s="135">
        <f>VLOOKUP(E195,RAZEM!A:D,4,0)</f>
        <v>8434366017907</v>
      </c>
      <c r="E195" s="165" t="s">
        <v>84</v>
      </c>
      <c r="F195" s="135" t="str">
        <f>VLOOKUP(E195,RAZEM!A:D,2,0)</f>
        <v>ROUND RING 1X BCD110X4 40T BLACK</v>
      </c>
      <c r="G195" s="308">
        <v>539</v>
      </c>
      <c r="H195" s="352"/>
    </row>
    <row r="197" spans="2:9" s="11" customFormat="1" ht="15.75">
      <c r="B197" s="419" t="s">
        <v>1997</v>
      </c>
      <c r="C197" s="419"/>
      <c r="D197" s="419"/>
      <c r="E197" s="419"/>
      <c r="F197" s="419"/>
      <c r="G197" s="419"/>
      <c r="H197" s="419"/>
      <c r="I197" s="419"/>
    </row>
    <row r="198" spans="2:9" s="11" customFormat="1" ht="4.5" customHeight="1" outlineLevel="1">
      <c r="B198" s="2"/>
      <c r="C198" s="7"/>
      <c r="D198" s="190"/>
      <c r="E198" s="144"/>
      <c r="F198" s="205"/>
      <c r="G198" s="276"/>
      <c r="H198" s="276"/>
      <c r="I198" s="67"/>
    </row>
    <row r="199" spans="2:9" s="11" customFormat="1" ht="51" outlineLevel="1">
      <c r="B199" s="59" t="s">
        <v>1998</v>
      </c>
      <c r="C199" s="60"/>
      <c r="D199" s="134" t="s">
        <v>1</v>
      </c>
      <c r="E199" s="134" t="s">
        <v>76</v>
      </c>
      <c r="F199" s="183" t="s">
        <v>1853</v>
      </c>
      <c r="G199" s="183" t="s">
        <v>1847</v>
      </c>
      <c r="H199" s="183" t="s">
        <v>1848</v>
      </c>
      <c r="I199" s="62"/>
    </row>
    <row r="200" spans="2:9" s="11" customFormat="1" ht="4.5" customHeight="1" outlineLevel="1">
      <c r="B200" s="63"/>
      <c r="C200" s="7"/>
      <c r="D200" s="190"/>
      <c r="E200" s="144"/>
      <c r="F200" s="132"/>
      <c r="G200" s="145"/>
      <c r="H200" s="204"/>
    </row>
    <row r="201" spans="2:9" s="11" customFormat="1" outlineLevel="1">
      <c r="B201" s="63"/>
      <c r="C201" s="7" t="str">
        <f>VLOOKUP(E201,RAZEM!A:D,3,0)</f>
        <v xml:space="preserve"> </v>
      </c>
      <c r="D201" s="135">
        <f>VLOOKUP(E201,RAZEM!A:D,4,0)</f>
        <v>8434366001401</v>
      </c>
      <c r="E201" s="211" t="s">
        <v>726</v>
      </c>
      <c r="F201" s="135" t="str">
        <f>VLOOKUP(E201,RAZEM!A:D,2,0)</f>
        <v>Q RINGS QX1 ROAD BCD110X5 40AT SINGLE</v>
      </c>
      <c r="G201" s="306">
        <v>369</v>
      </c>
      <c r="H201" s="284"/>
    </row>
    <row r="202" spans="2:9" s="11" customFormat="1" outlineLevel="1">
      <c r="B202" s="63"/>
      <c r="C202" s="7"/>
      <c r="D202" s="186"/>
      <c r="E202" s="178"/>
      <c r="F202" s="144"/>
      <c r="G202" s="144"/>
      <c r="H202" s="169"/>
    </row>
    <row r="203" spans="2:9" s="11" customFormat="1" ht="51" outlineLevel="1">
      <c r="B203" s="59" t="s">
        <v>1999</v>
      </c>
      <c r="C203" s="60"/>
      <c r="D203" s="134" t="s">
        <v>1</v>
      </c>
      <c r="E203" s="134" t="s">
        <v>76</v>
      </c>
      <c r="F203" s="134" t="s">
        <v>2</v>
      </c>
      <c r="G203" s="183" t="s">
        <v>1849</v>
      </c>
      <c r="H203" s="183" t="s">
        <v>1848</v>
      </c>
    </row>
    <row r="204" spans="2:9" s="11" customFormat="1" ht="4.5" customHeight="1" outlineLevel="1">
      <c r="B204" s="63"/>
      <c r="C204" s="7"/>
      <c r="D204" s="186"/>
      <c r="E204" s="178"/>
      <c r="F204" s="144"/>
      <c r="G204" s="144"/>
      <c r="H204" s="169"/>
    </row>
    <row r="205" spans="2:9" s="11" customFormat="1" outlineLevel="1">
      <c r="B205" s="7"/>
      <c r="C205" s="370" t="s">
        <v>1863</v>
      </c>
      <c r="D205" s="135">
        <f>VLOOKUP(E205,RAZEM!A:D,4,0)</f>
        <v>8434366007670</v>
      </c>
      <c r="E205" s="174" t="s">
        <v>893</v>
      </c>
      <c r="F205" s="135" t="str">
        <f>VLOOKUP(E205,RAZEM!A:D,2,0)</f>
        <v>ROUND RING CX1 BCD110X5 40T</v>
      </c>
      <c r="G205" s="306">
        <v>299</v>
      </c>
      <c r="H205" s="284"/>
    </row>
    <row r="206" spans="2:9" s="11" customFormat="1">
      <c r="B206" s="3"/>
      <c r="C206" s="54"/>
      <c r="D206" s="186"/>
      <c r="E206" s="144"/>
      <c r="F206" s="141"/>
      <c r="G206" s="144"/>
      <c r="H206" s="169"/>
    </row>
    <row r="207" spans="2:9" s="11" customFormat="1" ht="18.75">
      <c r="B207" s="430" t="s">
        <v>1919</v>
      </c>
      <c r="C207" s="430"/>
      <c r="D207" s="425"/>
      <c r="E207" s="425"/>
      <c r="F207" s="421"/>
      <c r="G207" s="421"/>
      <c r="H207" s="421"/>
      <c r="I207" s="421"/>
    </row>
    <row r="208" spans="2:9" s="11" customFormat="1" ht="4.5" customHeight="1">
      <c r="B208" s="3"/>
      <c r="C208" s="54"/>
      <c r="D208" s="186"/>
      <c r="E208" s="144"/>
      <c r="F208" s="143"/>
      <c r="G208" s="297"/>
      <c r="H208" s="297"/>
      <c r="I208" s="67"/>
    </row>
    <row r="209" spans="2:9" s="11" customFormat="1" ht="15.75">
      <c r="B209" s="419" t="s">
        <v>2000</v>
      </c>
      <c r="C209" s="419"/>
      <c r="D209" s="419"/>
      <c r="E209" s="419"/>
      <c r="F209" s="419"/>
      <c r="G209" s="419"/>
      <c r="H209" s="419"/>
      <c r="I209" s="419"/>
    </row>
    <row r="210" spans="2:9" s="11" customFormat="1" ht="4.5" customHeight="1" outlineLevel="1">
      <c r="B210" s="68"/>
      <c r="C210" s="69"/>
      <c r="D210" s="188"/>
      <c r="E210" s="170"/>
      <c r="F210" s="169"/>
      <c r="G210" s="169"/>
      <c r="H210" s="169"/>
    </row>
    <row r="211" spans="2:9" s="11" customFormat="1" ht="51" outlineLevel="1">
      <c r="B211" s="59" t="s">
        <v>1922</v>
      </c>
      <c r="C211" s="60"/>
      <c r="D211" s="134" t="s">
        <v>1</v>
      </c>
      <c r="E211" s="134" t="s">
        <v>76</v>
      </c>
      <c r="F211" s="183" t="s">
        <v>1853</v>
      </c>
      <c r="G211" s="183" t="s">
        <v>1847</v>
      </c>
      <c r="H211" s="183" t="s">
        <v>1848</v>
      </c>
      <c r="I211" s="62"/>
    </row>
    <row r="212" spans="2:9" s="11" customFormat="1" ht="4.5" customHeight="1" outlineLevel="1">
      <c r="B212" s="76"/>
      <c r="C212" s="77"/>
      <c r="D212" s="193"/>
      <c r="E212" s="149"/>
      <c r="F212" s="149"/>
      <c r="G212" s="310"/>
      <c r="H212" s="365"/>
    </row>
    <row r="213" spans="2:9" s="11" customFormat="1" outlineLevel="1">
      <c r="B213" s="7"/>
      <c r="C213" s="370" t="s">
        <v>1863</v>
      </c>
      <c r="D213" s="135">
        <f>VLOOKUP(E213,RAZEM!A:D,4,0)</f>
        <v>8434366013626</v>
      </c>
      <c r="E213" s="164" t="s">
        <v>26</v>
      </c>
      <c r="F213" s="135" t="str">
        <f>VLOOKUP(E213,RAZEM!A:D,2,0)</f>
        <v>Q RINGS 1X DM 44T BLACK</v>
      </c>
      <c r="G213" s="308">
        <v>719</v>
      </c>
      <c r="H213" s="352"/>
    </row>
    <row r="214" spans="2:9" s="11" customFormat="1" outlineLevel="1">
      <c r="B214" s="7"/>
      <c r="C214" s="370" t="s">
        <v>1863</v>
      </c>
      <c r="D214" s="135">
        <f>VLOOKUP(E214,RAZEM!A:D,4,0)</f>
        <v>8434366014135</v>
      </c>
      <c r="E214" s="164" t="s">
        <v>27</v>
      </c>
      <c r="F214" s="135" t="str">
        <f>VLOOKUP(E214,RAZEM!A:D,2,0)</f>
        <v>Q RINGS 1X DM 42T BLACK</v>
      </c>
      <c r="G214" s="308">
        <v>719</v>
      </c>
      <c r="H214" s="352"/>
    </row>
    <row r="215" spans="2:9" s="11" customFormat="1" outlineLevel="1">
      <c r="B215" s="7"/>
      <c r="C215" s="370" t="s">
        <v>1863</v>
      </c>
      <c r="D215" s="135">
        <f>VLOOKUP(E215,RAZEM!A:D,4,0)</f>
        <v>8434366014425</v>
      </c>
      <c r="E215" s="164" t="s">
        <v>28</v>
      </c>
      <c r="F215" s="135" t="str">
        <f>VLOOKUP(E215,RAZEM!A:D,2,0)</f>
        <v>Q RINGS 1X DM 40T BLACK</v>
      </c>
      <c r="G215" s="308">
        <v>719</v>
      </c>
      <c r="H215" s="352"/>
    </row>
    <row r="216" spans="2:9" s="11" customFormat="1" outlineLevel="1">
      <c r="B216" s="7"/>
      <c r="C216" s="370" t="s">
        <v>1863</v>
      </c>
      <c r="D216" s="135">
        <f>VLOOKUP(E216,RAZEM!A:D,4,0)</f>
        <v>8434366014432</v>
      </c>
      <c r="E216" s="164" t="s">
        <v>29</v>
      </c>
      <c r="F216" s="135" t="str">
        <f>VLOOKUP(E216,RAZEM!A:D,2,0)</f>
        <v>Q RINGS 1X DM 38T BLACK</v>
      </c>
      <c r="G216" s="308">
        <v>719</v>
      </c>
      <c r="H216" s="352"/>
    </row>
    <row r="217" spans="2:9" s="11" customFormat="1" outlineLevel="1" collapsed="1">
      <c r="B217" s="68"/>
      <c r="C217" s="69"/>
      <c r="D217" s="188"/>
      <c r="E217" s="170"/>
      <c r="F217" s="144"/>
      <c r="G217" s="307"/>
      <c r="H217" s="307"/>
    </row>
    <row r="218" spans="2:9" s="11" customFormat="1" ht="51" outlineLevel="1">
      <c r="B218" s="59" t="s">
        <v>2001</v>
      </c>
      <c r="C218" s="60"/>
      <c r="D218" s="134" t="s">
        <v>1</v>
      </c>
      <c r="E218" s="134" t="s">
        <v>76</v>
      </c>
      <c r="F218" s="134" t="s">
        <v>2</v>
      </c>
      <c r="G218" s="183" t="s">
        <v>1849</v>
      </c>
      <c r="H218" s="183" t="s">
        <v>1848</v>
      </c>
    </row>
    <row r="219" spans="2:9" s="11" customFormat="1" ht="4.5" customHeight="1" outlineLevel="1">
      <c r="B219" s="76"/>
      <c r="C219" s="77"/>
      <c r="D219" s="193"/>
      <c r="E219" s="149"/>
      <c r="F219" s="149"/>
      <c r="G219" s="310"/>
      <c r="H219" s="365"/>
    </row>
    <row r="220" spans="2:9" s="11" customFormat="1" outlineLevel="1">
      <c r="B220" s="7"/>
      <c r="C220" s="370" t="s">
        <v>1863</v>
      </c>
      <c r="D220" s="135">
        <f>VLOOKUP(E220,RAZEM!A:D,4,0)</f>
        <v>8434366013985</v>
      </c>
      <c r="E220" s="164" t="s">
        <v>34</v>
      </c>
      <c r="F220" s="135" t="str">
        <f>VLOOKUP(E220,RAZEM!A:D,2,0)</f>
        <v>ROUND RING 1X DM 46T BLACK</v>
      </c>
      <c r="G220" s="308">
        <v>719</v>
      </c>
      <c r="H220" s="352"/>
    </row>
    <row r="221" spans="2:9" s="11" customFormat="1" outlineLevel="1">
      <c r="B221" s="7"/>
      <c r="C221" s="370" t="s">
        <v>1863</v>
      </c>
      <c r="D221" s="135">
        <f>VLOOKUP(E221,RAZEM!A:D,4,0)</f>
        <v>8434366013640</v>
      </c>
      <c r="E221" s="164" t="s">
        <v>35</v>
      </c>
      <c r="F221" s="135" t="str">
        <f>VLOOKUP(E221,RAZEM!A:D,2,0)</f>
        <v>ROUND RING 1X DM 44T BLACK</v>
      </c>
      <c r="G221" s="308">
        <v>629</v>
      </c>
      <c r="H221" s="352"/>
    </row>
    <row r="222" spans="2:9" s="11" customFormat="1" outlineLevel="1">
      <c r="B222" s="7"/>
      <c r="C222" s="370" t="s">
        <v>1863</v>
      </c>
      <c r="D222" s="135">
        <f>VLOOKUP(E222,RAZEM!A:D,4,0)</f>
        <v>8434366013657</v>
      </c>
      <c r="E222" s="164" t="s">
        <v>36</v>
      </c>
      <c r="F222" s="135" t="str">
        <f>VLOOKUP(E222,RAZEM!A:D,2,0)</f>
        <v>ROUND RING 1X DM 42T BLACK</v>
      </c>
      <c r="G222" s="308">
        <v>629</v>
      </c>
      <c r="H222" s="352"/>
    </row>
    <row r="223" spans="2:9" s="11" customFormat="1" outlineLevel="1">
      <c r="B223" s="7"/>
      <c r="C223" s="370" t="s">
        <v>1863</v>
      </c>
      <c r="D223" s="135">
        <f>VLOOKUP(E223,RAZEM!A:D,4,0)</f>
        <v>8434366013664</v>
      </c>
      <c r="E223" s="164" t="s">
        <v>37</v>
      </c>
      <c r="F223" s="135" t="str">
        <f>VLOOKUP(E223,RAZEM!A:D,2,0)</f>
        <v>ROUND RING 1X DM 40T BLACK</v>
      </c>
      <c r="G223" s="308">
        <v>629</v>
      </c>
      <c r="H223" s="352"/>
    </row>
    <row r="224" spans="2:9" s="11" customFormat="1" outlineLevel="1">
      <c r="B224" s="7"/>
      <c r="C224" s="370" t="s">
        <v>1863</v>
      </c>
      <c r="D224" s="135">
        <f>VLOOKUP(E224,RAZEM!A:D,4,0)</f>
        <v>8434366013671</v>
      </c>
      <c r="E224" s="164" t="s">
        <v>38</v>
      </c>
      <c r="F224" s="135" t="str">
        <f>VLOOKUP(E224,RAZEM!A:D,2,0)</f>
        <v>ROUND RING 1X DM 38T BLACK</v>
      </c>
      <c r="G224" s="308">
        <v>629</v>
      </c>
      <c r="H224" s="352"/>
    </row>
    <row r="225" spans="2:9" s="11" customFormat="1">
      <c r="B225" s="68"/>
      <c r="C225" s="69"/>
      <c r="D225" s="188"/>
      <c r="E225" s="170"/>
      <c r="F225" s="144"/>
      <c r="G225" s="307"/>
      <c r="H225" s="307"/>
    </row>
    <row r="226" spans="2:9" s="11" customFormat="1" ht="15.75">
      <c r="B226" s="419" t="s">
        <v>2002</v>
      </c>
      <c r="C226" s="419"/>
      <c r="D226" s="419"/>
      <c r="E226" s="419"/>
      <c r="F226" s="419"/>
      <c r="G226" s="419"/>
      <c r="H226" s="419"/>
      <c r="I226" s="419"/>
    </row>
    <row r="227" spans="2:9" s="11" customFormat="1" ht="4.5" customHeight="1" outlineLevel="1">
      <c r="B227" s="68"/>
      <c r="C227" s="69"/>
      <c r="D227" s="188"/>
      <c r="E227" s="170"/>
      <c r="F227" s="144"/>
      <c r="G227" s="307"/>
      <c r="H227" s="307"/>
    </row>
    <row r="228" spans="2:9" s="11" customFormat="1" ht="51" outlineLevel="1">
      <c r="B228" s="59" t="s">
        <v>901</v>
      </c>
      <c r="C228" s="60"/>
      <c r="D228" s="134" t="s">
        <v>1</v>
      </c>
      <c r="E228" s="134" t="s">
        <v>76</v>
      </c>
      <c r="F228" s="134" t="s">
        <v>2</v>
      </c>
      <c r="G228" s="183" t="s">
        <v>1849</v>
      </c>
      <c r="H228" s="183" t="s">
        <v>1848</v>
      </c>
    </row>
    <row r="229" spans="2:9" s="11" customFormat="1" ht="4.5" customHeight="1" outlineLevel="1">
      <c r="B229" s="78"/>
      <c r="C229" s="79"/>
      <c r="D229" s="146"/>
      <c r="E229" s="169"/>
      <c r="F229" s="143"/>
      <c r="G229" s="141"/>
      <c r="H229" s="143"/>
    </row>
    <row r="230" spans="2:9" s="11" customFormat="1" outlineLevel="1">
      <c r="B230" s="80"/>
      <c r="C230" s="370" t="s">
        <v>1863</v>
      </c>
      <c r="D230" s="135">
        <f>VLOOKUP(E230,RAZEM!A:D,4,0)</f>
        <v>8434366017730</v>
      </c>
      <c r="E230" s="165" t="s">
        <v>81</v>
      </c>
      <c r="F230" s="135" t="str">
        <f>VLOOKUP(E230,RAZEM!A:D,2,0)</f>
        <v>Q RINGS 1X BCD110X4 44T BLACK</v>
      </c>
      <c r="G230" s="308">
        <v>609</v>
      </c>
      <c r="H230" s="352"/>
    </row>
    <row r="231" spans="2:9" s="11" customFormat="1" outlineLevel="1">
      <c r="B231" s="80"/>
      <c r="C231" s="370" t="s">
        <v>1863</v>
      </c>
      <c r="D231" s="135">
        <f>VLOOKUP(E231,RAZEM!A:D,4,0)</f>
        <v>8434366017747</v>
      </c>
      <c r="E231" s="165" t="s">
        <v>82</v>
      </c>
      <c r="F231" s="135" t="str">
        <f>VLOOKUP(E231,RAZEM!A:D,2,0)</f>
        <v>Q RINGS 1X BCD110X4 42T BLACK</v>
      </c>
      <c r="G231" s="308">
        <v>609</v>
      </c>
      <c r="H231" s="352"/>
    </row>
    <row r="232" spans="2:9" s="11" customFormat="1" outlineLevel="1">
      <c r="B232" s="80"/>
      <c r="C232" s="370" t="s">
        <v>1863</v>
      </c>
      <c r="D232" s="135">
        <f>VLOOKUP(E232,RAZEM!A:D,4,0)</f>
        <v>8434366017754</v>
      </c>
      <c r="E232" s="165" t="s">
        <v>83</v>
      </c>
      <c r="F232" s="135" t="str">
        <f>VLOOKUP(E232,RAZEM!A:D,2,0)</f>
        <v>Q RINGS 1X BCD110X4 40T BLACK</v>
      </c>
      <c r="G232" s="308">
        <v>609</v>
      </c>
      <c r="H232" s="352"/>
    </row>
    <row r="233" spans="2:9" s="11" customFormat="1" outlineLevel="1">
      <c r="D233" s="186"/>
      <c r="E233" s="144"/>
      <c r="F233" s="141"/>
      <c r="G233" s="144"/>
      <c r="H233" s="169"/>
    </row>
    <row r="234" spans="2:9" s="11" customFormat="1" ht="51" outlineLevel="1">
      <c r="B234" s="59" t="s">
        <v>1898</v>
      </c>
      <c r="C234" s="60"/>
      <c r="D234" s="134" t="s">
        <v>1</v>
      </c>
      <c r="E234" s="134" t="s">
        <v>76</v>
      </c>
      <c r="F234" s="134" t="s">
        <v>2</v>
      </c>
      <c r="G234" s="183" t="s">
        <v>1849</v>
      </c>
      <c r="H234" s="183" t="s">
        <v>1848</v>
      </c>
    </row>
    <row r="235" spans="2:9" s="11" customFormat="1" ht="4.5" customHeight="1" outlineLevel="1">
      <c r="B235" s="78"/>
      <c r="C235" s="79"/>
      <c r="D235" s="146"/>
      <c r="E235" s="169"/>
      <c r="F235" s="143"/>
      <c r="G235" s="141"/>
      <c r="H235" s="143"/>
    </row>
    <row r="236" spans="2:9" s="11" customFormat="1" outlineLevel="1">
      <c r="B236" s="80"/>
      <c r="C236" s="370" t="s">
        <v>1863</v>
      </c>
      <c r="D236" s="135">
        <f>VLOOKUP(E236,RAZEM!A:D,4,0)</f>
        <v>8434366017907</v>
      </c>
      <c r="E236" s="165" t="s">
        <v>84</v>
      </c>
      <c r="F236" s="135" t="str">
        <f>VLOOKUP(E236,RAZEM!A:D,2,0)</f>
        <v>ROUND RING 1X BCD110X4 40T BLACK</v>
      </c>
      <c r="G236" s="308">
        <v>539</v>
      </c>
      <c r="H236" s="352"/>
    </row>
    <row r="237" spans="2:9" s="11" customFormat="1">
      <c r="B237" s="3"/>
      <c r="C237" s="54"/>
      <c r="D237" s="186"/>
      <c r="E237" s="144"/>
      <c r="F237" s="141"/>
      <c r="G237" s="144"/>
      <c r="H237" s="169"/>
    </row>
    <row r="238" spans="2:9" s="11" customFormat="1">
      <c r="B238" s="3"/>
      <c r="C238" s="54"/>
      <c r="D238" s="186"/>
      <c r="E238" s="144"/>
      <c r="F238" s="141"/>
      <c r="G238" s="144"/>
      <c r="H238" s="169"/>
    </row>
    <row r="239" spans="2:9" s="11" customFormat="1" ht="21">
      <c r="B239" s="422" t="s">
        <v>1926</v>
      </c>
      <c r="C239" s="422"/>
      <c r="D239" s="422"/>
      <c r="E239" s="422"/>
      <c r="F239" s="422"/>
      <c r="G239" s="331"/>
      <c r="H239" s="331"/>
      <c r="I239" s="282"/>
    </row>
    <row r="240" spans="2:9" s="11" customFormat="1" ht="4.5" customHeight="1">
      <c r="B240" s="66"/>
      <c r="C240" s="14"/>
      <c r="D240" s="194"/>
      <c r="E240" s="144"/>
      <c r="F240" s="143"/>
      <c r="G240" s="143"/>
      <c r="H240" s="143"/>
    </row>
    <row r="241" spans="2:9" s="11" customFormat="1" ht="18.75">
      <c r="B241" s="423" t="s">
        <v>2003</v>
      </c>
      <c r="C241" s="423"/>
      <c r="D241" s="423"/>
      <c r="E241" s="423"/>
      <c r="F241" s="423"/>
      <c r="G241" s="423"/>
      <c r="H241" s="423"/>
      <c r="I241" s="423"/>
    </row>
    <row r="242" spans="2:9" s="11" customFormat="1" ht="4.5" customHeight="1">
      <c r="B242" s="66"/>
      <c r="C242" s="14"/>
      <c r="D242" s="194"/>
      <c r="E242" s="144"/>
      <c r="F242" s="143"/>
      <c r="G242" s="143"/>
      <c r="H242" s="143"/>
    </row>
    <row r="243" spans="2:9" s="11" customFormat="1" ht="15.75">
      <c r="B243" s="419" t="s">
        <v>2004</v>
      </c>
      <c r="C243" s="419"/>
      <c r="D243" s="419"/>
      <c r="E243" s="419"/>
      <c r="F243" s="419"/>
      <c r="G243" s="419"/>
      <c r="H243" s="419"/>
      <c r="I243" s="419"/>
    </row>
    <row r="244" spans="2:9" s="11" customFormat="1" outlineLevel="1">
      <c r="B244" s="66" t="s">
        <v>2005</v>
      </c>
      <c r="C244" s="14"/>
      <c r="D244" s="194"/>
      <c r="E244" s="144"/>
      <c r="F244" s="143"/>
      <c r="G244" s="143"/>
      <c r="H244" s="143"/>
    </row>
    <row r="245" spans="2:9" s="11" customFormat="1" ht="51" outlineLevel="1">
      <c r="B245" s="59" t="s">
        <v>1930</v>
      </c>
      <c r="C245" s="60"/>
      <c r="D245" s="134" t="s">
        <v>1</v>
      </c>
      <c r="E245" s="134" t="s">
        <v>76</v>
      </c>
      <c r="F245" s="183" t="s">
        <v>1853</v>
      </c>
      <c r="G245" s="183" t="s">
        <v>1847</v>
      </c>
      <c r="H245" s="183" t="s">
        <v>1848</v>
      </c>
      <c r="I245" s="62"/>
    </row>
    <row r="246" spans="2:9" s="11" customFormat="1" outlineLevel="1">
      <c r="B246" s="66"/>
      <c r="C246" s="14"/>
      <c r="D246" s="194"/>
      <c r="E246" s="144"/>
      <c r="F246" s="141"/>
      <c r="G246" s="311"/>
      <c r="H246" s="307"/>
    </row>
    <row r="247" spans="2:9" s="11" customFormat="1" outlineLevel="1">
      <c r="B247" s="8"/>
      <c r="C247" s="7" t="str">
        <f>VLOOKUP(E247,RAZEM!A:D,3,0)</f>
        <v xml:space="preserve"> </v>
      </c>
      <c r="D247" s="135">
        <f>VLOOKUP(E247,RAZEM!A:D,4,0)</f>
        <v>8434366025407</v>
      </c>
      <c r="E247" s="164" t="s">
        <v>1706</v>
      </c>
      <c r="F247" s="135" t="str">
        <f>VLOOKUP(E247,RAZEM!A:D,2,0)</f>
        <v>ALDHU CARBON CRANK ARMS 155 MM</v>
      </c>
      <c r="G247" s="308">
        <v>2199</v>
      </c>
      <c r="H247" s="352"/>
    </row>
    <row r="248" spans="2:9" s="11" customFormat="1" outlineLevel="1">
      <c r="B248" s="8"/>
      <c r="C248" s="7" t="str">
        <f>VLOOKUP(E248,RAZEM!A:D,3,0)</f>
        <v xml:space="preserve"> </v>
      </c>
      <c r="D248" s="135">
        <f>VLOOKUP(E248,RAZEM!A:D,4,0)</f>
        <v>8434366022048</v>
      </c>
      <c r="E248" s="164" t="s">
        <v>797</v>
      </c>
      <c r="F248" s="135" t="str">
        <f>VLOOKUP(E248,RAZEM!A:D,2,0)</f>
        <v>ALDHU CARBON CRANK ARMS 165 MM</v>
      </c>
      <c r="G248" s="308">
        <v>2199</v>
      </c>
      <c r="H248" s="352"/>
    </row>
    <row r="249" spans="2:9" s="11" customFormat="1" outlineLevel="1">
      <c r="B249" s="8"/>
      <c r="C249" s="7" t="str">
        <f>VLOOKUP(E249,RAZEM!A:D,3,0)</f>
        <v>NOOS</v>
      </c>
      <c r="D249" s="135">
        <f>VLOOKUP(E249,RAZEM!A:D,4,0)</f>
        <v>8434366022055</v>
      </c>
      <c r="E249" s="164" t="s">
        <v>798</v>
      </c>
      <c r="F249" s="135" t="str">
        <f>VLOOKUP(E249,RAZEM!A:D,2,0)</f>
        <v>ALDHU CARBON CRANK ARMS 170 MM</v>
      </c>
      <c r="G249" s="308">
        <v>2199</v>
      </c>
      <c r="H249" s="352"/>
    </row>
    <row r="250" spans="2:9" s="11" customFormat="1" outlineLevel="1">
      <c r="B250" s="8"/>
      <c r="C250" s="7" t="str">
        <f>VLOOKUP(E250,RAZEM!A:D,3,0)</f>
        <v>NOOS</v>
      </c>
      <c r="D250" s="135">
        <f>VLOOKUP(E250,RAZEM!A:D,4,0)</f>
        <v>8434366022062</v>
      </c>
      <c r="E250" s="164" t="s">
        <v>799</v>
      </c>
      <c r="F250" s="135" t="str">
        <f>VLOOKUP(E250,RAZEM!A:D,2,0)</f>
        <v>ALDHU CARBON CRANK ARMS 172.5 MM</v>
      </c>
      <c r="G250" s="308">
        <v>2199</v>
      </c>
      <c r="H250" s="352"/>
    </row>
    <row r="251" spans="2:9" s="11" customFormat="1" outlineLevel="1">
      <c r="B251" s="8"/>
      <c r="C251" s="7" t="str">
        <f>VLOOKUP(E251,RAZEM!A:D,3,0)</f>
        <v xml:space="preserve"> </v>
      </c>
      <c r="D251" s="135">
        <f>VLOOKUP(E251,RAZEM!A:D,4,0)</f>
        <v>8434366022079</v>
      </c>
      <c r="E251" s="164" t="s">
        <v>800</v>
      </c>
      <c r="F251" s="135" t="str">
        <f>VLOOKUP(E251,RAZEM!A:D,2,0)</f>
        <v>ALDHU CARBON CRANK ARMS 175 MM</v>
      </c>
      <c r="G251" s="308">
        <v>2199</v>
      </c>
      <c r="H251" s="352"/>
    </row>
    <row r="252" spans="2:9" s="11" customFormat="1" outlineLevel="1">
      <c r="B252" s="66"/>
      <c r="C252" s="14"/>
      <c r="D252" s="194"/>
      <c r="E252" s="144"/>
      <c r="F252" s="141"/>
      <c r="G252" s="311"/>
      <c r="H252" s="307"/>
    </row>
    <row r="253" spans="2:9" s="11" customFormat="1" ht="51" outlineLevel="1">
      <c r="B253" s="59" t="s">
        <v>1931</v>
      </c>
      <c r="C253" s="60"/>
      <c r="D253" s="134" t="s">
        <v>1</v>
      </c>
      <c r="E253" s="134" t="s">
        <v>76</v>
      </c>
      <c r="F253" s="134" t="s">
        <v>2</v>
      </c>
      <c r="G253" s="183" t="s">
        <v>1849</v>
      </c>
      <c r="H253" s="183" t="s">
        <v>1848</v>
      </c>
    </row>
    <row r="254" spans="2:9" s="11" customFormat="1" outlineLevel="1">
      <c r="B254" s="63"/>
      <c r="C254" s="7"/>
      <c r="D254" s="186"/>
      <c r="E254" s="142"/>
      <c r="F254" s="142"/>
      <c r="G254" s="144"/>
      <c r="H254" s="169"/>
    </row>
    <row r="255" spans="2:9" s="11" customFormat="1" outlineLevel="1">
      <c r="B255" s="8"/>
      <c r="C255" s="7" t="str">
        <f>VLOOKUP(E255,RAZEM!A:D,3,0)</f>
        <v xml:space="preserve"> </v>
      </c>
      <c r="D255" s="135">
        <f>VLOOKUP(E255,RAZEM!A:D,4,0)</f>
        <v>8434366012018</v>
      </c>
      <c r="E255" s="164" t="s">
        <v>91</v>
      </c>
      <c r="F255" s="135" t="str">
        <f>VLOOKUP(E255,RAZEM!A:D,2,0)</f>
        <v>ALDHU CRANK ARMS 150 MM</v>
      </c>
      <c r="G255" s="308">
        <v>1379</v>
      </c>
      <c r="H255" s="352"/>
    </row>
    <row r="256" spans="2:9" s="11" customFormat="1" outlineLevel="1">
      <c r="B256" s="8"/>
      <c r="C256" s="7" t="str">
        <f>VLOOKUP(E256,RAZEM!A:D,3,0)</f>
        <v xml:space="preserve"> </v>
      </c>
      <c r="D256" s="135">
        <f>VLOOKUP(E256,RAZEM!A:D,4,0)</f>
        <v>8434366012025</v>
      </c>
      <c r="E256" s="164" t="s">
        <v>92</v>
      </c>
      <c r="F256" s="135" t="str">
        <f>VLOOKUP(E256,RAZEM!A:D,2,0)</f>
        <v>ALDHU CRANK ARMS 155 MM</v>
      </c>
      <c r="G256" s="308">
        <v>1379</v>
      </c>
      <c r="H256" s="352"/>
    </row>
    <row r="257" spans="2:8" s="11" customFormat="1" outlineLevel="1">
      <c r="B257" s="8"/>
      <c r="C257" s="7" t="str">
        <f>VLOOKUP(E257,RAZEM!A:D,3,0)</f>
        <v xml:space="preserve"> </v>
      </c>
      <c r="D257" s="135">
        <f>VLOOKUP(E257,RAZEM!A:D,4,0)</f>
        <v>8434366012032</v>
      </c>
      <c r="E257" s="164" t="s">
        <v>93</v>
      </c>
      <c r="F257" s="135" t="str">
        <f>VLOOKUP(E257,RAZEM!A:D,2,0)</f>
        <v>ALDHU CRANK ARMS 160 MM</v>
      </c>
      <c r="G257" s="308">
        <v>1379</v>
      </c>
      <c r="H257" s="352"/>
    </row>
    <row r="258" spans="2:8" s="11" customFormat="1" outlineLevel="1">
      <c r="B258" s="8"/>
      <c r="C258" s="7" t="str">
        <f>VLOOKUP(E258,RAZEM!A:D,3,0)</f>
        <v>NOOS</v>
      </c>
      <c r="D258" s="135">
        <f>VLOOKUP(E258,RAZEM!A:D,4,0)</f>
        <v>8434366012049</v>
      </c>
      <c r="E258" s="164" t="s">
        <v>94</v>
      </c>
      <c r="F258" s="135" t="str">
        <f>VLOOKUP(E258,RAZEM!A:D,2,0)</f>
        <v>ALDHU CRANK ARMS 165 MM</v>
      </c>
      <c r="G258" s="308">
        <v>1379</v>
      </c>
      <c r="H258" s="352"/>
    </row>
    <row r="259" spans="2:8" s="11" customFormat="1" outlineLevel="1">
      <c r="B259" s="8"/>
      <c r="C259" s="7" t="str">
        <f>VLOOKUP(E259,RAZEM!A:D,3,0)</f>
        <v xml:space="preserve"> </v>
      </c>
      <c r="D259" s="135">
        <f>VLOOKUP(E259,RAZEM!A:D,4,0)</f>
        <v>8434366018584</v>
      </c>
      <c r="E259" s="164" t="s">
        <v>95</v>
      </c>
      <c r="F259" s="135" t="str">
        <f>VLOOKUP(E259,RAZEM!A:D,2,0)</f>
        <v>ALDHU CRANK ARMS 167.5 MM</v>
      </c>
      <c r="G259" s="308">
        <v>1379</v>
      </c>
      <c r="H259" s="352"/>
    </row>
    <row r="260" spans="2:8" s="11" customFormat="1" outlineLevel="1">
      <c r="B260" s="8"/>
      <c r="C260" s="7" t="str">
        <f>VLOOKUP(E260,RAZEM!A:D,3,0)</f>
        <v>NOOS</v>
      </c>
      <c r="D260" s="135">
        <f>VLOOKUP(E260,RAZEM!A:D,4,0)</f>
        <v>8434366009179</v>
      </c>
      <c r="E260" s="164" t="s">
        <v>96</v>
      </c>
      <c r="F260" s="135" t="str">
        <f>VLOOKUP(E260,RAZEM!A:D,2,0)</f>
        <v>ALDHU CRANK ARMS 170 MM</v>
      </c>
      <c r="G260" s="308">
        <v>1379</v>
      </c>
      <c r="H260" s="352"/>
    </row>
    <row r="261" spans="2:8" s="11" customFormat="1" outlineLevel="1">
      <c r="B261" s="8"/>
      <c r="C261" s="7" t="str">
        <f>VLOOKUP(E261,RAZEM!A:D,3,0)</f>
        <v>NOOS</v>
      </c>
      <c r="D261" s="135">
        <f>VLOOKUP(E261,RAZEM!A:D,4,0)</f>
        <v>8434366009186</v>
      </c>
      <c r="E261" s="164" t="s">
        <v>97</v>
      </c>
      <c r="F261" s="135" t="str">
        <f>VLOOKUP(E261,RAZEM!A:D,2,0)</f>
        <v>ALDHU CRANK ARMS 172.5 MM</v>
      </c>
      <c r="G261" s="308">
        <v>1379</v>
      </c>
      <c r="H261" s="352"/>
    </row>
    <row r="262" spans="2:8" s="11" customFormat="1" outlineLevel="1">
      <c r="B262" s="8"/>
      <c r="C262" s="7" t="str">
        <f>VLOOKUP(E262,RAZEM!A:D,3,0)</f>
        <v xml:space="preserve"> </v>
      </c>
      <c r="D262" s="135">
        <f>VLOOKUP(E262,RAZEM!A:D,4,0)</f>
        <v>8434366009193</v>
      </c>
      <c r="E262" s="168" t="s">
        <v>98</v>
      </c>
      <c r="F262" s="135" t="str">
        <f>VLOOKUP(E262,RAZEM!A:D,2,0)</f>
        <v>ALDHU CRANK ARMS 175 MM</v>
      </c>
      <c r="G262" s="308">
        <v>1379</v>
      </c>
      <c r="H262" s="362"/>
    </row>
    <row r="263" spans="2:8" s="11" customFormat="1" outlineLevel="1">
      <c r="B263" s="63"/>
      <c r="C263" s="7"/>
      <c r="D263" s="186"/>
      <c r="E263" s="170"/>
      <c r="F263" s="144"/>
      <c r="G263" s="144"/>
      <c r="H263" s="169"/>
    </row>
    <row r="264" spans="2:8" s="11" customFormat="1" ht="51" outlineLevel="1">
      <c r="B264" s="59" t="s">
        <v>2006</v>
      </c>
      <c r="C264" s="60"/>
      <c r="D264" s="134" t="s">
        <v>1</v>
      </c>
      <c r="E264" s="134" t="s">
        <v>76</v>
      </c>
      <c r="F264" s="134" t="s">
        <v>2</v>
      </c>
      <c r="G264" s="183" t="s">
        <v>1849</v>
      </c>
      <c r="H264" s="183" t="s">
        <v>1848</v>
      </c>
    </row>
    <row r="265" spans="2:8" s="11" customFormat="1" outlineLevel="1">
      <c r="B265" s="63"/>
      <c r="C265" s="7"/>
      <c r="D265" s="186"/>
      <c r="E265" s="142"/>
      <c r="F265" s="142"/>
      <c r="G265" s="144"/>
      <c r="H265" s="169"/>
    </row>
    <row r="266" spans="2:8" s="11" customFormat="1" outlineLevel="1">
      <c r="B266" s="8"/>
      <c r="C266" s="7" t="str">
        <f>VLOOKUP(E266,RAZEM!A:D,3,0)</f>
        <v xml:space="preserve"> </v>
      </c>
      <c r="D266" s="135">
        <f>VLOOKUP(E266,RAZEM!A:D,4,0)</f>
        <v>8434366018928</v>
      </c>
      <c r="E266" s="164" t="s">
        <v>796</v>
      </c>
      <c r="F266" s="135" t="str">
        <f>VLOOKUP(E266,RAZEM!A:D,2,0)</f>
        <v>VEGAST CRANK ARMS 165 MM</v>
      </c>
      <c r="G266" s="308">
        <v>699</v>
      </c>
      <c r="H266" s="352"/>
    </row>
    <row r="267" spans="2:8" s="11" customFormat="1" outlineLevel="1">
      <c r="B267" s="8"/>
      <c r="C267" s="7" t="str">
        <f>VLOOKUP(E267,RAZEM!A:D,3,0)</f>
        <v xml:space="preserve"> </v>
      </c>
      <c r="D267" s="135">
        <f>VLOOKUP(E267,RAZEM!A:D,4,0)</f>
        <v>8434366011981</v>
      </c>
      <c r="E267" s="164" t="s">
        <v>99</v>
      </c>
      <c r="F267" s="135" t="str">
        <f>VLOOKUP(E267,RAZEM!A:D,2,0)</f>
        <v>VEGAST CRANK ARMS 170 MM</v>
      </c>
      <c r="G267" s="308">
        <v>699</v>
      </c>
      <c r="H267" s="352"/>
    </row>
    <row r="268" spans="2:8" s="11" customFormat="1" outlineLevel="1">
      <c r="B268" s="8"/>
      <c r="C268" s="7" t="str">
        <f>VLOOKUP(E268,RAZEM!A:D,3,0)</f>
        <v xml:space="preserve"> </v>
      </c>
      <c r="D268" s="135">
        <f>VLOOKUP(E268,RAZEM!A:D,4,0)</f>
        <v>8434366011998</v>
      </c>
      <c r="E268" s="164" t="s">
        <v>100</v>
      </c>
      <c r="F268" s="135" t="str">
        <f>VLOOKUP(E268,RAZEM!A:D,2,0)</f>
        <v>VEGAST CRANK ARMS 172.5 MM</v>
      </c>
      <c r="G268" s="308">
        <v>699</v>
      </c>
      <c r="H268" s="352"/>
    </row>
    <row r="269" spans="2:8" s="11" customFormat="1" outlineLevel="1">
      <c r="B269" s="8"/>
      <c r="C269" s="7" t="str">
        <f>VLOOKUP(E269,RAZEM!A:D,3,0)</f>
        <v xml:space="preserve"> </v>
      </c>
      <c r="D269" s="135">
        <f>VLOOKUP(E269,RAZEM!A:D,4,0)</f>
        <v>8434366012001</v>
      </c>
      <c r="E269" s="164" t="s">
        <v>101</v>
      </c>
      <c r="F269" s="135" t="str">
        <f>VLOOKUP(E269,RAZEM!A:D,2,0)</f>
        <v>VEGAST CRANK ARMS 175 MM</v>
      </c>
      <c r="G269" s="308">
        <v>699</v>
      </c>
      <c r="H269" s="352"/>
    </row>
    <row r="270" spans="2:8" s="11" customFormat="1">
      <c r="B270" s="63"/>
      <c r="C270" s="7"/>
      <c r="D270" s="186"/>
      <c r="E270" s="170"/>
      <c r="F270" s="144"/>
      <c r="G270" s="144"/>
      <c r="H270" s="169"/>
    </row>
    <row r="271" spans="2:8" s="11" customFormat="1" ht="15.75">
      <c r="B271" s="419" t="s">
        <v>1933</v>
      </c>
      <c r="C271" s="419"/>
      <c r="D271" s="419"/>
      <c r="E271" s="419"/>
      <c r="F271" s="419"/>
      <c r="G271" s="187"/>
      <c r="H271" s="200"/>
    </row>
    <row r="272" spans="2:8" s="11" customFormat="1" ht="4.5" customHeight="1" outlineLevel="1">
      <c r="B272" s="63"/>
      <c r="C272" s="7"/>
      <c r="D272" s="186"/>
      <c r="E272" s="170"/>
      <c r="F272" s="144"/>
      <c r="G272" s="144"/>
      <c r="H272" s="169"/>
    </row>
    <row r="273" spans="2:8" s="11" customFormat="1" ht="51" outlineLevel="1">
      <c r="B273" s="59" t="s">
        <v>2007</v>
      </c>
      <c r="C273" s="60"/>
      <c r="D273" s="134" t="s">
        <v>1</v>
      </c>
      <c r="E273" s="134" t="s">
        <v>76</v>
      </c>
      <c r="F273" s="134" t="s">
        <v>2</v>
      </c>
      <c r="G273" s="183" t="s">
        <v>1849</v>
      </c>
      <c r="H273" s="183" t="s">
        <v>1848</v>
      </c>
    </row>
    <row r="274" spans="2:8" s="11" customFormat="1" ht="4.5" customHeight="1" outlineLevel="1">
      <c r="B274" s="63"/>
      <c r="C274" s="7"/>
      <c r="D274" s="186"/>
      <c r="E274" s="142"/>
      <c r="F274" s="142"/>
      <c r="G274" s="144"/>
      <c r="H274" s="169"/>
    </row>
    <row r="275" spans="2:8" s="11" customFormat="1" outlineLevel="1">
      <c r="B275" s="8"/>
      <c r="C275" s="7" t="str">
        <f>VLOOKUP(E275,RAZEM!A:D,3,0)</f>
        <v xml:space="preserve"> </v>
      </c>
      <c r="D275" s="135">
        <f>VLOOKUP(E275,RAZEM!A:D,4,0)</f>
        <v>8434366009216</v>
      </c>
      <c r="E275" s="164" t="s">
        <v>112</v>
      </c>
      <c r="F275" s="135" t="str">
        <f>VLOOKUP(E275,RAZEM!A:D,2,0)</f>
        <v>GRAVEL AXLE 30 MM BLACK (ROAD OFFSET)</v>
      </c>
      <c r="G275" s="308">
        <v>279</v>
      </c>
      <c r="H275" s="352"/>
    </row>
    <row r="276" spans="2:8" s="11" customFormat="1">
      <c r="B276" s="2"/>
      <c r="C276" s="7"/>
      <c r="D276" s="186"/>
      <c r="E276" s="144"/>
      <c r="F276" s="141"/>
      <c r="G276" s="144"/>
      <c r="H276" s="169"/>
    </row>
    <row r="277" spans="2:8" s="11" customFormat="1" ht="15.75">
      <c r="B277" s="419" t="s">
        <v>1934</v>
      </c>
      <c r="C277" s="419"/>
      <c r="D277" s="419"/>
      <c r="E277" s="419"/>
      <c r="F277" s="419"/>
      <c r="G277" s="187"/>
      <c r="H277" s="200"/>
    </row>
    <row r="278" spans="2:8" s="11" customFormat="1" ht="4.5" customHeight="1" outlineLevel="1">
      <c r="B278" s="2"/>
      <c r="C278" s="7"/>
      <c r="D278" s="186"/>
      <c r="E278" s="144"/>
      <c r="F278" s="141"/>
      <c r="G278" s="144"/>
      <c r="H278" s="169"/>
    </row>
    <row r="279" spans="2:8" s="11" customFormat="1" ht="51" outlineLevel="1">
      <c r="B279" s="59" t="s">
        <v>1936</v>
      </c>
      <c r="C279" s="60"/>
      <c r="D279" s="134" t="s">
        <v>1</v>
      </c>
      <c r="E279" s="134" t="s">
        <v>76</v>
      </c>
      <c r="F279" s="134" t="s">
        <v>2</v>
      </c>
      <c r="G279" s="183" t="s">
        <v>1849</v>
      </c>
      <c r="H279" s="183" t="s">
        <v>1848</v>
      </c>
    </row>
    <row r="280" spans="2:8" s="11" customFormat="1" ht="4.5" customHeight="1" outlineLevel="1">
      <c r="B280" s="63"/>
      <c r="C280" s="7"/>
      <c r="D280" s="186"/>
      <c r="E280" s="142"/>
      <c r="F280" s="142"/>
      <c r="G280" s="144"/>
      <c r="H280" s="169"/>
    </row>
    <row r="281" spans="2:8" s="11" customFormat="1" outlineLevel="1">
      <c r="B281" s="8"/>
      <c r="C281" s="7" t="str">
        <f>VLOOKUP(E281,RAZEM!A:D,3,0)</f>
        <v>NOOS</v>
      </c>
      <c r="D281" s="135">
        <f>VLOOKUP(E281,RAZEM!A:D,4,0)</f>
        <v>8434366009452</v>
      </c>
      <c r="E281" s="164" t="s">
        <v>115</v>
      </c>
      <c r="F281" s="135" t="str">
        <f>VLOOKUP(E281,RAZEM!A:D,2,0)</f>
        <v>SPIDER ROAD BCD110X4 DIN 2X/1X - MATT DARK GREY</v>
      </c>
      <c r="G281" s="308">
        <v>319</v>
      </c>
      <c r="H281" s="352"/>
    </row>
    <row r="282" spans="2:8" s="11" customFormat="1" outlineLevel="1">
      <c r="B282" s="8"/>
      <c r="C282" s="7" t="str">
        <f>VLOOKUP(E282,RAZEM!A:D,3,0)</f>
        <v xml:space="preserve"> </v>
      </c>
      <c r="D282" s="135">
        <f>VLOOKUP(E282,RAZEM!A:D,4,0)</f>
        <v>8434366024950</v>
      </c>
      <c r="E282" s="164" t="s">
        <v>1708</v>
      </c>
      <c r="F282" s="135" t="str">
        <f>VLOOKUP(E282,RAZEM!A:D,2,0)</f>
        <v>SPIDER GRAVEL BCD110/80x4 DIN - MATT DARK GREY</v>
      </c>
      <c r="G282" s="308">
        <v>319</v>
      </c>
      <c r="H282" s="352"/>
    </row>
    <row r="283" spans="2:8" s="11" customFormat="1" outlineLevel="1">
      <c r="B283" s="8"/>
      <c r="C283" s="7" t="str">
        <f>VLOOKUP(E283,RAZEM!A:D,3,0)</f>
        <v xml:space="preserve"> </v>
      </c>
      <c r="D283" s="135">
        <f>VLOOKUP(E283,RAZEM!A:D,4,0)</f>
        <v>8434366025391</v>
      </c>
      <c r="E283" s="164" t="s">
        <v>1779</v>
      </c>
      <c r="F283" s="135" t="str">
        <f>VLOOKUP(E283,RAZEM!A:D,2,0)</f>
        <v>SPIDER GRAVEL BCD110/80x4 DIN - GLOSS BK</v>
      </c>
      <c r="G283" s="308">
        <v>319</v>
      </c>
      <c r="H283" s="352"/>
    </row>
    <row r="284" spans="2:8" s="11" customFormat="1">
      <c r="B284" s="2"/>
      <c r="C284" s="7"/>
      <c r="D284" s="186"/>
      <c r="E284" s="144"/>
      <c r="F284" s="141"/>
      <c r="G284" s="144"/>
      <c r="H284" s="169"/>
    </row>
    <row r="285" spans="2:8" s="11" customFormat="1" ht="15.75">
      <c r="B285" s="419" t="s">
        <v>2008</v>
      </c>
      <c r="C285" s="419"/>
      <c r="D285" s="419"/>
      <c r="E285" s="419"/>
      <c r="F285" s="419"/>
      <c r="G285" s="187"/>
      <c r="H285" s="200"/>
    </row>
    <row r="286" spans="2:8" s="11" customFormat="1" ht="4.5" customHeight="1" outlineLevel="1">
      <c r="B286" s="2"/>
      <c r="C286" s="7"/>
      <c r="D286" s="186"/>
      <c r="E286" s="144"/>
      <c r="F286" s="141"/>
      <c r="G286" s="144"/>
      <c r="H286" s="169"/>
    </row>
    <row r="287" spans="2:8" s="11" customFormat="1" ht="51" outlineLevel="1">
      <c r="B287" s="59" t="s">
        <v>1938</v>
      </c>
      <c r="C287" s="60"/>
      <c r="D287" s="134" t="s">
        <v>1</v>
      </c>
      <c r="E287" s="134" t="s">
        <v>76</v>
      </c>
      <c r="F287" s="134" t="s">
        <v>2</v>
      </c>
      <c r="G287" s="183" t="s">
        <v>1849</v>
      </c>
      <c r="H287" s="183" t="s">
        <v>1848</v>
      </c>
    </row>
    <row r="288" spans="2:8" s="11" customFormat="1" ht="4.5" customHeight="1" outlineLevel="1">
      <c r="B288" s="63"/>
      <c r="C288" s="7"/>
      <c r="D288" s="186"/>
      <c r="E288" s="142"/>
      <c r="F288" s="142"/>
      <c r="G288" s="144"/>
      <c r="H288" s="169"/>
    </row>
    <row r="289" spans="2:9" s="11" customFormat="1" outlineLevel="1">
      <c r="B289" s="8"/>
      <c r="C289" s="7" t="str">
        <f>VLOOKUP(E289,RAZEM!A:D,3,0)</f>
        <v>NOOS</v>
      </c>
      <c r="D289" s="135">
        <f>VLOOKUP(E289,RAZEM!A:D,4,0)</f>
        <v>8434366023434</v>
      </c>
      <c r="E289" s="164" t="s">
        <v>1468</v>
      </c>
      <c r="F289" s="135" t="str">
        <f>VLOOKUP(E289,RAZEM!A:D,2,0)</f>
        <v>30 MM UNIVERSAL SPACER SET</v>
      </c>
      <c r="G289" s="308">
        <v>69</v>
      </c>
      <c r="H289" s="352"/>
    </row>
    <row r="290" spans="2:9" s="11" customFormat="1" outlineLevel="1">
      <c r="B290" s="8"/>
      <c r="C290" s="7"/>
      <c r="D290" s="146"/>
      <c r="E290" s="170"/>
      <c r="F290" s="146"/>
      <c r="G290" s="141"/>
      <c r="H290" s="143"/>
    </row>
    <row r="292" spans="2:9" s="11" customFormat="1" ht="15.75">
      <c r="B292" s="419" t="s">
        <v>2009</v>
      </c>
      <c r="C292" s="419"/>
      <c r="D292" s="419"/>
      <c r="E292" s="419"/>
      <c r="F292" s="419"/>
      <c r="G292" s="419"/>
      <c r="H292" s="419"/>
      <c r="I292" s="419"/>
    </row>
    <row r="293" spans="2:9" s="11" customFormat="1" ht="4.5" customHeight="1" outlineLevel="1">
      <c r="B293" s="63"/>
      <c r="C293" s="7"/>
      <c r="D293" s="186"/>
      <c r="E293" s="212"/>
      <c r="F293" s="209"/>
      <c r="G293" s="144"/>
      <c r="H293" s="169"/>
    </row>
    <row r="294" spans="2:9" s="11" customFormat="1" ht="51" outlineLevel="1">
      <c r="B294" s="59" t="s">
        <v>2010</v>
      </c>
      <c r="C294" s="60"/>
      <c r="D294" s="134" t="s">
        <v>1</v>
      </c>
      <c r="E294" s="134" t="s">
        <v>76</v>
      </c>
      <c r="F294" s="134" t="s">
        <v>2</v>
      </c>
      <c r="G294" s="183" t="s">
        <v>1849</v>
      </c>
      <c r="H294" s="183" t="s">
        <v>1848</v>
      </c>
    </row>
    <row r="295" spans="2:9" s="11" customFormat="1" ht="4.5" customHeight="1" outlineLevel="1">
      <c r="B295" s="63"/>
      <c r="C295" s="7"/>
      <c r="D295" s="186"/>
      <c r="E295" s="145"/>
      <c r="F295" s="145"/>
      <c r="G295" s="144"/>
      <c r="H295" s="169"/>
    </row>
    <row r="296" spans="2:9" s="11" customFormat="1" outlineLevel="1">
      <c r="B296" s="65"/>
      <c r="C296" s="7" t="str">
        <f>VLOOKUP(E296,RAZEM!A:D,3,0)</f>
        <v xml:space="preserve"> </v>
      </c>
      <c r="D296" s="135">
        <f>VLOOKUP(E296,RAZEM!A:D,4,0)</f>
        <v>8434366017150</v>
      </c>
      <c r="E296" s="213" t="s">
        <v>238</v>
      </c>
      <c r="F296" s="135" t="str">
        <f>VLOOKUP(E296,RAZEM!A:D,2,0)</f>
        <v>KAPIC CARBON BUMPER SET BLACK</v>
      </c>
      <c r="G296" s="306">
        <v>49</v>
      </c>
      <c r="H296" s="284"/>
    </row>
    <row r="297" spans="2:9" s="11" customFormat="1" outlineLevel="1">
      <c r="B297" s="65"/>
      <c r="C297" s="7" t="str">
        <f>VLOOKUP(E297,RAZEM!A:D,3,0)</f>
        <v xml:space="preserve"> </v>
      </c>
      <c r="D297" s="135">
        <f>VLOOKUP(E297,RAZEM!A:D,4,0)</f>
        <v>8434366017167</v>
      </c>
      <c r="E297" s="213" t="s">
        <v>240</v>
      </c>
      <c r="F297" s="135" t="str">
        <f>VLOOKUP(E297,RAZEM!A:D,2,0)</f>
        <v>KAPIC CARBON BUMPER SET RED</v>
      </c>
      <c r="G297" s="306">
        <v>49</v>
      </c>
      <c r="H297" s="284"/>
    </row>
    <row r="298" spans="2:9" s="11" customFormat="1" outlineLevel="1">
      <c r="B298" s="65"/>
      <c r="C298" s="7" t="str">
        <f>VLOOKUP(E298,RAZEM!A:D,3,0)</f>
        <v xml:space="preserve"> </v>
      </c>
      <c r="D298" s="135">
        <f>VLOOKUP(E298,RAZEM!A:D,4,0)</f>
        <v>8434366017174</v>
      </c>
      <c r="E298" s="213" t="s">
        <v>242</v>
      </c>
      <c r="F298" s="135" t="str">
        <f>VLOOKUP(E298,RAZEM!A:D,2,0)</f>
        <v>KAPIC CARBON BUMPER SET ORANGE</v>
      </c>
      <c r="G298" s="306">
        <v>49</v>
      </c>
      <c r="H298" s="284"/>
    </row>
    <row r="299" spans="2:9" s="11" customFormat="1" outlineLevel="1">
      <c r="B299" s="65"/>
      <c r="C299" s="7" t="str">
        <f>VLOOKUP(E299,RAZEM!A:D,3,0)</f>
        <v xml:space="preserve"> </v>
      </c>
      <c r="D299" s="135">
        <f>VLOOKUP(E299,RAZEM!A:D,4,0)</f>
        <v>8434366017181</v>
      </c>
      <c r="E299" s="213" t="s">
        <v>244</v>
      </c>
      <c r="F299" s="135" t="str">
        <f>VLOOKUP(E299,RAZEM!A:D,2,0)</f>
        <v>KAPIC CARBON BUMPER SET PINK</v>
      </c>
      <c r="G299" s="306">
        <v>49</v>
      </c>
      <c r="H299" s="284"/>
    </row>
    <row r="300" spans="2:9" s="11" customFormat="1" outlineLevel="1">
      <c r="B300" s="65"/>
      <c r="C300" s="7" t="str">
        <f>VLOOKUP(E300,RAZEM!A:D,3,0)</f>
        <v xml:space="preserve"> </v>
      </c>
      <c r="D300" s="135">
        <f>VLOOKUP(E300,RAZEM!A:D,4,0)</f>
        <v>8434366017198</v>
      </c>
      <c r="E300" s="213" t="s">
        <v>246</v>
      </c>
      <c r="F300" s="135" t="str">
        <f>VLOOKUP(E300,RAZEM!A:D,2,0)</f>
        <v>KAPIC CARBON BUMPER SET BLUE</v>
      </c>
      <c r="G300" s="306">
        <v>49</v>
      </c>
      <c r="H300" s="284"/>
    </row>
    <row r="301" spans="2:9" s="11" customFormat="1" outlineLevel="1">
      <c r="B301" s="65"/>
      <c r="C301" s="7" t="str">
        <f>VLOOKUP(E301,RAZEM!A:D,3,0)</f>
        <v xml:space="preserve"> </v>
      </c>
      <c r="D301" s="135">
        <f>VLOOKUP(E301,RAZEM!A:D,4,0)</f>
        <v>8434366017204</v>
      </c>
      <c r="E301" s="213" t="s">
        <v>248</v>
      </c>
      <c r="F301" s="135" t="str">
        <f>VLOOKUP(E301,RAZEM!A:D,2,0)</f>
        <v>KAPIC CARBON BUMPER SET YELLOW</v>
      </c>
      <c r="G301" s="306">
        <v>49</v>
      </c>
      <c r="H301" s="284"/>
    </row>
    <row r="302" spans="2:9" s="11" customFormat="1" outlineLevel="1">
      <c r="B302" s="65"/>
      <c r="C302" s="7" t="str">
        <f>VLOOKUP(E302,RAZEM!A:D,3,0)</f>
        <v xml:space="preserve"> </v>
      </c>
      <c r="D302" s="135">
        <f>VLOOKUP(E302,RAZEM!A:D,4,0)</f>
        <v>8434366017211</v>
      </c>
      <c r="E302" s="213" t="s">
        <v>250</v>
      </c>
      <c r="F302" s="135" t="str">
        <f>VLOOKUP(E302,RAZEM!A:D,2,0)</f>
        <v>KAPIC CARBON BUMPER SET GREEN</v>
      </c>
      <c r="G302" s="306">
        <v>49</v>
      </c>
      <c r="H302" s="284"/>
    </row>
    <row r="305" spans="2:9" s="11" customFormat="1" ht="18.75">
      <c r="B305" s="423" t="s">
        <v>2011</v>
      </c>
      <c r="C305" s="423"/>
      <c r="D305" s="423"/>
      <c r="E305" s="423"/>
      <c r="F305" s="423"/>
      <c r="G305" s="423"/>
      <c r="H305" s="423"/>
      <c r="I305" s="423"/>
    </row>
    <row r="306" spans="2:9" s="11" customFormat="1" ht="4.5" customHeight="1">
      <c r="C306" s="39"/>
      <c r="D306" s="185"/>
      <c r="E306" s="132"/>
      <c r="F306" s="205"/>
      <c r="G306" s="205"/>
      <c r="H306" s="205"/>
    </row>
    <row r="307" spans="2:9" s="11" customFormat="1" ht="15.75">
      <c r="B307" s="419" t="s">
        <v>1940</v>
      </c>
      <c r="C307" s="419"/>
      <c r="D307" s="419"/>
      <c r="E307" s="419"/>
      <c r="F307" s="419"/>
      <c r="G307" s="419"/>
      <c r="H307" s="419"/>
      <c r="I307" s="419"/>
    </row>
    <row r="308" spans="2:9" s="11" customFormat="1" outlineLevel="1">
      <c r="B308" s="66" t="s">
        <v>2005</v>
      </c>
      <c r="C308" s="14"/>
      <c r="D308" s="194"/>
      <c r="E308" s="144"/>
      <c r="F308" s="143"/>
      <c r="G308" s="143"/>
      <c r="H308" s="143"/>
    </row>
    <row r="309" spans="2:9" s="11" customFormat="1" ht="51" outlineLevel="1">
      <c r="B309" s="59" t="s">
        <v>1941</v>
      </c>
      <c r="C309" s="60"/>
      <c r="D309" s="134" t="s">
        <v>1</v>
      </c>
      <c r="E309" s="134" t="s">
        <v>76</v>
      </c>
      <c r="F309" s="183" t="s">
        <v>1853</v>
      </c>
      <c r="G309" s="183" t="s">
        <v>1847</v>
      </c>
      <c r="H309" s="183" t="s">
        <v>1848</v>
      </c>
      <c r="I309" s="62"/>
    </row>
    <row r="310" spans="2:9" s="11" customFormat="1" outlineLevel="1">
      <c r="B310" s="63"/>
      <c r="C310" s="7"/>
      <c r="D310" s="186"/>
      <c r="E310" s="170"/>
      <c r="F310" s="144"/>
      <c r="G310" s="144"/>
      <c r="H310" s="169"/>
    </row>
    <row r="311" spans="2:9" s="11" customFormat="1" outlineLevel="1">
      <c r="B311" s="8"/>
      <c r="C311" s="7" t="str">
        <f>VLOOKUP(E311,RAZEM!A:D,3,0)</f>
        <v xml:space="preserve"> </v>
      </c>
      <c r="D311" s="135">
        <f>VLOOKUP(E311,RAZEM!A:D,4,0)</f>
        <v>8434366016672</v>
      </c>
      <c r="E311" s="164" t="s">
        <v>102</v>
      </c>
      <c r="F311" s="135" t="str">
        <f>VLOOKUP(E311,RAZEM!A:D,2,0)</f>
        <v>ALDHU24 CRANK ARMS 155 MM</v>
      </c>
      <c r="G311" s="308">
        <v>1379</v>
      </c>
      <c r="H311" s="352"/>
    </row>
    <row r="312" spans="2:9" s="11" customFormat="1" outlineLevel="1">
      <c r="B312" s="8"/>
      <c r="C312" s="7" t="str">
        <f>VLOOKUP(E312,RAZEM!A:D,3,0)</f>
        <v xml:space="preserve"> </v>
      </c>
      <c r="D312" s="135">
        <f>VLOOKUP(E312,RAZEM!A:D,4,0)</f>
        <v>8434366016689</v>
      </c>
      <c r="E312" s="164" t="s">
        <v>103</v>
      </c>
      <c r="F312" s="135" t="str">
        <f>VLOOKUP(E312,RAZEM!A:D,2,0)</f>
        <v>ALDHU24 CRANK ARMS 165 MM</v>
      </c>
      <c r="G312" s="308">
        <v>1379</v>
      </c>
      <c r="H312" s="352"/>
    </row>
    <row r="313" spans="2:9" s="11" customFormat="1" outlineLevel="1">
      <c r="B313" s="8"/>
      <c r="C313" s="7" t="str">
        <f>VLOOKUP(E313,RAZEM!A:D,3,0)</f>
        <v>NOOS</v>
      </c>
      <c r="D313" s="135">
        <f>VLOOKUP(E313,RAZEM!A:D,4,0)</f>
        <v>8434366014289</v>
      </c>
      <c r="E313" s="164" t="s">
        <v>104</v>
      </c>
      <c r="F313" s="135" t="str">
        <f>VLOOKUP(E313,RAZEM!A:D,2,0)</f>
        <v>ALDHU24 CRANK ARMS 170 MM</v>
      </c>
      <c r="G313" s="308">
        <v>1379</v>
      </c>
      <c r="H313" s="352"/>
    </row>
    <row r="314" spans="2:9" s="11" customFormat="1" outlineLevel="1">
      <c r="B314" s="8"/>
      <c r="C314" s="7" t="str">
        <f>VLOOKUP(E314,RAZEM!A:D,3,0)</f>
        <v>NOOS</v>
      </c>
      <c r="D314" s="135">
        <f>VLOOKUP(E314,RAZEM!A:D,4,0)</f>
        <v>8434366014296</v>
      </c>
      <c r="E314" s="164" t="s">
        <v>105</v>
      </c>
      <c r="F314" s="135" t="str">
        <f>VLOOKUP(E314,RAZEM!A:D,2,0)</f>
        <v>ALDHU24 CRANK ARMS 172.5 MM</v>
      </c>
      <c r="G314" s="308">
        <v>1379</v>
      </c>
      <c r="H314" s="352"/>
    </row>
    <row r="315" spans="2:9" s="11" customFormat="1" outlineLevel="1">
      <c r="B315" s="8"/>
      <c r="C315" s="7" t="str">
        <f>VLOOKUP(E315,RAZEM!A:D,3,0)</f>
        <v xml:space="preserve"> </v>
      </c>
      <c r="D315" s="135">
        <f>VLOOKUP(E315,RAZEM!A:D,4,0)</f>
        <v>8434366014302</v>
      </c>
      <c r="E315" s="164" t="s">
        <v>106</v>
      </c>
      <c r="F315" s="135" t="str">
        <f>VLOOKUP(E315,RAZEM!A:D,2,0)</f>
        <v>ALDHU24 CRANK ARMS 175 MM</v>
      </c>
      <c r="G315" s="308">
        <v>1379</v>
      </c>
      <c r="H315" s="352"/>
    </row>
    <row r="316" spans="2:9" s="11" customFormat="1" outlineLevel="1">
      <c r="B316" s="63"/>
      <c r="C316" s="7"/>
      <c r="D316" s="186"/>
      <c r="E316" s="170"/>
      <c r="F316" s="144"/>
      <c r="G316" s="144"/>
      <c r="H316" s="169"/>
    </row>
    <row r="317" spans="2:9" s="11" customFormat="1" ht="51" outlineLevel="1">
      <c r="B317" s="59" t="s">
        <v>1942</v>
      </c>
      <c r="C317" s="60"/>
      <c r="D317" s="134" t="s">
        <v>1</v>
      </c>
      <c r="E317" s="134" t="s">
        <v>76</v>
      </c>
      <c r="F317" s="134" t="s">
        <v>2</v>
      </c>
      <c r="G317" s="183" t="s">
        <v>1849</v>
      </c>
      <c r="H317" s="183" t="s">
        <v>1848</v>
      </c>
    </row>
    <row r="318" spans="2:9" s="11" customFormat="1" outlineLevel="1">
      <c r="B318" s="63"/>
      <c r="C318" s="7"/>
      <c r="D318" s="186"/>
      <c r="E318" s="142"/>
      <c r="F318" s="142"/>
      <c r="G318" s="144"/>
      <c r="H318" s="169"/>
    </row>
    <row r="319" spans="2:9" s="11" customFormat="1" outlineLevel="1">
      <c r="B319" s="8"/>
      <c r="C319" s="7" t="str">
        <f>VLOOKUP(E319,RAZEM!A:D,3,0)</f>
        <v xml:space="preserve"> </v>
      </c>
      <c r="D319" s="135">
        <f>VLOOKUP(E319,RAZEM!A:D,4,0)</f>
        <v>8434366018591</v>
      </c>
      <c r="E319" s="166" t="s">
        <v>107</v>
      </c>
      <c r="F319" s="135" t="str">
        <f>VLOOKUP(E319,RAZEM!A:D,2,0)</f>
        <v>VEGAST24 CRANK ARMS 165 MM</v>
      </c>
      <c r="G319" s="308">
        <v>699</v>
      </c>
      <c r="H319" s="352"/>
    </row>
    <row r="320" spans="2:9" s="11" customFormat="1" outlineLevel="1">
      <c r="B320" s="8"/>
      <c r="C320" s="7" t="str">
        <f>VLOOKUP(E320,RAZEM!A:D,3,0)</f>
        <v xml:space="preserve"> </v>
      </c>
      <c r="D320" s="135">
        <f>VLOOKUP(E320,RAZEM!A:D,4,0)</f>
        <v>8434366018607</v>
      </c>
      <c r="E320" s="166" t="s">
        <v>108</v>
      </c>
      <c r="F320" s="135" t="str">
        <f>VLOOKUP(E320,RAZEM!A:D,2,0)</f>
        <v>VEGAST24 CRANK ARMS 170 MM</v>
      </c>
      <c r="G320" s="308">
        <v>699</v>
      </c>
      <c r="H320" s="352"/>
    </row>
    <row r="321" spans="2:8" s="11" customFormat="1" outlineLevel="1">
      <c r="B321" s="8"/>
      <c r="C321" s="7" t="str">
        <f>VLOOKUP(E321,RAZEM!A:D,3,0)</f>
        <v xml:space="preserve"> </v>
      </c>
      <c r="D321" s="135">
        <f>VLOOKUP(E321,RAZEM!A:D,4,0)</f>
        <v>8434366018614</v>
      </c>
      <c r="E321" s="166" t="s">
        <v>109</v>
      </c>
      <c r="F321" s="135" t="str">
        <f>VLOOKUP(E321,RAZEM!A:D,2,0)</f>
        <v>VEGAST24 CRANK ARMS 172.5 MM</v>
      </c>
      <c r="G321" s="308">
        <v>699</v>
      </c>
      <c r="H321" s="352"/>
    </row>
    <row r="322" spans="2:8" s="11" customFormat="1" outlineLevel="1">
      <c r="B322" s="8"/>
      <c r="C322" s="7" t="str">
        <f>VLOOKUP(E322,RAZEM!A:D,3,0)</f>
        <v xml:space="preserve"> </v>
      </c>
      <c r="D322" s="135">
        <f>VLOOKUP(E322,RAZEM!A:D,4,0)</f>
        <v>8434366018621</v>
      </c>
      <c r="E322" s="166" t="s">
        <v>110</v>
      </c>
      <c r="F322" s="135" t="str">
        <f>VLOOKUP(E322,RAZEM!A:D,2,0)</f>
        <v>VEGAST24 CRANK ARMS 175 MM</v>
      </c>
      <c r="G322" s="308">
        <v>699</v>
      </c>
      <c r="H322" s="352"/>
    </row>
    <row r="323" spans="2:8" s="11" customFormat="1">
      <c r="B323" s="63"/>
      <c r="C323" s="7"/>
      <c r="D323" s="186"/>
      <c r="E323" s="170"/>
      <c r="F323" s="144"/>
      <c r="G323" s="144"/>
      <c r="H323" s="169"/>
    </row>
    <row r="324" spans="2:8" s="11" customFormat="1" ht="15.75">
      <c r="B324" s="419" t="s">
        <v>2012</v>
      </c>
      <c r="C324" s="419"/>
      <c r="D324" s="419"/>
      <c r="E324" s="419"/>
      <c r="F324" s="419"/>
      <c r="G324" s="187"/>
      <c r="H324" s="200"/>
    </row>
    <row r="325" spans="2:8" s="11" customFormat="1" ht="4.5" customHeight="1" outlineLevel="1">
      <c r="B325" s="63"/>
      <c r="C325" s="7"/>
      <c r="D325" s="186"/>
      <c r="E325" s="170"/>
      <c r="F325" s="144"/>
      <c r="G325" s="144"/>
      <c r="H325" s="169"/>
    </row>
    <row r="326" spans="2:8" s="11" customFormat="1" ht="51" outlineLevel="1">
      <c r="B326" s="59" t="s">
        <v>2007</v>
      </c>
      <c r="C326" s="60"/>
      <c r="D326" s="134" t="s">
        <v>1</v>
      </c>
      <c r="E326" s="134" t="s">
        <v>76</v>
      </c>
      <c r="F326" s="134" t="s">
        <v>2</v>
      </c>
      <c r="G326" s="183" t="s">
        <v>1849</v>
      </c>
      <c r="H326" s="183" t="s">
        <v>1848</v>
      </c>
    </row>
    <row r="327" spans="2:8" s="11" customFormat="1" ht="4.5" customHeight="1" outlineLevel="1">
      <c r="B327" s="63"/>
      <c r="C327" s="7"/>
      <c r="D327" s="186"/>
      <c r="E327" s="142"/>
      <c r="F327" s="142"/>
      <c r="G327" s="144"/>
      <c r="H327" s="169"/>
    </row>
    <row r="328" spans="2:8" s="11" customFormat="1" outlineLevel="1">
      <c r="B328" s="8"/>
      <c r="C328" s="7" t="str">
        <f>VLOOKUP(E328,RAZEM!A:D,3,0)</f>
        <v xml:space="preserve"> </v>
      </c>
      <c r="D328" s="135">
        <f>VLOOKUP(E328,RAZEM!A:D,4,0)</f>
        <v>8434366024943</v>
      </c>
      <c r="E328" s="164" t="s">
        <v>1707</v>
      </c>
      <c r="F328" s="135" t="str">
        <f>VLOOKUP(E328,RAZEM!A:D,2,0)</f>
        <v>GRAVEL AXLE 24 MM STEEL (ROAD OFFSET)</v>
      </c>
      <c r="G328" s="308">
        <v>279</v>
      </c>
      <c r="H328" s="352"/>
    </row>
    <row r="329" spans="2:8" s="11" customFormat="1">
      <c r="B329" s="2"/>
      <c r="C329" s="7"/>
      <c r="D329" s="186"/>
      <c r="E329" s="144"/>
      <c r="F329" s="141"/>
      <c r="G329" s="144"/>
      <c r="H329" s="169"/>
    </row>
    <row r="330" spans="2:8" s="11" customFormat="1" ht="15.75">
      <c r="B330" s="419" t="s">
        <v>1934</v>
      </c>
      <c r="C330" s="419"/>
      <c r="D330" s="419"/>
      <c r="E330" s="419"/>
      <c r="F330" s="419"/>
      <c r="G330" s="187"/>
      <c r="H330" s="200"/>
    </row>
    <row r="331" spans="2:8" s="11" customFormat="1" ht="4.5" customHeight="1" outlineLevel="1">
      <c r="B331" s="2"/>
      <c r="C331" s="7"/>
      <c r="D331" s="186"/>
      <c r="E331" s="144"/>
      <c r="F331" s="141"/>
      <c r="G331" s="144"/>
      <c r="H331" s="169"/>
    </row>
    <row r="332" spans="2:8" s="11" customFormat="1" ht="51" outlineLevel="1">
      <c r="B332" s="59" t="s">
        <v>1936</v>
      </c>
      <c r="C332" s="60"/>
      <c r="D332" s="134" t="s">
        <v>1</v>
      </c>
      <c r="E332" s="134" t="s">
        <v>76</v>
      </c>
      <c r="F332" s="134" t="s">
        <v>2</v>
      </c>
      <c r="G332" s="183" t="s">
        <v>1849</v>
      </c>
      <c r="H332" s="183" t="s">
        <v>1848</v>
      </c>
    </row>
    <row r="333" spans="2:8" s="11" customFormat="1" ht="4.5" customHeight="1" outlineLevel="1">
      <c r="B333" s="63"/>
      <c r="C333" s="7"/>
      <c r="D333" s="186"/>
      <c r="E333" s="142"/>
      <c r="F333" s="142"/>
      <c r="G333" s="144"/>
      <c r="H333" s="169"/>
    </row>
    <row r="334" spans="2:8" s="11" customFormat="1" outlineLevel="1">
      <c r="B334" s="8"/>
      <c r="C334" s="7" t="str">
        <f>VLOOKUP(E334,RAZEM!A:D,3,0)</f>
        <v>NOOS</v>
      </c>
      <c r="D334" s="135">
        <f>VLOOKUP(E334,RAZEM!A:D,4,0)</f>
        <v>8434366009452</v>
      </c>
      <c r="E334" s="164" t="s">
        <v>115</v>
      </c>
      <c r="F334" s="135" t="str">
        <f>VLOOKUP(E334,RAZEM!A:D,2,0)</f>
        <v>SPIDER ROAD BCD110X4 DIN 2X/1X - MATT DARK GREY</v>
      </c>
      <c r="G334" s="308">
        <v>319</v>
      </c>
      <c r="H334" s="352"/>
    </row>
    <row r="335" spans="2:8" s="11" customFormat="1" outlineLevel="1">
      <c r="B335" s="8"/>
      <c r="C335" s="7" t="str">
        <f>VLOOKUP(E335,RAZEM!A:D,3,0)</f>
        <v xml:space="preserve"> </v>
      </c>
      <c r="D335" s="135">
        <f>VLOOKUP(E335,RAZEM!A:D,4,0)</f>
        <v>8434366024950</v>
      </c>
      <c r="E335" s="164" t="s">
        <v>1708</v>
      </c>
      <c r="F335" s="135" t="str">
        <f>VLOOKUP(E335,RAZEM!A:D,2,0)</f>
        <v>SPIDER GRAVEL BCD110/80x4 DIN - MATT DARK GREY</v>
      </c>
      <c r="G335" s="308">
        <v>319</v>
      </c>
      <c r="H335" s="352"/>
    </row>
    <row r="336" spans="2:8" s="11" customFormat="1">
      <c r="B336" s="2"/>
      <c r="C336" s="7"/>
      <c r="D336" s="186"/>
      <c r="E336" s="144"/>
      <c r="F336" s="141"/>
      <c r="G336" s="144"/>
      <c r="H336" s="169"/>
    </row>
    <row r="337" spans="2:8" s="11" customFormat="1" ht="15.75">
      <c r="B337" s="419" t="s">
        <v>2013</v>
      </c>
      <c r="C337" s="419"/>
      <c r="D337" s="419"/>
      <c r="E337" s="419"/>
      <c r="F337" s="419"/>
      <c r="G337" s="187"/>
      <c r="H337" s="200"/>
    </row>
    <row r="338" spans="2:8" s="11" customFormat="1" ht="4.5" customHeight="1" outlineLevel="1">
      <c r="B338" s="2"/>
      <c r="C338" s="7"/>
      <c r="D338" s="186"/>
      <c r="E338" s="144"/>
      <c r="F338" s="141"/>
      <c r="G338" s="144"/>
      <c r="H338" s="169"/>
    </row>
    <row r="339" spans="2:8" s="11" customFormat="1" ht="51" outlineLevel="1">
      <c r="B339" s="59" t="s">
        <v>2014</v>
      </c>
      <c r="C339" s="60"/>
      <c r="D339" s="134" t="s">
        <v>1</v>
      </c>
      <c r="E339" s="134" t="s">
        <v>76</v>
      </c>
      <c r="F339" s="134" t="s">
        <v>2</v>
      </c>
      <c r="G339" s="183" t="s">
        <v>1849</v>
      </c>
      <c r="H339" s="183" t="s">
        <v>1848</v>
      </c>
    </row>
    <row r="340" spans="2:8" s="11" customFormat="1" ht="4.5" customHeight="1" outlineLevel="1">
      <c r="B340" s="63"/>
      <c r="C340" s="7"/>
      <c r="D340" s="186"/>
      <c r="E340" s="142"/>
      <c r="F340" s="142"/>
      <c r="G340" s="144"/>
      <c r="H340" s="169"/>
    </row>
    <row r="341" spans="2:8" s="11" customFormat="1" outlineLevel="1">
      <c r="B341" s="8"/>
      <c r="C341" s="7" t="str">
        <f>VLOOKUP(E341,RAZEM!A:D,3,0)</f>
        <v>NOOS</v>
      </c>
      <c r="D341" s="135">
        <f>VLOOKUP(E341,RAZEM!A:D,4,0)</f>
        <v>8434366014340</v>
      </c>
      <c r="E341" s="164" t="s">
        <v>117</v>
      </c>
      <c r="F341" s="135" t="str">
        <f>VLOOKUP(E341,RAZEM!A:D,2,0)</f>
        <v>ROAD SPACER KIT 24 MM</v>
      </c>
      <c r="G341" s="308">
        <v>79</v>
      </c>
      <c r="H341" s="352"/>
    </row>
    <row r="344" spans="2:8" s="11" customFormat="1" ht="21">
      <c r="B344" s="422" t="s">
        <v>1945</v>
      </c>
      <c r="C344" s="422"/>
      <c r="D344" s="422"/>
      <c r="E344" s="422"/>
      <c r="F344" s="422"/>
      <c r="G344" s="184"/>
      <c r="H344" s="199"/>
    </row>
    <row r="345" spans="2:8" s="11" customFormat="1" ht="4.5" customHeight="1" collapsed="1">
      <c r="C345" s="39"/>
      <c r="D345" s="185"/>
      <c r="E345" s="132"/>
      <c r="F345" s="132"/>
      <c r="G345" s="132"/>
      <c r="H345" s="205"/>
    </row>
    <row r="346" spans="2:8" s="11" customFormat="1" ht="15.75">
      <c r="B346" s="419" t="s">
        <v>1946</v>
      </c>
      <c r="C346" s="419"/>
      <c r="D346" s="419"/>
      <c r="E346" s="419"/>
      <c r="F346" s="419"/>
      <c r="G346" s="187"/>
      <c r="H346" s="200"/>
    </row>
    <row r="347" spans="2:8" s="11" customFormat="1" ht="4.5" customHeight="1" outlineLevel="1">
      <c r="C347" s="39"/>
      <c r="D347" s="185"/>
      <c r="E347" s="132"/>
      <c r="F347" s="132"/>
      <c r="G347" s="132"/>
      <c r="H347" s="205"/>
    </row>
    <row r="348" spans="2:8" s="11" customFormat="1" ht="51" outlineLevel="1">
      <c r="B348" s="59" t="s">
        <v>1946</v>
      </c>
      <c r="C348" s="60"/>
      <c r="D348" s="134" t="s">
        <v>1</v>
      </c>
      <c r="E348" s="134" t="s">
        <v>76</v>
      </c>
      <c r="F348" s="134" t="s">
        <v>2</v>
      </c>
      <c r="G348" s="183" t="s">
        <v>1849</v>
      </c>
      <c r="H348" s="183" t="s">
        <v>1848</v>
      </c>
    </row>
    <row r="349" spans="2:8" s="11" customFormat="1" outlineLevel="1">
      <c r="C349" s="39"/>
      <c r="D349" s="185"/>
      <c r="E349" s="132"/>
      <c r="F349" s="132"/>
      <c r="G349" s="132"/>
      <c r="H349" s="205"/>
    </row>
    <row r="350" spans="2:8" s="11" customFormat="1" outlineLevel="1">
      <c r="B350" s="8"/>
      <c r="C350" s="7" t="str">
        <f>VLOOKUP(E350,RAZEM!A:D,3,0)</f>
        <v xml:space="preserve"> </v>
      </c>
      <c r="D350" s="135">
        <f>VLOOKUP(E350,RAZEM!A:D,4,0)</f>
        <v>8434366013473</v>
      </c>
      <c r="E350" s="164" t="s">
        <v>123</v>
      </c>
      <c r="F350" s="135" t="str">
        <f>VLOOKUP(E350,RAZEM!A:D,2,0)</f>
        <v>11 SPEED CASSETTE 11-32 ROAD</v>
      </c>
      <c r="G350" s="308">
        <v>1969</v>
      </c>
      <c r="H350" s="352"/>
    </row>
    <row r="352" spans="2:8" s="11" customFormat="1" ht="15.75">
      <c r="B352" s="419" t="s">
        <v>1947</v>
      </c>
      <c r="C352" s="419"/>
      <c r="D352" s="419"/>
      <c r="E352" s="419"/>
      <c r="F352" s="419"/>
      <c r="G352" s="187"/>
      <c r="H352" s="200"/>
    </row>
    <row r="353" spans="1:8" s="11" customFormat="1" ht="4.5" customHeight="1" outlineLevel="1">
      <c r="C353" s="39"/>
      <c r="D353" s="185"/>
      <c r="E353" s="132"/>
      <c r="F353" s="132"/>
      <c r="G353" s="132"/>
      <c r="H353" s="205"/>
    </row>
    <row r="354" spans="1:8" s="11" customFormat="1" ht="51" outlineLevel="1">
      <c r="B354" s="59" t="s">
        <v>1947</v>
      </c>
      <c r="C354" s="60"/>
      <c r="D354" s="134" t="s">
        <v>1</v>
      </c>
      <c r="E354" s="134" t="s">
        <v>76</v>
      </c>
      <c r="F354" s="134" t="s">
        <v>2</v>
      </c>
      <c r="G354" s="183" t="s">
        <v>1849</v>
      </c>
      <c r="H354" s="183" t="s">
        <v>1848</v>
      </c>
    </row>
    <row r="355" spans="1:8" s="11" customFormat="1" outlineLevel="1">
      <c r="B355" s="66" t="s">
        <v>2015</v>
      </c>
      <c r="C355" s="14"/>
      <c r="D355" s="194"/>
      <c r="E355" s="132"/>
      <c r="F355" s="205"/>
      <c r="G355" s="311"/>
      <c r="H355" s="307"/>
    </row>
    <row r="356" spans="1:8" s="11" customFormat="1" outlineLevel="1">
      <c r="B356" s="8"/>
      <c r="C356" s="7" t="str">
        <f>VLOOKUP(E356,RAZEM!A:D,3,0)</f>
        <v xml:space="preserve"> </v>
      </c>
      <c r="D356" s="135">
        <f>VLOOKUP(E356,RAZEM!A:D,4,0)</f>
        <v>8434366015842</v>
      </c>
      <c r="E356" s="180" t="s">
        <v>126</v>
      </c>
      <c r="F356" s="135" t="str">
        <f>VLOOKUP(E356,RAZEM!A:D,2,0)</f>
        <v>12 SPEED CASSETTE 11-36</v>
      </c>
      <c r="G356" s="308">
        <v>1869</v>
      </c>
      <c r="H356" s="352"/>
    </row>
    <row r="357" spans="1:8" s="11" customFormat="1" outlineLevel="1">
      <c r="B357" s="8"/>
      <c r="C357" s="7" t="str">
        <f>VLOOKUP(E357,RAZEM!A:D,3,0)</f>
        <v xml:space="preserve"> </v>
      </c>
      <c r="D357" s="135">
        <f>VLOOKUP(E357,RAZEM!A:D,4,0)</f>
        <v>8434366015866</v>
      </c>
      <c r="E357" s="180" t="s">
        <v>128</v>
      </c>
      <c r="F357" s="135" t="str">
        <f>VLOOKUP(E357,RAZEM!A:D,2,0)</f>
        <v>12 SPEED CASSETTE 11-39</v>
      </c>
      <c r="G357" s="308">
        <v>1869</v>
      </c>
      <c r="H357" s="352"/>
    </row>
    <row r="358" spans="1:8" s="11" customFormat="1" outlineLevel="1">
      <c r="B358" s="8"/>
      <c r="C358" s="7" t="str">
        <f>VLOOKUP(E358,RAZEM!A:D,3,0)</f>
        <v xml:space="preserve"> </v>
      </c>
      <c r="D358" s="135">
        <f>VLOOKUP(E358,RAZEM!A:D,4,0)</f>
        <v>8434366015538</v>
      </c>
      <c r="E358" s="180" t="s">
        <v>130</v>
      </c>
      <c r="F358" s="135" t="str">
        <f>VLOOKUP(E358,RAZEM!A:D,2,0)</f>
        <v>12 SPEED CASSETTE 11-46</v>
      </c>
      <c r="G358" s="308">
        <v>1969</v>
      </c>
      <c r="H358" s="352"/>
    </row>
    <row r="359" spans="1:8" s="11" customFormat="1" outlineLevel="1">
      <c r="B359" s="8"/>
      <c r="C359" s="7" t="str">
        <f>VLOOKUP(E359,RAZEM!A:D,3,0)</f>
        <v xml:space="preserve"> </v>
      </c>
      <c r="D359" s="135">
        <f>VLOOKUP(E359,RAZEM!A:D,4,0)</f>
        <v>8434366015576</v>
      </c>
      <c r="E359" s="180" t="s">
        <v>132</v>
      </c>
      <c r="F359" s="135" t="str">
        <f>VLOOKUP(E359,RAZEM!A:D,2,0)</f>
        <v>12 SPEED CASSETTE 11-52</v>
      </c>
      <c r="G359" s="308">
        <v>1969</v>
      </c>
      <c r="H359" s="352"/>
    </row>
    <row r="362" spans="1:8" s="11" customFormat="1" ht="21">
      <c r="A362" s="422" t="s">
        <v>1949</v>
      </c>
      <c r="B362" s="422"/>
      <c r="C362" s="422"/>
      <c r="D362" s="422"/>
      <c r="E362" s="422"/>
      <c r="F362" s="331"/>
      <c r="G362" s="331"/>
      <c r="H362" s="282"/>
    </row>
    <row r="363" spans="1:8" s="81" customFormat="1" ht="4.5" customHeight="1">
      <c r="B363" s="55"/>
      <c r="C363" s="195"/>
      <c r="D363" s="150"/>
      <c r="E363" s="302"/>
      <c r="F363" s="302"/>
      <c r="G363" s="302"/>
      <c r="H363" s="400"/>
    </row>
    <row r="364" spans="1:8" s="11" customFormat="1" ht="15.75">
      <c r="A364" s="419" t="s">
        <v>2016</v>
      </c>
      <c r="B364" s="419"/>
      <c r="C364" s="419"/>
      <c r="D364" s="419"/>
      <c r="E364" s="419"/>
      <c r="F364" s="419"/>
      <c r="G364" s="419"/>
      <c r="H364" s="419"/>
    </row>
    <row r="365" spans="1:8" s="66" customFormat="1" outlineLevel="1">
      <c r="A365" s="66" t="s">
        <v>2017</v>
      </c>
      <c r="B365" s="14"/>
      <c r="C365" s="151"/>
      <c r="D365" s="151"/>
      <c r="E365" s="356"/>
      <c r="F365" s="130"/>
      <c r="G365" s="130"/>
    </row>
    <row r="366" spans="1:8" s="11" customFormat="1" outlineLevel="1">
      <c r="A366" s="59" t="s">
        <v>2018</v>
      </c>
      <c r="B366" s="60"/>
      <c r="C366" s="134" t="s">
        <v>1</v>
      </c>
      <c r="D366" s="134" t="s">
        <v>76</v>
      </c>
      <c r="E366" s="183" t="s">
        <v>1853</v>
      </c>
      <c r="F366" s="183" t="s">
        <v>1847</v>
      </c>
      <c r="G366" s="183" t="s">
        <v>1848</v>
      </c>
      <c r="H366" s="62"/>
    </row>
    <row r="367" spans="1:8" s="11" customFormat="1" ht="4.5" customHeight="1" outlineLevel="1">
      <c r="C367" s="39"/>
      <c r="D367" s="133"/>
      <c r="E367" s="133"/>
      <c r="F367" s="133"/>
      <c r="G367" s="133"/>
      <c r="H367" s="207"/>
    </row>
    <row r="368" spans="1:8" s="11" customFormat="1" outlineLevel="1">
      <c r="C368" s="7" t="str">
        <f>VLOOKUP(E368,RAZEM!A:D,3,0)</f>
        <v xml:space="preserve"> </v>
      </c>
      <c r="D368" s="135">
        <f>VLOOKUP(E368,RAZEM!A:D,4,0)</f>
        <v>8434366015767</v>
      </c>
      <c r="E368" s="181" t="s">
        <v>983</v>
      </c>
      <c r="F368" s="135" t="str">
        <f>VLOOKUP(E368,RAZEM!A:D,2,0)</f>
        <v>1X13 ROAD RIGHT HAND SHIFTING-BRAKE SET</v>
      </c>
      <c r="G368" s="306">
        <v>6899</v>
      </c>
      <c r="H368" s="284"/>
    </row>
    <row r="369" spans="2:8" s="11" customFormat="1" outlineLevel="1">
      <c r="C369" s="7" t="str">
        <f>VLOOKUP(E369,RAZEM!A:D,3,0)</f>
        <v xml:space="preserve"> </v>
      </c>
      <c r="D369" s="135">
        <f>VLOOKUP(E369,RAZEM!A:D,4,0)</f>
        <v>8434366015743</v>
      </c>
      <c r="E369" s="181" t="s">
        <v>985</v>
      </c>
      <c r="F369" s="135" t="str">
        <f>VLOOKUP(E369,RAZEM!A:D,2,0)</f>
        <v>1X13 ROAD LEFT HAND BRAKE SET</v>
      </c>
      <c r="G369" s="306">
        <v>2459</v>
      </c>
      <c r="H369" s="284"/>
    </row>
    <row r="370" spans="2:8" s="11" customFormat="1">
      <c r="C370" s="39"/>
      <c r="D370" s="133"/>
      <c r="E370" s="133"/>
      <c r="F370" s="152"/>
      <c r="G370" s="133"/>
      <c r="H370" s="207"/>
    </row>
    <row r="371" spans="2:8" s="11" customFormat="1" ht="15.75">
      <c r="B371" s="419" t="s">
        <v>1954</v>
      </c>
      <c r="C371" s="419"/>
      <c r="D371" s="419"/>
      <c r="E371" s="419"/>
      <c r="F371" s="419"/>
      <c r="G371" s="187"/>
      <c r="H371" s="200"/>
    </row>
    <row r="372" spans="2:8" s="81" customFormat="1" ht="4.5" customHeight="1" outlineLevel="1">
      <c r="C372" s="55"/>
      <c r="D372" s="195"/>
      <c r="E372" s="150"/>
      <c r="F372" s="150"/>
      <c r="G372" s="195"/>
      <c r="H372" s="366"/>
    </row>
    <row r="373" spans="2:8" s="11" customFormat="1" ht="51" outlineLevel="1">
      <c r="B373" s="59" t="s">
        <v>1947</v>
      </c>
      <c r="C373" s="60"/>
      <c r="D373" s="134" t="s">
        <v>1</v>
      </c>
      <c r="E373" s="134" t="s">
        <v>76</v>
      </c>
      <c r="F373" s="134" t="s">
        <v>2</v>
      </c>
      <c r="G373" s="183" t="s">
        <v>1849</v>
      </c>
      <c r="H373" s="183" t="s">
        <v>1848</v>
      </c>
    </row>
    <row r="374" spans="2:8" s="11" customFormat="1" ht="4.5" customHeight="1" outlineLevel="1">
      <c r="C374" s="39"/>
      <c r="D374" s="133"/>
      <c r="E374" s="133"/>
      <c r="F374" s="133"/>
      <c r="G374" s="133"/>
      <c r="H374" s="207"/>
    </row>
    <row r="375" spans="2:8" s="11" customFormat="1" outlineLevel="1">
      <c r="C375" s="7" t="str">
        <f>VLOOKUP(E375,RAZEM!A:D,3,0)</f>
        <v xml:space="preserve"> </v>
      </c>
      <c r="D375" s="135">
        <f>VLOOKUP(E375,RAZEM!A:D,4,0)</f>
        <v>8434366015842</v>
      </c>
      <c r="E375" s="181" t="s">
        <v>126</v>
      </c>
      <c r="F375" s="135" t="str">
        <f>VLOOKUP(E375,RAZEM!A:D,2,0)</f>
        <v>12 SPEED CASSETTE 11-36</v>
      </c>
      <c r="G375" s="306">
        <v>1869</v>
      </c>
      <c r="H375" s="284"/>
    </row>
    <row r="376" spans="2:8" s="11" customFormat="1" outlineLevel="1">
      <c r="C376" s="7" t="str">
        <f>VLOOKUP(E376,RAZEM!A:D,3,0)</f>
        <v xml:space="preserve"> </v>
      </c>
      <c r="D376" s="135">
        <f>VLOOKUP(E376,RAZEM!A:D,4,0)</f>
        <v>8434366015866</v>
      </c>
      <c r="E376" s="181" t="s">
        <v>128</v>
      </c>
      <c r="F376" s="135" t="str">
        <f>VLOOKUP(E376,RAZEM!A:D,2,0)</f>
        <v>12 SPEED CASSETTE 11-39</v>
      </c>
      <c r="G376" s="306">
        <v>1869</v>
      </c>
      <c r="H376" s="284"/>
    </row>
    <row r="377" spans="2:8" s="11" customFormat="1" outlineLevel="1">
      <c r="C377" s="7" t="str">
        <f>VLOOKUP(E377,RAZEM!A:D,3,0)</f>
        <v xml:space="preserve"> </v>
      </c>
      <c r="D377" s="135">
        <f>VLOOKUP(E377,RAZEM!A:D,4,0)</f>
        <v>8434366015538</v>
      </c>
      <c r="E377" s="181" t="s">
        <v>130</v>
      </c>
      <c r="F377" s="135" t="str">
        <f>VLOOKUP(E377,RAZEM!A:D,2,0)</f>
        <v>12 SPEED CASSETTE 11-46</v>
      </c>
      <c r="G377" s="306">
        <v>1969</v>
      </c>
      <c r="H377" s="284"/>
    </row>
    <row r="378" spans="2:8" s="11" customFormat="1" outlineLevel="1">
      <c r="C378" s="7" t="str">
        <f>VLOOKUP(E378,RAZEM!A:D,3,0)</f>
        <v xml:space="preserve"> </v>
      </c>
      <c r="D378" s="135">
        <f>VLOOKUP(E378,RAZEM!A:D,4,0)</f>
        <v>8434366015576</v>
      </c>
      <c r="E378" s="181" t="s">
        <v>132</v>
      </c>
      <c r="F378" s="135" t="str">
        <f>VLOOKUP(E378,RAZEM!A:D,2,0)</f>
        <v>12 SPEED CASSETTE 11-52</v>
      </c>
      <c r="G378" s="306">
        <v>1969</v>
      </c>
      <c r="H378" s="284"/>
    </row>
    <row r="379" spans="2:8" s="11" customFormat="1" outlineLevel="1">
      <c r="C379" s="39"/>
      <c r="D379" s="133"/>
      <c r="E379" s="133"/>
      <c r="F379" s="133"/>
      <c r="G379" s="133"/>
      <c r="H379" s="207"/>
    </row>
    <row r="380" spans="2:8" s="11" customFormat="1" ht="51" outlineLevel="1">
      <c r="B380" s="59" t="s">
        <v>2019</v>
      </c>
      <c r="C380" s="60"/>
      <c r="D380" s="134" t="s">
        <v>1</v>
      </c>
      <c r="E380" s="134" t="s">
        <v>76</v>
      </c>
      <c r="F380" s="134" t="s">
        <v>2</v>
      </c>
      <c r="G380" s="183" t="s">
        <v>1849</v>
      </c>
      <c r="H380" s="183" t="s">
        <v>1848</v>
      </c>
    </row>
    <row r="381" spans="2:8" s="11" customFormat="1" ht="4.5" customHeight="1" outlineLevel="1">
      <c r="C381" s="39"/>
      <c r="D381" s="196"/>
      <c r="E381" s="153"/>
      <c r="F381" s="153"/>
      <c r="G381" s="196"/>
      <c r="H381" s="367"/>
    </row>
    <row r="382" spans="2:8" s="11" customFormat="1" outlineLevel="1">
      <c r="C382" s="7" t="str">
        <f>VLOOKUP(E382,RAZEM!A:D,3,0)</f>
        <v xml:space="preserve"> </v>
      </c>
      <c r="D382" s="135">
        <f>VLOOKUP(E382,RAZEM!A:D,4,0)</f>
        <v>8434366015880</v>
      </c>
      <c r="E382" s="181" t="s">
        <v>987</v>
      </c>
      <c r="F382" s="135" t="str">
        <f>VLOOKUP(E382,RAZEM!A:D,2,0)</f>
        <v>13 SPEED CASSETTE 10-36</v>
      </c>
      <c r="G382" s="306">
        <v>2109</v>
      </c>
      <c r="H382" s="284"/>
    </row>
    <row r="383" spans="2:8" s="11" customFormat="1" outlineLevel="1">
      <c r="C383" s="7" t="str">
        <f>VLOOKUP(E383,RAZEM!A:D,3,0)</f>
        <v xml:space="preserve"> </v>
      </c>
      <c r="D383" s="135">
        <f>VLOOKUP(E383,RAZEM!A:D,4,0)</f>
        <v>8434366015903</v>
      </c>
      <c r="E383" s="181" t="s">
        <v>989</v>
      </c>
      <c r="F383" s="135" t="str">
        <f>VLOOKUP(E383,RAZEM!A:D,2,0)</f>
        <v>13 SPEED CASSETTE 10-39</v>
      </c>
      <c r="G383" s="306">
        <v>2109</v>
      </c>
      <c r="H383" s="284"/>
    </row>
    <row r="384" spans="2:8" s="11" customFormat="1" outlineLevel="1">
      <c r="C384" s="7" t="str">
        <f>VLOOKUP(E384,RAZEM!A:D,3,0)</f>
        <v xml:space="preserve"> </v>
      </c>
      <c r="D384" s="135">
        <f>VLOOKUP(E384,RAZEM!A:D,4,0)</f>
        <v>8434366015927</v>
      </c>
      <c r="E384" s="181" t="s">
        <v>991</v>
      </c>
      <c r="F384" s="135" t="str">
        <f>VLOOKUP(E384,RAZEM!A:D,2,0)</f>
        <v>13 SPEED CASSETTE 10-46</v>
      </c>
      <c r="G384" s="306">
        <v>2199</v>
      </c>
      <c r="H384" s="284"/>
    </row>
    <row r="385" spans="2:8" s="11" customFormat="1" outlineLevel="1">
      <c r="C385" s="7" t="str">
        <f>VLOOKUP(E385,RAZEM!A:D,3,0)</f>
        <v xml:space="preserve"> </v>
      </c>
      <c r="D385" s="135">
        <f>VLOOKUP(E385,RAZEM!A:D,4,0)</f>
        <v>8434366015941</v>
      </c>
      <c r="E385" s="181" t="s">
        <v>993</v>
      </c>
      <c r="F385" s="135" t="str">
        <f>VLOOKUP(E385,RAZEM!A:D,2,0)</f>
        <v>13 SPEED CASSETTE 10-52</v>
      </c>
      <c r="G385" s="306">
        <v>2199</v>
      </c>
      <c r="H385" s="284"/>
    </row>
    <row r="386" spans="2:8" s="11" customFormat="1">
      <c r="C386" s="39"/>
      <c r="D386" s="133"/>
      <c r="E386" s="133"/>
      <c r="F386" s="133"/>
      <c r="G386" s="133"/>
      <c r="H386" s="207"/>
    </row>
    <row r="387" spans="2:8" s="11" customFormat="1" ht="15.75">
      <c r="B387" s="419" t="s">
        <v>1960</v>
      </c>
      <c r="C387" s="419"/>
      <c r="D387" s="419"/>
      <c r="E387" s="419"/>
      <c r="F387" s="419"/>
      <c r="G387" s="187"/>
      <c r="H387" s="200"/>
    </row>
    <row r="388" spans="2:8" s="11" customFormat="1" ht="4.5" customHeight="1" outlineLevel="1">
      <c r="C388" s="39"/>
      <c r="D388" s="133"/>
      <c r="E388" s="133"/>
      <c r="F388" s="133"/>
      <c r="G388" s="133"/>
      <c r="H388" s="207"/>
    </row>
    <row r="389" spans="2:8" s="11" customFormat="1" ht="51" outlineLevel="1">
      <c r="B389" s="59" t="s">
        <v>2020</v>
      </c>
      <c r="C389" s="60"/>
      <c r="D389" s="134" t="s">
        <v>1</v>
      </c>
      <c r="E389" s="134" t="s">
        <v>76</v>
      </c>
      <c r="F389" s="134" t="s">
        <v>2</v>
      </c>
      <c r="G389" s="183" t="s">
        <v>1849</v>
      </c>
      <c r="H389" s="183" t="s">
        <v>1848</v>
      </c>
    </row>
    <row r="390" spans="2:8" s="11" customFormat="1" ht="4.5" customHeight="1" outlineLevel="1">
      <c r="C390" s="39"/>
      <c r="D390" s="196"/>
      <c r="E390" s="153"/>
      <c r="F390" s="153"/>
      <c r="G390" s="196"/>
      <c r="H390" s="367"/>
    </row>
    <row r="391" spans="2:8" s="11" customFormat="1" outlineLevel="1">
      <c r="C391" s="7" t="str">
        <f>VLOOKUP(E391,RAZEM!A:D,3,0)</f>
        <v xml:space="preserve"> </v>
      </c>
      <c r="D391" s="135">
        <f>VLOOKUP(E391,RAZEM!A:D,4,0)</f>
        <v>8434366015224</v>
      </c>
      <c r="E391" s="181" t="s">
        <v>386</v>
      </c>
      <c r="F391" s="135" t="str">
        <f>VLOOKUP(E391,RAZEM!A:D,2,0)</f>
        <v>1X13 FRONT HUB DISC CL JB 24H 2:1 12X100</v>
      </c>
      <c r="G391" s="306">
        <v>889</v>
      </c>
      <c r="H391" s="284"/>
    </row>
    <row r="392" spans="2:8" s="11" customFormat="1" outlineLevel="1">
      <c r="C392" s="39"/>
      <c r="D392" s="185"/>
      <c r="E392" s="132"/>
      <c r="F392" s="132"/>
      <c r="G392" s="132"/>
      <c r="H392" s="205"/>
    </row>
    <row r="393" spans="2:8" s="11" customFormat="1" ht="51" outlineLevel="1">
      <c r="B393" s="59" t="s">
        <v>2021</v>
      </c>
      <c r="C393" s="60"/>
      <c r="D393" s="134" t="s">
        <v>1</v>
      </c>
      <c r="E393" s="134" t="s">
        <v>76</v>
      </c>
      <c r="F393" s="134" t="s">
        <v>2</v>
      </c>
      <c r="G393" s="183" t="s">
        <v>1849</v>
      </c>
      <c r="H393" s="183" t="s">
        <v>1848</v>
      </c>
    </row>
    <row r="394" spans="2:8" s="11" customFormat="1" ht="4.5" customHeight="1" outlineLevel="1">
      <c r="C394" s="39"/>
      <c r="D394" s="196"/>
      <c r="E394" s="153"/>
      <c r="F394" s="153"/>
      <c r="G394" s="196"/>
      <c r="H394" s="367"/>
    </row>
    <row r="395" spans="2:8" s="11" customFormat="1" outlineLevel="1">
      <c r="B395" s="20"/>
      <c r="C395" s="7" t="str">
        <f>VLOOKUP(E395,RAZEM!A:D,3,0)</f>
        <v xml:space="preserve"> </v>
      </c>
      <c r="D395" s="135">
        <f>VLOOKUP(E395,RAZEM!A:D,4,0)</f>
        <v>8434366015248</v>
      </c>
      <c r="E395" s="181" t="s">
        <v>385</v>
      </c>
      <c r="F395" s="135" t="str">
        <f>VLOOKUP(E395,RAZEM!A:D,2,0)</f>
        <v>1X13 REAR HUB DISC CL JB 24H 2:1 12X142</v>
      </c>
      <c r="G395" s="306">
        <v>1919</v>
      </c>
      <c r="H395" s="284"/>
    </row>
    <row r="396" spans="2:8" s="11" customFormat="1">
      <c r="B396" s="18"/>
      <c r="C396" s="39"/>
      <c r="D396" s="185"/>
      <c r="E396" s="132"/>
      <c r="F396" s="132"/>
      <c r="G396" s="132"/>
      <c r="H396" s="205"/>
    </row>
    <row r="397" spans="2:8" s="11" customFormat="1" ht="15.75">
      <c r="B397" s="419" t="s">
        <v>2023</v>
      </c>
      <c r="C397" s="419"/>
      <c r="D397" s="419"/>
      <c r="E397" s="419"/>
      <c r="F397" s="419"/>
      <c r="G397" s="187"/>
      <c r="H397" s="200"/>
    </row>
    <row r="398" spans="2:8" s="11" customFormat="1" ht="4.5" customHeight="1" outlineLevel="1">
      <c r="C398" s="39"/>
      <c r="D398" s="133"/>
      <c r="E398" s="133"/>
      <c r="F398" s="133"/>
      <c r="G398" s="133"/>
      <c r="H398" s="207"/>
    </row>
    <row r="399" spans="2:8" s="11" customFormat="1" ht="51" outlineLevel="1">
      <c r="B399" s="59" t="s">
        <v>2022</v>
      </c>
      <c r="C399" s="60"/>
      <c r="D399" s="134" t="s">
        <v>1</v>
      </c>
      <c r="E399" s="134" t="s">
        <v>76</v>
      </c>
      <c r="F399" s="134" t="s">
        <v>2</v>
      </c>
      <c r="G399" s="183" t="s">
        <v>1849</v>
      </c>
      <c r="H399" s="183" t="s">
        <v>1848</v>
      </c>
    </row>
    <row r="400" spans="2:8" s="11" customFormat="1" ht="4.5" customHeight="1" outlineLevel="1">
      <c r="C400" s="39"/>
      <c r="D400" s="133"/>
      <c r="E400" s="133"/>
      <c r="F400" s="133"/>
      <c r="G400" s="133"/>
      <c r="H400" s="207"/>
    </row>
    <row r="401" spans="2:8" s="11" customFormat="1" outlineLevel="1">
      <c r="C401" s="7" t="str">
        <f>VLOOKUP(E401,RAZEM!A:D,3,0)</f>
        <v xml:space="preserve"> </v>
      </c>
      <c r="D401" s="135">
        <f>VLOOKUP(E401,RAZEM!A:D,4,0)</f>
        <v>8434366025421</v>
      </c>
      <c r="E401" s="181" t="s">
        <v>1709</v>
      </c>
      <c r="F401" s="135" t="str">
        <f>VLOOKUP(E401,RAZEM!A:D,2,0)</f>
        <v>12S YBN CHAIN SILVER 126L</v>
      </c>
      <c r="G401" s="306">
        <v>279</v>
      </c>
      <c r="H401" s="284"/>
    </row>
    <row r="402" spans="2:8" s="11" customFormat="1">
      <c r="C402" s="39"/>
      <c r="D402" s="133"/>
      <c r="E402" s="133"/>
      <c r="F402" s="133"/>
      <c r="G402" s="133"/>
      <c r="H402" s="207"/>
    </row>
    <row r="403" spans="2:8" s="11" customFormat="1" ht="15.75">
      <c r="B403" s="419" t="s">
        <v>1965</v>
      </c>
      <c r="C403" s="419"/>
      <c r="D403" s="419"/>
      <c r="E403" s="419"/>
      <c r="F403" s="419"/>
      <c r="G403" s="187"/>
      <c r="H403" s="200"/>
    </row>
    <row r="404" spans="2:8" s="11" customFormat="1" ht="4.5" customHeight="1" outlineLevel="1">
      <c r="C404" s="39"/>
      <c r="D404" s="133"/>
      <c r="E404" s="133"/>
      <c r="F404" s="133"/>
      <c r="G404" s="133"/>
      <c r="H404" s="207"/>
    </row>
    <row r="405" spans="2:8" s="11" customFormat="1" ht="51" outlineLevel="1">
      <c r="B405" s="59" t="s">
        <v>2024</v>
      </c>
      <c r="C405" s="60"/>
      <c r="D405" s="134" t="s">
        <v>1</v>
      </c>
      <c r="E405" s="134" t="s">
        <v>76</v>
      </c>
      <c r="F405" s="134" t="s">
        <v>2</v>
      </c>
      <c r="G405" s="183" t="s">
        <v>1849</v>
      </c>
      <c r="H405" s="183" t="s">
        <v>1848</v>
      </c>
    </row>
    <row r="406" spans="2:8" s="11" customFormat="1" ht="4.5" customHeight="1" outlineLevel="1">
      <c r="C406" s="39"/>
      <c r="D406" s="133"/>
      <c r="E406" s="133"/>
      <c r="F406" s="133"/>
      <c r="G406" s="133"/>
      <c r="H406" s="207"/>
    </row>
    <row r="407" spans="2:8" s="11" customFormat="1" outlineLevel="1">
      <c r="C407" s="7" t="str">
        <f>VLOOKUP(E407,RAZEM!A:D,3,0)</f>
        <v xml:space="preserve"> </v>
      </c>
      <c r="D407" s="135">
        <f>VLOOKUP(E407,RAZEM!A:D,4,0)</f>
        <v>8434366015811</v>
      </c>
      <c r="E407" s="181" t="s">
        <v>972</v>
      </c>
      <c r="F407" s="135" t="str">
        <f>VLOOKUP(E407,RAZEM!A:D,2,0)</f>
        <v>1X13 BLEEDING KIT SHIFTING SYSTEM</v>
      </c>
      <c r="G407" s="306">
        <v>629</v>
      </c>
      <c r="H407" s="284"/>
    </row>
    <row r="408" spans="2:8" s="11" customFormat="1" outlineLevel="1">
      <c r="C408" s="7" t="str">
        <f>VLOOKUP(E408,RAZEM!A:D,3,0)</f>
        <v xml:space="preserve"> </v>
      </c>
      <c r="D408" s="135">
        <f>VLOOKUP(E408,RAZEM!A:D,4,0)</f>
        <v>8434366015828</v>
      </c>
      <c r="E408" s="181" t="s">
        <v>973</v>
      </c>
      <c r="F408" s="135" t="str">
        <f>VLOOKUP(E408,RAZEM!A:D,2,0)</f>
        <v>1X13 BLEEDING KIT BRAKE SYSTEM</v>
      </c>
      <c r="G408" s="306">
        <v>219</v>
      </c>
      <c r="H408" s="284"/>
    </row>
    <row r="411" spans="2:8" customFormat="1" ht="15.75">
      <c r="C411" s="40"/>
      <c r="D411" s="197"/>
      <c r="E411" s="157"/>
      <c r="F411" s="157"/>
      <c r="G411" s="157"/>
      <c r="H411" s="241"/>
    </row>
  </sheetData>
  <sortState xmlns:xlrd2="http://schemas.microsoft.com/office/spreadsheetml/2017/richdata2" ref="E156:G160">
    <sortCondition ref="G160"/>
  </sortState>
  <mergeCells count="56">
    <mergeCell ref="B403:F403"/>
    <mergeCell ref="B397:F397"/>
    <mergeCell ref="B352:F352"/>
    <mergeCell ref="B337:F337"/>
    <mergeCell ref="B387:F387"/>
    <mergeCell ref="B371:F371"/>
    <mergeCell ref="B346:F346"/>
    <mergeCell ref="B344:F344"/>
    <mergeCell ref="B45:F45"/>
    <mergeCell ref="D49:E49"/>
    <mergeCell ref="B324:F324"/>
    <mergeCell ref="B277:F277"/>
    <mergeCell ref="B285:F285"/>
    <mergeCell ref="B271:F271"/>
    <mergeCell ref="B239:F239"/>
    <mergeCell ref="B132:C132"/>
    <mergeCell ref="D132:E132"/>
    <mergeCell ref="B166:C166"/>
    <mergeCell ref="B79:I79"/>
    <mergeCell ref="B97:I97"/>
    <mergeCell ref="D65:E65"/>
    <mergeCell ref="B65:C65"/>
    <mergeCell ref="B207:C207"/>
    <mergeCell ref="D207:E207"/>
    <mergeCell ref="B47:I47"/>
    <mergeCell ref="F49:I49"/>
    <mergeCell ref="B51:I51"/>
    <mergeCell ref="F65:I65"/>
    <mergeCell ref="B67:I67"/>
    <mergeCell ref="B2:E2"/>
    <mergeCell ref="B4:H4"/>
    <mergeCell ref="B19:I19"/>
    <mergeCell ref="B28:I28"/>
    <mergeCell ref="B35:I35"/>
    <mergeCell ref="B17:F17"/>
    <mergeCell ref="B118:I118"/>
    <mergeCell ref="B130:I130"/>
    <mergeCell ref="F132:I132"/>
    <mergeCell ref="B134:I134"/>
    <mergeCell ref="B152:I152"/>
    <mergeCell ref="F166:I166"/>
    <mergeCell ref="B168:I168"/>
    <mergeCell ref="B185:I185"/>
    <mergeCell ref="B197:I197"/>
    <mergeCell ref="F207:I207"/>
    <mergeCell ref="D166:E166"/>
    <mergeCell ref="B305:I305"/>
    <mergeCell ref="B307:I307"/>
    <mergeCell ref="A362:E362"/>
    <mergeCell ref="A364:H364"/>
    <mergeCell ref="B209:I209"/>
    <mergeCell ref="B226:I226"/>
    <mergeCell ref="B241:I241"/>
    <mergeCell ref="B243:I243"/>
    <mergeCell ref="B292:I292"/>
    <mergeCell ref="B330:F330"/>
  </mergeCells>
  <phoneticPr fontId="14" type="noConversion"/>
  <conditionalFormatting sqref="C104:C105 C124:C125 C176:C178 C184 C202:C204 C206 C217:C219 C225 C252:C254 C263:C265 C270 C276 C284 C316:C318 C323 C329 C336 C342:C343 C351 C360:C361 C370 C379:C381 C386 C392:C394 C396 C96 C117 C128:C129 C303:C304 C345 C38 C31:C34 C70 C101 C171 C200 C212 C246 C272:C274 C278:C280 C286:C288 C310 C325:C327 C331:C333 C338:C340 C347:C349 C353:C354 C367 C372:C374 C388:C390 C404:C406 C121 C93 C21:C27 C1 C7:C10 C409:C1048576 C160:C161 C12:C16 C43:C44 C74:C78 C188:C191 C193:C196 C227:C232 C234:C238">
    <cfRule type="containsText" dxfId="2393" priority="1108" operator="containsText" text="Until end of stock">
      <formula>NOT(ISERROR(SEARCH("Until end of stock",C1)))</formula>
    </cfRule>
  </conditionalFormatting>
  <conditionalFormatting sqref="C102">
    <cfRule type="containsText" dxfId="2392" priority="1070" operator="containsText" text="Until end of stock">
      <formula>NOT(ISERROR(SEARCH("Until end of stock",C102)))</formula>
    </cfRule>
  </conditionalFormatting>
  <conditionalFormatting sqref="C103">
    <cfRule type="containsText" dxfId="2391" priority="1069" operator="containsText" text="Until end of stock">
      <formula>NOT(ISERROR(SEARCH("Until end of stock",C103)))</formula>
    </cfRule>
  </conditionalFormatting>
  <conditionalFormatting sqref="C106">
    <cfRule type="containsText" dxfId="2390" priority="1068" operator="containsText" text="Until end of stock">
      <formula>NOT(ISERROR(SEARCH("Until end of stock",C106)))</formula>
    </cfRule>
  </conditionalFormatting>
  <conditionalFormatting sqref="C107">
    <cfRule type="containsText" dxfId="2389" priority="1067" operator="containsText" text="Until end of stock">
      <formula>NOT(ISERROR(SEARCH("Until end of stock",C107)))</formula>
    </cfRule>
  </conditionalFormatting>
  <conditionalFormatting sqref="C124:C125 C176:C178 C184 C202:C204 C206 C217:C219 C225 C252:C254 C263:C265 C270 C276 C284 C316:C318 C323 C329 C336 C342:C343 C351 C360:C361 C370 C379:C381 C386 C392:C394 C396 C128:C129 C303:C304 C345 C38 C31:C34 C70 C101:C107 C171 C200 C212 C246 C272:C274 C278:C280 C286:C288 C310 C325:C327 C331:C333 C338:C340 C347:C349 C353:C354 C367 C372:C374 C388:C390 C404:C406 C121 C59:C60 C64 C93 C117 C21:C27 C1 C7:C10 C409:C1048576 C160:C161 C12:C16 C43:C44 C74:C78 C96 C188:C191 C193:C196 C227:C232 C234:C238">
    <cfRule type="containsText" dxfId="2388" priority="1066" operator="containsText" text="NEW">
      <formula>NOT(ISERROR(SEARCH("NEW",C1)))</formula>
    </cfRule>
  </conditionalFormatting>
  <conditionalFormatting sqref="C127">
    <cfRule type="containsText" dxfId="2387" priority="985" operator="containsText" text="Until end of stock">
      <formula>NOT(ISERROR(SEARCH("Until end of stock",C127)))</formula>
    </cfRule>
  </conditionalFormatting>
  <conditionalFormatting sqref="C127">
    <cfRule type="containsText" dxfId="2386" priority="984" operator="containsText" text="NEW">
      <formula>NOT(ISERROR(SEARCH("NEW",C127)))</formula>
    </cfRule>
  </conditionalFormatting>
  <conditionalFormatting sqref="C201">
    <cfRule type="containsText" dxfId="2385" priority="861" operator="containsText" text="Until end of stock">
      <formula>NOT(ISERROR(SEARCH("Until end of stock",C201)))</formula>
    </cfRule>
  </conditionalFormatting>
  <conditionalFormatting sqref="C201">
    <cfRule type="containsText" dxfId="2384" priority="860" operator="containsText" text="NEW">
      <formula>NOT(ISERROR(SEARCH("NEW",C201)))</formula>
    </cfRule>
  </conditionalFormatting>
  <conditionalFormatting sqref="C247:C248">
    <cfRule type="containsText" dxfId="2383" priority="781" operator="containsText" text="Until end of stock">
      <formula>NOT(ISERROR(SEARCH("Until end of stock",C247)))</formula>
    </cfRule>
  </conditionalFormatting>
  <conditionalFormatting sqref="C247:C248">
    <cfRule type="containsText" dxfId="2382" priority="780" operator="containsText" text="NEW">
      <formula>NOT(ISERROR(SEARCH("NEW",C247)))</formula>
    </cfRule>
  </conditionalFormatting>
  <conditionalFormatting sqref="C249">
    <cfRule type="containsText" dxfId="2381" priority="779" operator="containsText" text="Until end of stock">
      <formula>NOT(ISERROR(SEARCH("Until end of stock",C249)))</formula>
    </cfRule>
  </conditionalFormatting>
  <conditionalFormatting sqref="C249">
    <cfRule type="containsText" dxfId="2380" priority="778" operator="containsText" text="NEW">
      <formula>NOT(ISERROR(SEARCH("NEW",C249)))</formula>
    </cfRule>
  </conditionalFormatting>
  <conditionalFormatting sqref="C250">
    <cfRule type="containsText" dxfId="2379" priority="777" operator="containsText" text="Until end of stock">
      <formula>NOT(ISERROR(SEARCH("Until end of stock",C250)))</formula>
    </cfRule>
  </conditionalFormatting>
  <conditionalFormatting sqref="C250">
    <cfRule type="containsText" dxfId="2378" priority="776" operator="containsText" text="NEW">
      <formula>NOT(ISERROR(SEARCH("NEW",C250)))</formula>
    </cfRule>
  </conditionalFormatting>
  <conditionalFormatting sqref="C251">
    <cfRule type="containsText" dxfId="2377" priority="775" operator="containsText" text="Until end of stock">
      <formula>NOT(ISERROR(SEARCH("Until end of stock",C251)))</formula>
    </cfRule>
  </conditionalFormatting>
  <conditionalFormatting sqref="C251">
    <cfRule type="containsText" dxfId="2376" priority="774" operator="containsText" text="NEW">
      <formula>NOT(ISERROR(SEARCH("NEW",C251)))</formula>
    </cfRule>
  </conditionalFormatting>
  <conditionalFormatting sqref="C255">
    <cfRule type="containsText" dxfId="2375" priority="773" operator="containsText" text="Until end of stock">
      <formula>NOT(ISERROR(SEARCH("Until end of stock",C255)))</formula>
    </cfRule>
  </conditionalFormatting>
  <conditionalFormatting sqref="C255">
    <cfRule type="containsText" dxfId="2374" priority="772" operator="containsText" text="NEW">
      <formula>NOT(ISERROR(SEARCH("NEW",C255)))</formula>
    </cfRule>
  </conditionalFormatting>
  <conditionalFormatting sqref="C256">
    <cfRule type="containsText" dxfId="2373" priority="771" operator="containsText" text="Until end of stock">
      <formula>NOT(ISERROR(SEARCH("Until end of stock",C256)))</formula>
    </cfRule>
  </conditionalFormatting>
  <conditionalFormatting sqref="C256">
    <cfRule type="containsText" dxfId="2372" priority="770" operator="containsText" text="NEW">
      <formula>NOT(ISERROR(SEARCH("NEW",C256)))</formula>
    </cfRule>
  </conditionalFormatting>
  <conditionalFormatting sqref="C257">
    <cfRule type="containsText" dxfId="2371" priority="769" operator="containsText" text="Until end of stock">
      <formula>NOT(ISERROR(SEARCH("Until end of stock",C257)))</formula>
    </cfRule>
  </conditionalFormatting>
  <conditionalFormatting sqref="C257">
    <cfRule type="containsText" dxfId="2370" priority="768" operator="containsText" text="NEW">
      <formula>NOT(ISERROR(SEARCH("NEW",C257)))</formula>
    </cfRule>
  </conditionalFormatting>
  <conditionalFormatting sqref="C258">
    <cfRule type="containsText" dxfId="2369" priority="767" operator="containsText" text="Until end of stock">
      <formula>NOT(ISERROR(SEARCH("Until end of stock",C258)))</formula>
    </cfRule>
  </conditionalFormatting>
  <conditionalFormatting sqref="C258">
    <cfRule type="containsText" dxfId="2368" priority="766" operator="containsText" text="NEW">
      <formula>NOT(ISERROR(SEARCH("NEW",C258)))</formula>
    </cfRule>
  </conditionalFormatting>
  <conditionalFormatting sqref="C259">
    <cfRule type="containsText" dxfId="2367" priority="765" operator="containsText" text="Until end of stock">
      <formula>NOT(ISERROR(SEARCH("Until end of stock",C259)))</formula>
    </cfRule>
  </conditionalFormatting>
  <conditionalFormatting sqref="C259">
    <cfRule type="containsText" dxfId="2366" priority="764" operator="containsText" text="NEW">
      <formula>NOT(ISERROR(SEARCH("NEW",C259)))</formula>
    </cfRule>
  </conditionalFormatting>
  <conditionalFormatting sqref="C260">
    <cfRule type="containsText" dxfId="2365" priority="763" operator="containsText" text="Until end of stock">
      <formula>NOT(ISERROR(SEARCH("Until end of stock",C260)))</formula>
    </cfRule>
  </conditionalFormatting>
  <conditionalFormatting sqref="C260">
    <cfRule type="containsText" dxfId="2364" priority="762" operator="containsText" text="NEW">
      <formula>NOT(ISERROR(SEARCH("NEW",C260)))</formula>
    </cfRule>
  </conditionalFormatting>
  <conditionalFormatting sqref="C261">
    <cfRule type="containsText" dxfId="2363" priority="761" operator="containsText" text="Until end of stock">
      <formula>NOT(ISERROR(SEARCH("Until end of stock",C261)))</formula>
    </cfRule>
  </conditionalFormatting>
  <conditionalFormatting sqref="C261">
    <cfRule type="containsText" dxfId="2362" priority="760" operator="containsText" text="NEW">
      <formula>NOT(ISERROR(SEARCH("NEW",C261)))</formula>
    </cfRule>
  </conditionalFormatting>
  <conditionalFormatting sqref="C262">
    <cfRule type="containsText" dxfId="2361" priority="759" operator="containsText" text="Until end of stock">
      <formula>NOT(ISERROR(SEARCH("Until end of stock",C262)))</formula>
    </cfRule>
  </conditionalFormatting>
  <conditionalFormatting sqref="C262">
    <cfRule type="containsText" dxfId="2360" priority="758" operator="containsText" text="NEW">
      <formula>NOT(ISERROR(SEARCH("NEW",C262)))</formula>
    </cfRule>
  </conditionalFormatting>
  <conditionalFormatting sqref="C266">
    <cfRule type="containsText" dxfId="2359" priority="757" operator="containsText" text="Until end of stock">
      <formula>NOT(ISERROR(SEARCH("Until end of stock",C266)))</formula>
    </cfRule>
  </conditionalFormatting>
  <conditionalFormatting sqref="C266">
    <cfRule type="containsText" dxfId="2358" priority="756" operator="containsText" text="NEW">
      <formula>NOT(ISERROR(SEARCH("NEW",C266)))</formula>
    </cfRule>
  </conditionalFormatting>
  <conditionalFormatting sqref="C267">
    <cfRule type="containsText" dxfId="2357" priority="755" operator="containsText" text="Until end of stock">
      <formula>NOT(ISERROR(SEARCH("Until end of stock",C267)))</formula>
    </cfRule>
  </conditionalFormatting>
  <conditionalFormatting sqref="C267">
    <cfRule type="containsText" dxfId="2356" priority="754" operator="containsText" text="NEW">
      <formula>NOT(ISERROR(SEARCH("NEW",C267)))</formula>
    </cfRule>
  </conditionalFormatting>
  <conditionalFormatting sqref="C268">
    <cfRule type="containsText" dxfId="2355" priority="753" operator="containsText" text="Until end of stock">
      <formula>NOT(ISERROR(SEARCH("Until end of stock",C268)))</formula>
    </cfRule>
  </conditionalFormatting>
  <conditionalFormatting sqref="C268">
    <cfRule type="containsText" dxfId="2354" priority="752" operator="containsText" text="NEW">
      <formula>NOT(ISERROR(SEARCH("NEW",C268)))</formula>
    </cfRule>
  </conditionalFormatting>
  <conditionalFormatting sqref="C269">
    <cfRule type="containsText" dxfId="2353" priority="751" operator="containsText" text="Until end of stock">
      <formula>NOT(ISERROR(SEARCH("Until end of stock",C269)))</formula>
    </cfRule>
  </conditionalFormatting>
  <conditionalFormatting sqref="C269">
    <cfRule type="containsText" dxfId="2352" priority="750" operator="containsText" text="NEW">
      <formula>NOT(ISERROR(SEARCH("NEW",C269)))</formula>
    </cfRule>
  </conditionalFormatting>
  <conditionalFormatting sqref="C275">
    <cfRule type="containsText" dxfId="2351" priority="747" operator="containsText" text="Until end of stock">
      <formula>NOT(ISERROR(SEARCH("Until end of stock",C275)))</formula>
    </cfRule>
  </conditionalFormatting>
  <conditionalFormatting sqref="C275">
    <cfRule type="containsText" dxfId="2350" priority="746" operator="containsText" text="NEW">
      <formula>NOT(ISERROR(SEARCH("NEW",C275)))</formula>
    </cfRule>
  </conditionalFormatting>
  <conditionalFormatting sqref="C281:C282">
    <cfRule type="containsText" dxfId="2349" priority="745" operator="containsText" text="Until end of stock">
      <formula>NOT(ISERROR(SEARCH("Until end of stock",C281)))</formula>
    </cfRule>
  </conditionalFormatting>
  <conditionalFormatting sqref="C281:C282">
    <cfRule type="containsText" dxfId="2348" priority="744" operator="containsText" text="NEW">
      <formula>NOT(ISERROR(SEARCH("NEW",C281)))</formula>
    </cfRule>
  </conditionalFormatting>
  <conditionalFormatting sqref="C311">
    <cfRule type="containsText" dxfId="2347" priority="737" operator="containsText" text="Until end of stock">
      <formula>NOT(ISERROR(SEARCH("Until end of stock",C311)))</formula>
    </cfRule>
  </conditionalFormatting>
  <conditionalFormatting sqref="C311">
    <cfRule type="containsText" dxfId="2346" priority="736" operator="containsText" text="NEW">
      <formula>NOT(ISERROR(SEARCH("NEW",C311)))</formula>
    </cfRule>
  </conditionalFormatting>
  <conditionalFormatting sqref="C312">
    <cfRule type="containsText" dxfId="2345" priority="735" operator="containsText" text="Until end of stock">
      <formula>NOT(ISERROR(SEARCH("Until end of stock",C312)))</formula>
    </cfRule>
  </conditionalFormatting>
  <conditionalFormatting sqref="C312">
    <cfRule type="containsText" dxfId="2344" priority="734" operator="containsText" text="NEW">
      <formula>NOT(ISERROR(SEARCH("NEW",C312)))</formula>
    </cfRule>
  </conditionalFormatting>
  <conditionalFormatting sqref="C313">
    <cfRule type="containsText" dxfId="2343" priority="733" operator="containsText" text="Until end of stock">
      <formula>NOT(ISERROR(SEARCH("Until end of stock",C313)))</formula>
    </cfRule>
  </conditionalFormatting>
  <conditionalFormatting sqref="C313">
    <cfRule type="containsText" dxfId="2342" priority="732" operator="containsText" text="NEW">
      <formula>NOT(ISERROR(SEARCH("NEW",C313)))</formula>
    </cfRule>
  </conditionalFormatting>
  <conditionalFormatting sqref="C314">
    <cfRule type="containsText" dxfId="2341" priority="731" operator="containsText" text="Until end of stock">
      <formula>NOT(ISERROR(SEARCH("Until end of stock",C314)))</formula>
    </cfRule>
  </conditionalFormatting>
  <conditionalFormatting sqref="C314">
    <cfRule type="containsText" dxfId="2340" priority="730" operator="containsText" text="NEW">
      <formula>NOT(ISERROR(SEARCH("NEW",C314)))</formula>
    </cfRule>
  </conditionalFormatting>
  <conditionalFormatting sqref="C315">
    <cfRule type="containsText" dxfId="2339" priority="729" operator="containsText" text="Until end of stock">
      <formula>NOT(ISERROR(SEARCH("Until end of stock",C315)))</formula>
    </cfRule>
  </conditionalFormatting>
  <conditionalFormatting sqref="C315">
    <cfRule type="containsText" dxfId="2338" priority="728" operator="containsText" text="NEW">
      <formula>NOT(ISERROR(SEARCH("NEW",C315)))</formula>
    </cfRule>
  </conditionalFormatting>
  <conditionalFormatting sqref="C319">
    <cfRule type="containsText" dxfId="2337" priority="727" operator="containsText" text="Until end of stock">
      <formula>NOT(ISERROR(SEARCH("Until end of stock",C319)))</formula>
    </cfRule>
  </conditionalFormatting>
  <conditionalFormatting sqref="C319">
    <cfRule type="containsText" dxfId="2336" priority="726" operator="containsText" text="NEW">
      <formula>NOT(ISERROR(SEARCH("NEW",C319)))</formula>
    </cfRule>
  </conditionalFormatting>
  <conditionalFormatting sqref="C320">
    <cfRule type="containsText" dxfId="2335" priority="725" operator="containsText" text="Until end of stock">
      <formula>NOT(ISERROR(SEARCH("Until end of stock",C320)))</formula>
    </cfRule>
  </conditionalFormatting>
  <conditionalFormatting sqref="C320">
    <cfRule type="containsText" dxfId="2334" priority="724" operator="containsText" text="NEW">
      <formula>NOT(ISERROR(SEARCH("NEW",C320)))</formula>
    </cfRule>
  </conditionalFormatting>
  <conditionalFormatting sqref="C321">
    <cfRule type="containsText" dxfId="2333" priority="723" operator="containsText" text="Until end of stock">
      <formula>NOT(ISERROR(SEARCH("Until end of stock",C321)))</formula>
    </cfRule>
  </conditionalFormatting>
  <conditionalFormatting sqref="C321">
    <cfRule type="containsText" dxfId="2332" priority="722" operator="containsText" text="NEW">
      <formula>NOT(ISERROR(SEARCH("NEW",C321)))</formula>
    </cfRule>
  </conditionalFormatting>
  <conditionalFormatting sqref="C322">
    <cfRule type="containsText" dxfId="2331" priority="721" operator="containsText" text="Until end of stock">
      <formula>NOT(ISERROR(SEARCH("Until end of stock",C322)))</formula>
    </cfRule>
  </conditionalFormatting>
  <conditionalFormatting sqref="C322">
    <cfRule type="containsText" dxfId="2330" priority="720" operator="containsText" text="NEW">
      <formula>NOT(ISERROR(SEARCH("NEW",C322)))</formula>
    </cfRule>
  </conditionalFormatting>
  <conditionalFormatting sqref="C334">
    <cfRule type="containsText" dxfId="2329" priority="717" operator="containsText" text="Until end of stock">
      <formula>NOT(ISERROR(SEARCH("Until end of stock",C334)))</formula>
    </cfRule>
  </conditionalFormatting>
  <conditionalFormatting sqref="C334">
    <cfRule type="containsText" dxfId="2328" priority="716" operator="containsText" text="NEW">
      <formula>NOT(ISERROR(SEARCH("NEW",C334)))</formula>
    </cfRule>
  </conditionalFormatting>
  <conditionalFormatting sqref="C341">
    <cfRule type="containsText" dxfId="2327" priority="713" operator="containsText" text="Until end of stock">
      <formula>NOT(ISERROR(SEARCH("Until end of stock",C341)))</formula>
    </cfRule>
  </conditionalFormatting>
  <conditionalFormatting sqref="C341">
    <cfRule type="containsText" dxfId="2326" priority="712" operator="containsText" text="NEW">
      <formula>NOT(ISERROR(SEARCH("NEW",C341)))</formula>
    </cfRule>
  </conditionalFormatting>
  <conditionalFormatting sqref="C350">
    <cfRule type="containsText" dxfId="2325" priority="707" operator="containsText" text="Until end of stock">
      <formula>NOT(ISERROR(SEARCH("Until end of stock",C350)))</formula>
    </cfRule>
  </conditionalFormatting>
  <conditionalFormatting sqref="C350">
    <cfRule type="containsText" dxfId="2324" priority="706" operator="containsText" text="NEW">
      <formula>NOT(ISERROR(SEARCH("NEW",C350)))</formula>
    </cfRule>
  </conditionalFormatting>
  <conditionalFormatting sqref="C356">
    <cfRule type="containsText" dxfId="2323" priority="705" operator="containsText" text="Until end of stock">
      <formula>NOT(ISERROR(SEARCH("Until end of stock",C356)))</formula>
    </cfRule>
  </conditionalFormatting>
  <conditionalFormatting sqref="C356">
    <cfRule type="containsText" dxfId="2322" priority="704" operator="containsText" text="NEW">
      <formula>NOT(ISERROR(SEARCH("NEW",C356)))</formula>
    </cfRule>
  </conditionalFormatting>
  <conditionalFormatting sqref="C357">
    <cfRule type="containsText" dxfId="2321" priority="703" operator="containsText" text="Until end of stock">
      <formula>NOT(ISERROR(SEARCH("Until end of stock",C357)))</formula>
    </cfRule>
  </conditionalFormatting>
  <conditionalFormatting sqref="C357">
    <cfRule type="containsText" dxfId="2320" priority="702" operator="containsText" text="NEW">
      <formula>NOT(ISERROR(SEARCH("NEW",C357)))</formula>
    </cfRule>
  </conditionalFormatting>
  <conditionalFormatting sqref="C358">
    <cfRule type="containsText" dxfId="2319" priority="701" operator="containsText" text="Until end of stock">
      <formula>NOT(ISERROR(SEARCH("Until end of stock",C358)))</formula>
    </cfRule>
  </conditionalFormatting>
  <conditionalFormatting sqref="C358">
    <cfRule type="containsText" dxfId="2318" priority="700" operator="containsText" text="NEW">
      <formula>NOT(ISERROR(SEARCH("NEW",C358)))</formula>
    </cfRule>
  </conditionalFormatting>
  <conditionalFormatting sqref="C359">
    <cfRule type="containsText" dxfId="2317" priority="699" operator="containsText" text="Until end of stock">
      <formula>NOT(ISERROR(SEARCH("Until end of stock",C359)))</formula>
    </cfRule>
  </conditionalFormatting>
  <conditionalFormatting sqref="C359">
    <cfRule type="containsText" dxfId="2316" priority="698" operator="containsText" text="NEW">
      <formula>NOT(ISERROR(SEARCH("NEW",C359)))</formula>
    </cfRule>
  </conditionalFormatting>
  <conditionalFormatting sqref="C368">
    <cfRule type="containsText" dxfId="2315" priority="697" operator="containsText" text="Until end of stock">
      <formula>NOT(ISERROR(SEARCH("Until end of stock",C368)))</formula>
    </cfRule>
  </conditionalFormatting>
  <conditionalFormatting sqref="C368">
    <cfRule type="containsText" dxfId="2314" priority="696" operator="containsText" text="NEW">
      <formula>NOT(ISERROR(SEARCH("NEW",C368)))</formula>
    </cfRule>
  </conditionalFormatting>
  <conditionalFormatting sqref="C369">
    <cfRule type="containsText" dxfId="2313" priority="695" operator="containsText" text="Until end of stock">
      <formula>NOT(ISERROR(SEARCH("Until end of stock",C369)))</formula>
    </cfRule>
  </conditionalFormatting>
  <conditionalFormatting sqref="C369">
    <cfRule type="containsText" dxfId="2312" priority="694" operator="containsText" text="NEW">
      <formula>NOT(ISERROR(SEARCH("NEW",C369)))</formula>
    </cfRule>
  </conditionalFormatting>
  <conditionalFormatting sqref="C375">
    <cfRule type="containsText" dxfId="2311" priority="693" operator="containsText" text="Until end of stock">
      <formula>NOT(ISERROR(SEARCH("Until end of stock",C375)))</formula>
    </cfRule>
  </conditionalFormatting>
  <conditionalFormatting sqref="C375">
    <cfRule type="containsText" dxfId="2310" priority="692" operator="containsText" text="NEW">
      <formula>NOT(ISERROR(SEARCH("NEW",C375)))</formula>
    </cfRule>
  </conditionalFormatting>
  <conditionalFormatting sqref="C376">
    <cfRule type="containsText" dxfId="2309" priority="691" operator="containsText" text="Until end of stock">
      <formula>NOT(ISERROR(SEARCH("Until end of stock",C376)))</formula>
    </cfRule>
  </conditionalFormatting>
  <conditionalFormatting sqref="C376">
    <cfRule type="containsText" dxfId="2308" priority="690" operator="containsText" text="NEW">
      <formula>NOT(ISERROR(SEARCH("NEW",C376)))</formula>
    </cfRule>
  </conditionalFormatting>
  <conditionalFormatting sqref="C377">
    <cfRule type="containsText" dxfId="2307" priority="689" operator="containsText" text="Until end of stock">
      <formula>NOT(ISERROR(SEARCH("Until end of stock",C377)))</formula>
    </cfRule>
  </conditionalFormatting>
  <conditionalFormatting sqref="C377">
    <cfRule type="containsText" dxfId="2306" priority="688" operator="containsText" text="NEW">
      <formula>NOT(ISERROR(SEARCH("NEW",C377)))</formula>
    </cfRule>
  </conditionalFormatting>
  <conditionalFormatting sqref="C378">
    <cfRule type="containsText" dxfId="2305" priority="687" operator="containsText" text="Until end of stock">
      <formula>NOT(ISERROR(SEARCH("Until end of stock",C378)))</formula>
    </cfRule>
  </conditionalFormatting>
  <conditionalFormatting sqref="C378">
    <cfRule type="containsText" dxfId="2304" priority="686" operator="containsText" text="NEW">
      <formula>NOT(ISERROR(SEARCH("NEW",C378)))</formula>
    </cfRule>
  </conditionalFormatting>
  <conditionalFormatting sqref="C382">
    <cfRule type="containsText" dxfId="2303" priority="685" operator="containsText" text="Until end of stock">
      <formula>NOT(ISERROR(SEARCH("Until end of stock",C382)))</formula>
    </cfRule>
  </conditionalFormatting>
  <conditionalFormatting sqref="C382">
    <cfRule type="containsText" dxfId="2302" priority="684" operator="containsText" text="NEW">
      <formula>NOT(ISERROR(SEARCH("NEW",C382)))</formula>
    </cfRule>
  </conditionalFormatting>
  <conditionalFormatting sqref="C383">
    <cfRule type="containsText" dxfId="2301" priority="683" operator="containsText" text="Until end of stock">
      <formula>NOT(ISERROR(SEARCH("Until end of stock",C383)))</formula>
    </cfRule>
  </conditionalFormatting>
  <conditionalFormatting sqref="C383">
    <cfRule type="containsText" dxfId="2300" priority="682" operator="containsText" text="NEW">
      <formula>NOT(ISERROR(SEARCH("NEW",C383)))</formula>
    </cfRule>
  </conditionalFormatting>
  <conditionalFormatting sqref="C384">
    <cfRule type="containsText" dxfId="2299" priority="681" operator="containsText" text="Until end of stock">
      <formula>NOT(ISERROR(SEARCH("Until end of stock",C384)))</formula>
    </cfRule>
  </conditionalFormatting>
  <conditionalFormatting sqref="C384">
    <cfRule type="containsText" dxfId="2298" priority="680" operator="containsText" text="NEW">
      <formula>NOT(ISERROR(SEARCH("NEW",C384)))</formula>
    </cfRule>
  </conditionalFormatting>
  <conditionalFormatting sqref="C385">
    <cfRule type="containsText" dxfId="2297" priority="679" operator="containsText" text="Until end of stock">
      <formula>NOT(ISERROR(SEARCH("Until end of stock",C385)))</formula>
    </cfRule>
  </conditionalFormatting>
  <conditionalFormatting sqref="C385">
    <cfRule type="containsText" dxfId="2296" priority="678" operator="containsText" text="NEW">
      <formula>NOT(ISERROR(SEARCH("NEW",C385)))</formula>
    </cfRule>
  </conditionalFormatting>
  <conditionalFormatting sqref="C391">
    <cfRule type="containsText" dxfId="2295" priority="677" operator="containsText" text="Until end of stock">
      <formula>NOT(ISERROR(SEARCH("Until end of stock",C391)))</formula>
    </cfRule>
  </conditionalFormatting>
  <conditionalFormatting sqref="C391">
    <cfRule type="containsText" dxfId="2294" priority="676" operator="containsText" text="NEW">
      <formula>NOT(ISERROR(SEARCH("NEW",C391)))</formula>
    </cfRule>
  </conditionalFormatting>
  <conditionalFormatting sqref="C395">
    <cfRule type="containsText" dxfId="2293" priority="675" operator="containsText" text="Until end of stock">
      <formula>NOT(ISERROR(SEARCH("Until end of stock",C395)))</formula>
    </cfRule>
  </conditionalFormatting>
  <conditionalFormatting sqref="C395">
    <cfRule type="containsText" dxfId="2292" priority="674" operator="containsText" text="NEW">
      <formula>NOT(ISERROR(SEARCH("NEW",C395)))</formula>
    </cfRule>
  </conditionalFormatting>
  <conditionalFormatting sqref="C407">
    <cfRule type="containsText" dxfId="2291" priority="671" operator="containsText" text="Until end of stock">
      <formula>NOT(ISERROR(SEARCH("Until end of stock",C407)))</formula>
    </cfRule>
  </conditionalFormatting>
  <conditionalFormatting sqref="C407">
    <cfRule type="containsText" dxfId="2290" priority="670" operator="containsText" text="NEW">
      <formula>NOT(ISERROR(SEARCH("NEW",C407)))</formula>
    </cfRule>
  </conditionalFormatting>
  <conditionalFormatting sqref="C408">
    <cfRule type="containsText" dxfId="2289" priority="669" operator="containsText" text="Until end of stock">
      <formula>NOT(ISERROR(SEARCH("Until end of stock",C408)))</formula>
    </cfRule>
  </conditionalFormatting>
  <conditionalFormatting sqref="C408">
    <cfRule type="containsText" dxfId="2288" priority="668" operator="containsText" text="NEW">
      <formula>NOT(ISERROR(SEARCH("NEW",C408)))</formula>
    </cfRule>
  </conditionalFormatting>
  <conditionalFormatting sqref="B344">
    <cfRule type="containsText" dxfId="2287" priority="653" operator="containsText" text="N.O.S.">
      <formula>NOT(ISERROR(SEARCH("N.O.S.",B344)))</formula>
    </cfRule>
  </conditionalFormatting>
  <conditionalFormatting sqref="C31:C34 C70 C101:C107 C286:C288 C310:C323 C325:C327 C331:C334 C347:C351 C353:C354 C367:C370 C372:C386 C388:C396 C93 C329 C284 C117 C121 C200:C204 C338:C345 C336 C21:C27 C278:C282 C246:C270 C38 C1 C7:C10 C293:C304 C404:C567 C398:C402 C171 C212 C272:C276 C12:C16 C43:C44 C74:C78 C96 C124:C125 C127:C129 C176:C178 C184 C188:C191 C193:C196 C206 C217:C219 C225 C227:C232 C234:C238 C356:C361">
    <cfRule type="containsText" dxfId="2286" priority="650" operator="containsText" text="NOOS">
      <formula>NOT(ISERROR(SEARCH("NOOS",C1)))</formula>
    </cfRule>
  </conditionalFormatting>
  <conditionalFormatting sqref="C289:C290">
    <cfRule type="containsText" dxfId="2285" priority="496" operator="containsText" text="Until end of stock">
      <formula>NOT(ISERROR(SEARCH("Until end of stock",C289)))</formula>
    </cfRule>
  </conditionalFormatting>
  <conditionalFormatting sqref="C289:C290">
    <cfRule type="containsText" dxfId="2284" priority="495" operator="containsText" text="NEW">
      <formula>NOT(ISERROR(SEARCH("NEW",C289)))</formula>
    </cfRule>
  </conditionalFormatting>
  <conditionalFormatting sqref="C289:C290 C59:C60 C64 C155 C160:C161">
    <cfRule type="containsText" dxfId="2283" priority="494" operator="containsText" text="NOOS">
      <formula>NOT(ISERROR(SEARCH("NOOS",C59)))</formula>
    </cfRule>
  </conditionalFormatting>
  <conditionalFormatting sqref="C64">
    <cfRule type="containsText" dxfId="2282" priority="489" operator="containsText" text="Until end of stock">
      <formula>NOT(ISERROR(SEARCH("Until end of stock",C64)))</formula>
    </cfRule>
  </conditionalFormatting>
  <conditionalFormatting sqref="C59:C60">
    <cfRule type="containsText" dxfId="2281" priority="469" operator="containsText" text="Until end of stock">
      <formula>NOT(ISERROR(SEARCH("Until end of stock",C59)))</formula>
    </cfRule>
  </conditionalFormatting>
  <conditionalFormatting sqref="C61 C63">
    <cfRule type="containsText" dxfId="2280" priority="457" operator="containsText" text="NEW">
      <formula>NOT(ISERROR(SEARCH("NEW",C61)))</formula>
    </cfRule>
  </conditionalFormatting>
  <conditionalFormatting sqref="C61 C63">
    <cfRule type="containsText" dxfId="2279" priority="456" operator="containsText" text="NOOS">
      <formula>NOT(ISERROR(SEARCH("NOOS",C61)))</formula>
    </cfRule>
  </conditionalFormatting>
  <conditionalFormatting sqref="C61">
    <cfRule type="containsText" dxfId="2278" priority="454" operator="containsText" text="Until end of stock">
      <formula>NOT(ISERROR(SEARCH("Until end of stock",C61)))</formula>
    </cfRule>
  </conditionalFormatting>
  <conditionalFormatting sqref="C63">
    <cfRule type="containsText" dxfId="2277" priority="452" operator="containsText" text="Until end of stock">
      <formula>NOT(ISERROR(SEARCH("Until end of stock",C63)))</formula>
    </cfRule>
  </conditionalFormatting>
  <conditionalFormatting sqref="C56 C58">
    <cfRule type="containsText" dxfId="2276" priority="451" operator="containsText" text="NEW">
      <formula>NOT(ISERROR(SEARCH("NEW",C56)))</formula>
    </cfRule>
  </conditionalFormatting>
  <conditionalFormatting sqref="C56 C58">
    <cfRule type="containsText" dxfId="2275" priority="450" operator="containsText" text="NOOS">
      <formula>NOT(ISERROR(SEARCH("NOOS",C56)))</formula>
    </cfRule>
  </conditionalFormatting>
  <conditionalFormatting sqref="C56 C58">
    <cfRule type="containsText" dxfId="2274" priority="448" operator="containsText" text="Until end of stock">
      <formula>NOT(ISERROR(SEARCH("Until end of stock",C56)))</formula>
    </cfRule>
  </conditionalFormatting>
  <conditionalFormatting sqref="C87:C88 C92">
    <cfRule type="containsText" dxfId="2273" priority="447" operator="containsText" text="NEW">
      <formula>NOT(ISERROR(SEARCH("NEW",C87)))</formula>
    </cfRule>
  </conditionalFormatting>
  <conditionalFormatting sqref="C87:C88 C92">
    <cfRule type="containsText" dxfId="2272" priority="445" operator="containsText" text="NOOS">
      <formula>NOT(ISERROR(SEARCH("NOOS",C87)))</formula>
    </cfRule>
  </conditionalFormatting>
  <conditionalFormatting sqref="C92">
    <cfRule type="containsText" dxfId="2271" priority="442" operator="containsText" text="Until end of stock">
      <formula>NOT(ISERROR(SEARCH("Until end of stock",C92)))</formula>
    </cfRule>
  </conditionalFormatting>
  <conditionalFormatting sqref="C87:C88">
    <cfRule type="containsText" dxfId="2270" priority="440" operator="containsText" text="Until end of stock">
      <formula>NOT(ISERROR(SEARCH("Until end of stock",C87)))</formula>
    </cfRule>
  </conditionalFormatting>
  <conditionalFormatting sqref="C89 C91">
    <cfRule type="containsText" dxfId="2269" priority="439" operator="containsText" text="NEW">
      <formula>NOT(ISERROR(SEARCH("NEW",C89)))</formula>
    </cfRule>
  </conditionalFormatting>
  <conditionalFormatting sqref="C89 C91">
    <cfRule type="containsText" dxfId="2268" priority="438" operator="containsText" text="NOOS">
      <formula>NOT(ISERROR(SEARCH("NOOS",C89)))</formula>
    </cfRule>
  </conditionalFormatting>
  <conditionalFormatting sqref="C89">
    <cfRule type="containsText" dxfId="2267" priority="436" operator="containsText" text="Until end of stock">
      <formula>NOT(ISERROR(SEARCH("Until end of stock",C89)))</formula>
    </cfRule>
  </conditionalFormatting>
  <conditionalFormatting sqref="C91">
    <cfRule type="containsText" dxfId="2266" priority="434" operator="containsText" text="Until end of stock">
      <formula>NOT(ISERROR(SEARCH("Until end of stock",C91)))</formula>
    </cfRule>
  </conditionalFormatting>
  <conditionalFormatting sqref="C84 C86">
    <cfRule type="containsText" dxfId="2265" priority="433" operator="containsText" text="NEW">
      <formula>NOT(ISERROR(SEARCH("NEW",C84)))</formula>
    </cfRule>
  </conditionalFormatting>
  <conditionalFormatting sqref="C84 C86">
    <cfRule type="containsText" dxfId="2264" priority="432" operator="containsText" text="NOOS">
      <formula>NOT(ISERROR(SEARCH("NOOS",C84)))</formula>
    </cfRule>
  </conditionalFormatting>
  <conditionalFormatting sqref="C84 C86">
    <cfRule type="containsText" dxfId="2263" priority="430" operator="containsText" text="Until end of stock">
      <formula>NOT(ISERROR(SEARCH("Until end of stock",C84)))</formula>
    </cfRule>
  </conditionalFormatting>
  <conditionalFormatting sqref="C328">
    <cfRule type="containsText" dxfId="2262" priority="429" operator="containsText" text="Until end of stock">
      <formula>NOT(ISERROR(SEARCH("Until end of stock",C328)))</formula>
    </cfRule>
  </conditionalFormatting>
  <conditionalFormatting sqref="C328">
    <cfRule type="containsText" dxfId="2261" priority="428" operator="containsText" text="NEW">
      <formula>NOT(ISERROR(SEARCH("NEW",C328)))</formula>
    </cfRule>
  </conditionalFormatting>
  <conditionalFormatting sqref="C328">
    <cfRule type="containsText" dxfId="2260" priority="427" operator="containsText" text="NOOS">
      <formula>NOT(ISERROR(SEARCH("NOOS",C328)))</formula>
    </cfRule>
  </conditionalFormatting>
  <conditionalFormatting sqref="C283">
    <cfRule type="containsText" dxfId="2259" priority="425" operator="containsText" text="Until end of stock">
      <formula>NOT(ISERROR(SEARCH("Until end of stock",C283)))</formula>
    </cfRule>
  </conditionalFormatting>
  <conditionalFormatting sqref="C283">
    <cfRule type="containsText" dxfId="2258" priority="424" operator="containsText" text="NEW">
      <formula>NOT(ISERROR(SEARCH("NEW",C283)))</formula>
    </cfRule>
  </conditionalFormatting>
  <conditionalFormatting sqref="C283">
    <cfRule type="containsText" dxfId="2257" priority="423" operator="containsText" text="NOOS">
      <formula>NOT(ISERROR(SEARCH("NOOS",C283)))</formula>
    </cfRule>
  </conditionalFormatting>
  <conditionalFormatting sqref="C113:C114 C108:C110">
    <cfRule type="containsText" dxfId="2256" priority="418" operator="containsText" text="Until end of stock">
      <formula>NOT(ISERROR(SEARCH("Until end of stock",C108)))</formula>
    </cfRule>
  </conditionalFormatting>
  <conditionalFormatting sqref="C111">
    <cfRule type="containsText" dxfId="2255" priority="417" operator="containsText" text="Until end of stock">
      <formula>NOT(ISERROR(SEARCH("Until end of stock",C111)))</formula>
    </cfRule>
  </conditionalFormatting>
  <conditionalFormatting sqref="C112">
    <cfRule type="containsText" dxfId="2254" priority="416" operator="containsText" text="Until end of stock">
      <formula>NOT(ISERROR(SEARCH("Until end of stock",C112)))</formula>
    </cfRule>
  </conditionalFormatting>
  <conditionalFormatting sqref="C115">
    <cfRule type="containsText" dxfId="2253" priority="415" operator="containsText" text="Until end of stock">
      <formula>NOT(ISERROR(SEARCH("Until end of stock",C115)))</formula>
    </cfRule>
  </conditionalFormatting>
  <conditionalFormatting sqref="C116">
    <cfRule type="containsText" dxfId="2252" priority="414" operator="containsText" text="Until end of stock">
      <formula>NOT(ISERROR(SEARCH("Until end of stock",C116)))</formula>
    </cfRule>
  </conditionalFormatting>
  <conditionalFormatting sqref="C108:C116">
    <cfRule type="containsText" dxfId="2251" priority="413" operator="containsText" text="NEW">
      <formula>NOT(ISERROR(SEARCH("NEW",C108)))</formula>
    </cfRule>
  </conditionalFormatting>
  <conditionalFormatting sqref="C108:C116">
    <cfRule type="containsText" dxfId="2250" priority="412" operator="containsText" text="NOOS">
      <formula>NOT(ISERROR(SEARCH("NOOS",C108)))</formula>
    </cfRule>
  </conditionalFormatting>
  <conditionalFormatting sqref="E205">
    <cfRule type="duplicateValues" dxfId="2249" priority="4290"/>
  </conditionalFormatting>
  <conditionalFormatting sqref="C335">
    <cfRule type="containsText" dxfId="2248" priority="403" operator="containsText" text="Until end of stock">
      <formula>NOT(ISERROR(SEARCH("Until end of stock",C335)))</formula>
    </cfRule>
  </conditionalFormatting>
  <conditionalFormatting sqref="C335">
    <cfRule type="containsText" dxfId="2247" priority="402" operator="containsText" text="NEW">
      <formula>NOT(ISERROR(SEARCH("NEW",C335)))</formula>
    </cfRule>
  </conditionalFormatting>
  <conditionalFormatting sqref="C335">
    <cfRule type="containsText" dxfId="2246" priority="401" operator="containsText" text="NOOS">
      <formula>NOT(ISERROR(SEARCH("NOOS",C335)))</formula>
    </cfRule>
  </conditionalFormatting>
  <conditionalFormatting sqref="C293:C304 C1 C7:C10 C12:C16 C21:C27 C31:C34 C38 C56 C58:C61 C43:C44 C63:C64 C70 C74:C78 C84 C86:C89 C91:C93 C96 C101:C117 C121 C124:C125 C127:C129 C137 C143:C145 C151 C155 C160:C161 C171 C176:C178 C184 C188:C191 C193:C196 C200:C204 C206 C212 C217:C219 C225 C227:C232 C234:C238 C246:C290 C310:C354 C356:C361 C367:C1048576">
    <cfRule type="cellIs" dxfId="2245" priority="396" operator="equal">
      <formula>"Price update"</formula>
    </cfRule>
  </conditionalFormatting>
  <conditionalFormatting sqref="C155 C137 C151 C143:C145">
    <cfRule type="containsText" dxfId="2244" priority="352" operator="containsText" text="Until end of stock">
      <formula>NOT(ISERROR(SEARCH("Until end of stock",C137)))</formula>
    </cfRule>
  </conditionalFormatting>
  <conditionalFormatting sqref="C155 C137 C151 C143:C145">
    <cfRule type="containsText" dxfId="2243" priority="351" operator="containsText" text="NEW">
      <formula>NOT(ISERROR(SEARCH("NEW",C137)))</formula>
    </cfRule>
  </conditionalFormatting>
  <conditionalFormatting sqref="C137 C143:C145 C151">
    <cfRule type="containsText" dxfId="2242" priority="350" operator="containsText" text="NOOS">
      <formula>NOT(ISERROR(SEARCH("NOOS",C137)))</formula>
    </cfRule>
  </conditionalFormatting>
  <conditionalFormatting sqref="C296">
    <cfRule type="containsText" dxfId="2241" priority="307" operator="containsText" text="Until end of stock">
      <formula>NOT(ISERROR(SEARCH("Until end of stock",C296)))</formula>
    </cfRule>
  </conditionalFormatting>
  <conditionalFormatting sqref="C296">
    <cfRule type="containsText" dxfId="2240" priority="306" operator="containsText" text="NEW">
      <formula>NOT(ISERROR(SEARCH("NEW",C296)))</formula>
    </cfRule>
  </conditionalFormatting>
  <conditionalFormatting sqref="C297">
    <cfRule type="containsText" dxfId="2239" priority="305" operator="containsText" text="Until end of stock">
      <formula>NOT(ISERROR(SEARCH("Until end of stock",C297)))</formula>
    </cfRule>
  </conditionalFormatting>
  <conditionalFormatting sqref="C297">
    <cfRule type="containsText" dxfId="2238" priority="304" operator="containsText" text="NEW">
      <formula>NOT(ISERROR(SEARCH("NEW",C297)))</formula>
    </cfRule>
  </conditionalFormatting>
  <conditionalFormatting sqref="C298">
    <cfRule type="containsText" dxfId="2237" priority="303" operator="containsText" text="Until end of stock">
      <formula>NOT(ISERROR(SEARCH("Until end of stock",C298)))</formula>
    </cfRule>
  </conditionalFormatting>
  <conditionalFormatting sqref="C298">
    <cfRule type="containsText" dxfId="2236" priority="302" operator="containsText" text="NEW">
      <formula>NOT(ISERROR(SEARCH("NEW",C298)))</formula>
    </cfRule>
  </conditionalFormatting>
  <conditionalFormatting sqref="C299">
    <cfRule type="containsText" dxfId="2235" priority="301" operator="containsText" text="Until end of stock">
      <formula>NOT(ISERROR(SEARCH("Until end of stock",C299)))</formula>
    </cfRule>
  </conditionalFormatting>
  <conditionalFormatting sqref="C299">
    <cfRule type="containsText" dxfId="2234" priority="300" operator="containsText" text="NEW">
      <formula>NOT(ISERROR(SEARCH("NEW",C299)))</formula>
    </cfRule>
  </conditionalFormatting>
  <conditionalFormatting sqref="C300">
    <cfRule type="containsText" dxfId="2233" priority="299" operator="containsText" text="Until end of stock">
      <formula>NOT(ISERROR(SEARCH("Until end of stock",C300)))</formula>
    </cfRule>
  </conditionalFormatting>
  <conditionalFormatting sqref="C300">
    <cfRule type="containsText" dxfId="2232" priority="298" operator="containsText" text="NEW">
      <formula>NOT(ISERROR(SEARCH("NEW",C300)))</formula>
    </cfRule>
  </conditionalFormatting>
  <conditionalFormatting sqref="C301">
    <cfRule type="containsText" dxfId="2231" priority="297" operator="containsText" text="Until end of stock">
      <formula>NOT(ISERROR(SEARCH("Until end of stock",C301)))</formula>
    </cfRule>
  </conditionalFormatting>
  <conditionalFormatting sqref="C301">
    <cfRule type="containsText" dxfId="2230" priority="296" operator="containsText" text="NEW">
      <formula>NOT(ISERROR(SEARCH("NEW",C301)))</formula>
    </cfRule>
  </conditionalFormatting>
  <conditionalFormatting sqref="C302">
    <cfRule type="containsText" dxfId="2229" priority="295" operator="containsText" text="Until end of stock">
      <formula>NOT(ISERROR(SEARCH("Until end of stock",C302)))</formula>
    </cfRule>
  </conditionalFormatting>
  <conditionalFormatting sqref="C302">
    <cfRule type="containsText" dxfId="2228" priority="294" operator="containsText" text="NEW">
      <formula>NOT(ISERROR(SEARCH("NEW",C302)))</formula>
    </cfRule>
  </conditionalFormatting>
  <conditionalFormatting sqref="C401">
    <cfRule type="containsText" dxfId="2227" priority="254" operator="containsText" text="Until end of stock">
      <formula>NOT(ISERROR(SEARCH("Until end of stock",C401)))</formula>
    </cfRule>
  </conditionalFormatting>
  <conditionalFormatting sqref="C401">
    <cfRule type="containsText" dxfId="2226" priority="253" operator="containsText" text="NEW">
      <formula>NOT(ISERROR(SEARCH("NEW",C401)))</formula>
    </cfRule>
  </conditionalFormatting>
  <conditionalFormatting sqref="C2:C3 C5:C6">
    <cfRule type="containsText" dxfId="2225" priority="247" operator="containsText" text="Until end of stock">
      <formula>NOT(ISERROR(SEARCH("Until end of stock",C2)))</formula>
    </cfRule>
  </conditionalFormatting>
  <conditionalFormatting sqref="C2:C3 C5:C6">
    <cfRule type="containsText" dxfId="2224" priority="246" operator="containsText" text="NEW">
      <formula>NOT(ISERROR(SEARCH("NEW",C2)))</formula>
    </cfRule>
  </conditionalFormatting>
  <conditionalFormatting sqref="C2:C3 C5:C6">
    <cfRule type="containsText" dxfId="2223" priority="245" operator="containsText" text="NOOS">
      <formula>NOT(ISERROR(SEARCH("NOOS",C2)))</formula>
    </cfRule>
  </conditionalFormatting>
  <conditionalFormatting sqref="C2:C6">
    <cfRule type="cellIs" dxfId="2222" priority="244" operator="equal">
      <formula>"Price update"</formula>
    </cfRule>
  </conditionalFormatting>
  <conditionalFormatting sqref="B2">
    <cfRule type="containsText" dxfId="2221" priority="243" operator="containsText" text="N.O.S.">
      <formula>NOT(ISERROR(SEARCH("N.O.S.",B2)))</formula>
    </cfRule>
  </conditionalFormatting>
  <conditionalFormatting sqref="C11">
    <cfRule type="containsText" dxfId="2220" priority="242" operator="containsText" text="Until end of stock">
      <formula>NOT(ISERROR(SEARCH("Until end of stock",C11)))</formula>
    </cfRule>
  </conditionalFormatting>
  <conditionalFormatting sqref="C11">
    <cfRule type="containsText" dxfId="2219" priority="241" operator="containsText" text="NEW">
      <formula>NOT(ISERROR(SEARCH("NEW",C11)))</formula>
    </cfRule>
  </conditionalFormatting>
  <conditionalFormatting sqref="C11">
    <cfRule type="containsText" dxfId="2218" priority="240" operator="containsText" text="NOOS">
      <formula>NOT(ISERROR(SEARCH("NOOS",C11)))</formula>
    </cfRule>
  </conditionalFormatting>
  <conditionalFormatting sqref="C11">
    <cfRule type="cellIs" dxfId="2217" priority="239" operator="equal">
      <formula>"Price update"</formula>
    </cfRule>
  </conditionalFormatting>
  <conditionalFormatting sqref="C18 C20">
    <cfRule type="containsText" dxfId="2216" priority="238" operator="containsText" text="Until end of stock">
      <formula>NOT(ISERROR(SEARCH("Until end of stock",C18)))</formula>
    </cfRule>
  </conditionalFormatting>
  <conditionalFormatting sqref="C18 C20">
    <cfRule type="containsText" dxfId="2215" priority="237" operator="containsText" text="NEW">
      <formula>NOT(ISERROR(SEARCH("NEW",C18)))</formula>
    </cfRule>
  </conditionalFormatting>
  <conditionalFormatting sqref="B17">
    <cfRule type="containsText" dxfId="2214" priority="236" operator="containsText" text="N.O.S.">
      <formula>NOT(ISERROR(SEARCH("N.O.S.",B17)))</formula>
    </cfRule>
  </conditionalFormatting>
  <conditionalFormatting sqref="C20 C17:C18">
    <cfRule type="containsText" dxfId="2213" priority="235" operator="containsText" text="NOOS">
      <formula>NOT(ISERROR(SEARCH("NOOS",C17)))</formula>
    </cfRule>
  </conditionalFormatting>
  <conditionalFormatting sqref="C17:C20">
    <cfRule type="cellIs" dxfId="2212" priority="234" operator="equal">
      <formula>"Price update"</formula>
    </cfRule>
  </conditionalFormatting>
  <conditionalFormatting sqref="C30">
    <cfRule type="containsText" dxfId="2211" priority="233" operator="containsText" text="Until end of stock">
      <formula>NOT(ISERROR(SEARCH("Until end of stock",C30)))</formula>
    </cfRule>
  </conditionalFormatting>
  <conditionalFormatting sqref="C30">
    <cfRule type="containsText" dxfId="2210" priority="232" operator="containsText" text="NEW">
      <formula>NOT(ISERROR(SEARCH("NEW",C30)))</formula>
    </cfRule>
  </conditionalFormatting>
  <conditionalFormatting sqref="C30">
    <cfRule type="containsText" dxfId="2209" priority="231" operator="containsText" text="NOOS">
      <formula>NOT(ISERROR(SEARCH("NOOS",C30)))</formula>
    </cfRule>
  </conditionalFormatting>
  <conditionalFormatting sqref="C28:C30">
    <cfRule type="cellIs" dxfId="2208" priority="230" operator="equal">
      <formula>"Price update"</formula>
    </cfRule>
  </conditionalFormatting>
  <conditionalFormatting sqref="C29">
    <cfRule type="containsText" dxfId="2207" priority="229" operator="containsText" text="Until end of stock">
      <formula>NOT(ISERROR(SEARCH("Until end of stock",C29)))</formula>
    </cfRule>
  </conditionalFormatting>
  <conditionalFormatting sqref="C29">
    <cfRule type="containsText" dxfId="2206" priority="228" operator="containsText" text="NEW">
      <formula>NOT(ISERROR(SEARCH("NEW",C29)))</formula>
    </cfRule>
  </conditionalFormatting>
  <conditionalFormatting sqref="C29">
    <cfRule type="containsText" dxfId="2205" priority="227" operator="containsText" text="NOOS">
      <formula>NOT(ISERROR(SEARCH("NOOS",C29)))</formula>
    </cfRule>
  </conditionalFormatting>
  <conditionalFormatting sqref="C37">
    <cfRule type="containsText" dxfId="2204" priority="226" operator="containsText" text="Until end of stock">
      <formula>NOT(ISERROR(SEARCH("Until end of stock",C37)))</formula>
    </cfRule>
  </conditionalFormatting>
  <conditionalFormatting sqref="C37">
    <cfRule type="containsText" dxfId="2203" priority="225" operator="containsText" text="NEW">
      <formula>NOT(ISERROR(SEARCH("NEW",C37)))</formula>
    </cfRule>
  </conditionalFormatting>
  <conditionalFormatting sqref="C37">
    <cfRule type="containsText" dxfId="2202" priority="224" operator="containsText" text="NOOS">
      <formula>NOT(ISERROR(SEARCH("NOOS",C37)))</formula>
    </cfRule>
  </conditionalFormatting>
  <conditionalFormatting sqref="C36">
    <cfRule type="containsText" dxfId="2201" priority="223" operator="containsText" text="Until end of stock">
      <formula>NOT(ISERROR(SEARCH("Until end of stock",C36)))</formula>
    </cfRule>
  </conditionalFormatting>
  <conditionalFormatting sqref="C36">
    <cfRule type="containsText" dxfId="2200" priority="222" operator="containsText" text="NEW">
      <formula>NOT(ISERROR(SEARCH("NEW",C36)))</formula>
    </cfRule>
  </conditionalFormatting>
  <conditionalFormatting sqref="C36">
    <cfRule type="containsText" dxfId="2199" priority="221" operator="containsText" text="NOOS">
      <formula>NOT(ISERROR(SEARCH("NOOS",C36)))</formula>
    </cfRule>
  </conditionalFormatting>
  <conditionalFormatting sqref="C35:C37">
    <cfRule type="cellIs" dxfId="2198" priority="220" operator="equal">
      <formula>"Price update"</formula>
    </cfRule>
  </conditionalFormatting>
  <conditionalFormatting sqref="C46:C48">
    <cfRule type="containsText" dxfId="2197" priority="219" operator="containsText" text="Until end of stock">
      <formula>NOT(ISERROR(SEARCH("Until end of stock",C46)))</formula>
    </cfRule>
  </conditionalFormatting>
  <conditionalFormatting sqref="C46:C48">
    <cfRule type="containsText" dxfId="2196" priority="218" operator="containsText" text="NEW">
      <formula>NOT(ISERROR(SEARCH("NEW",C46)))</formula>
    </cfRule>
  </conditionalFormatting>
  <conditionalFormatting sqref="B45">
    <cfRule type="containsText" dxfId="2195" priority="217" operator="containsText" text="N.O.S.">
      <formula>NOT(ISERROR(SEARCH("N.O.S.",B45)))</formula>
    </cfRule>
  </conditionalFormatting>
  <conditionalFormatting sqref="C45:C48">
    <cfRule type="containsText" dxfId="2194" priority="216" operator="containsText" text="NOOS">
      <formula>NOT(ISERROR(SEARCH("NOOS",C45)))</formula>
    </cfRule>
  </conditionalFormatting>
  <conditionalFormatting sqref="C49:C50">
    <cfRule type="containsText" dxfId="2193" priority="215" operator="containsText" text="Until end of stock">
      <formula>NOT(ISERROR(SEARCH("Until end of stock",C49)))</formula>
    </cfRule>
  </conditionalFormatting>
  <conditionalFormatting sqref="C49:C50 C52:C55">
    <cfRule type="containsText" dxfId="2192" priority="214" operator="containsText" text="NEW">
      <formula>NOT(ISERROR(SEARCH("NEW",C49)))</formula>
    </cfRule>
  </conditionalFormatting>
  <conditionalFormatting sqref="C49:C50 C52:C55">
    <cfRule type="containsText" dxfId="2191" priority="213" operator="containsText" text="NOOS">
      <formula>NOT(ISERROR(SEARCH("NOOS",C49)))</formula>
    </cfRule>
  </conditionalFormatting>
  <conditionalFormatting sqref="C52:C55">
    <cfRule type="containsText" dxfId="2190" priority="212" operator="containsText" text="Until end of stock">
      <formula>NOT(ISERROR(SEARCH("Until end of stock",C52)))</formula>
    </cfRule>
  </conditionalFormatting>
  <conditionalFormatting sqref="C45:C55">
    <cfRule type="cellIs" dxfId="2189" priority="211" operator="equal">
      <formula>"Price update"</formula>
    </cfRule>
  </conditionalFormatting>
  <conditionalFormatting sqref="C57">
    <cfRule type="containsText" dxfId="2188" priority="210" operator="containsText" text="NEW">
      <formula>NOT(ISERROR(SEARCH("NEW",C57)))</formula>
    </cfRule>
  </conditionalFormatting>
  <conditionalFormatting sqref="C57">
    <cfRule type="containsText" dxfId="2187" priority="209" operator="containsText" text="NOOS">
      <formula>NOT(ISERROR(SEARCH("NOOS",C57)))</formula>
    </cfRule>
  </conditionalFormatting>
  <conditionalFormatting sqref="C57">
    <cfRule type="containsText" dxfId="2186" priority="208" operator="containsText" text="Until end of stock">
      <formula>NOT(ISERROR(SEARCH("Until end of stock",C57)))</formula>
    </cfRule>
  </conditionalFormatting>
  <conditionalFormatting sqref="C57">
    <cfRule type="cellIs" dxfId="2185" priority="207" operator="equal">
      <formula>"Price update"</formula>
    </cfRule>
  </conditionalFormatting>
  <conditionalFormatting sqref="C39:C42">
    <cfRule type="containsText" dxfId="2184" priority="206" operator="containsText" text="Until end of stock">
      <formula>NOT(ISERROR(SEARCH("Until end of stock",C39)))</formula>
    </cfRule>
  </conditionalFormatting>
  <conditionalFormatting sqref="C39:C42">
    <cfRule type="containsText" dxfId="2183" priority="205" operator="containsText" text="NEW">
      <formula>NOT(ISERROR(SEARCH("NEW",C39)))</formula>
    </cfRule>
  </conditionalFormatting>
  <conditionalFormatting sqref="C39:C42">
    <cfRule type="containsText" dxfId="2182" priority="204" operator="containsText" text="NOOS">
      <formula>NOT(ISERROR(SEARCH("NOOS",C39)))</formula>
    </cfRule>
  </conditionalFormatting>
  <conditionalFormatting sqref="C39:C42">
    <cfRule type="cellIs" dxfId="2181" priority="203" operator="equal">
      <formula>"Price update"</formula>
    </cfRule>
  </conditionalFormatting>
  <conditionalFormatting sqref="C62">
    <cfRule type="cellIs" dxfId="2180" priority="202" operator="equal">
      <formula>"Price update"</formula>
    </cfRule>
  </conditionalFormatting>
  <conditionalFormatting sqref="C62">
    <cfRule type="containsText" dxfId="2179" priority="201" operator="containsText" text="NEW">
      <formula>NOT(ISERROR(SEARCH("NEW",C62)))</formula>
    </cfRule>
  </conditionalFormatting>
  <conditionalFormatting sqref="C62">
    <cfRule type="containsText" dxfId="2178" priority="200" operator="containsText" text="NOOS">
      <formula>NOT(ISERROR(SEARCH("NOOS",C62)))</formula>
    </cfRule>
  </conditionalFormatting>
  <conditionalFormatting sqref="C62">
    <cfRule type="containsText" dxfId="2177" priority="199" operator="containsText" text="Until end of stock">
      <formula>NOT(ISERROR(SEARCH("Until end of stock",C62)))</formula>
    </cfRule>
  </conditionalFormatting>
  <conditionalFormatting sqref="C66 C68:C69">
    <cfRule type="containsText" dxfId="2176" priority="198" operator="containsText" text="Until end of stock">
      <formula>NOT(ISERROR(SEARCH("Until end of stock",C66)))</formula>
    </cfRule>
  </conditionalFormatting>
  <conditionalFormatting sqref="C66 C68:C69">
    <cfRule type="containsText" dxfId="2175" priority="197" operator="containsText" text="NEW">
      <formula>NOT(ISERROR(SEARCH("NEW",C66)))</formula>
    </cfRule>
  </conditionalFormatting>
  <conditionalFormatting sqref="C68:C69 C65:C66">
    <cfRule type="containsText" dxfId="2174" priority="196" operator="containsText" text="NOOS">
      <formula>NOT(ISERROR(SEARCH("NOOS",C65)))</formula>
    </cfRule>
  </conditionalFormatting>
  <conditionalFormatting sqref="C65:C69">
    <cfRule type="cellIs" dxfId="2173" priority="195" operator="equal">
      <formula>"Price update"</formula>
    </cfRule>
  </conditionalFormatting>
  <conditionalFormatting sqref="C71:C73">
    <cfRule type="containsText" dxfId="2172" priority="194" operator="containsText" text="Until end of stock">
      <formula>NOT(ISERROR(SEARCH("Until end of stock",C71)))</formula>
    </cfRule>
  </conditionalFormatting>
  <conditionalFormatting sqref="C71:C73">
    <cfRule type="containsText" dxfId="2171" priority="193" operator="containsText" text="NEW">
      <formula>NOT(ISERROR(SEARCH("NEW",C71)))</formula>
    </cfRule>
  </conditionalFormatting>
  <conditionalFormatting sqref="C72">
    <cfRule type="containsText" dxfId="2170" priority="192" operator="containsText" text="Until end of stock">
      <formula>NOT(ISERROR(SEARCH("Until end of stock",C72)))</formula>
    </cfRule>
  </conditionalFormatting>
  <conditionalFormatting sqref="C72">
    <cfRule type="containsText" dxfId="2169" priority="191" operator="containsText" text="NEW">
      <formula>NOT(ISERROR(SEARCH("NEW",C72)))</formula>
    </cfRule>
  </conditionalFormatting>
  <conditionalFormatting sqref="C73">
    <cfRule type="containsText" dxfId="2168" priority="190" operator="containsText" text="Until end of stock">
      <formula>NOT(ISERROR(SEARCH("Until end of stock",C73)))</formula>
    </cfRule>
  </conditionalFormatting>
  <conditionalFormatting sqref="C73">
    <cfRule type="containsText" dxfId="2167" priority="189" operator="containsText" text="NEW">
      <formula>NOT(ISERROR(SEARCH("NEW",C73)))</formula>
    </cfRule>
  </conditionalFormatting>
  <conditionalFormatting sqref="C71:C73">
    <cfRule type="containsText" dxfId="2166" priority="188" operator="containsText" text="NOOS">
      <formula>NOT(ISERROR(SEARCH("NOOS",C71)))</formula>
    </cfRule>
  </conditionalFormatting>
  <conditionalFormatting sqref="C71:C73">
    <cfRule type="cellIs" dxfId="2165" priority="187" operator="equal">
      <formula>"Price update"</formula>
    </cfRule>
  </conditionalFormatting>
  <conditionalFormatting sqref="C80:C82">
    <cfRule type="containsText" dxfId="2164" priority="186" operator="containsText" text="Until end of stock">
      <formula>NOT(ISERROR(SEARCH("Until end of stock",C80)))</formula>
    </cfRule>
  </conditionalFormatting>
  <conditionalFormatting sqref="C80:C82">
    <cfRule type="containsText" dxfId="2163" priority="185" operator="containsText" text="NEW">
      <formula>NOT(ISERROR(SEARCH("NEW",C80)))</formula>
    </cfRule>
  </conditionalFormatting>
  <conditionalFormatting sqref="C80:C82">
    <cfRule type="containsText" dxfId="2162" priority="184" operator="containsText" text="NOOS">
      <formula>NOT(ISERROR(SEARCH("NOOS",C80)))</formula>
    </cfRule>
  </conditionalFormatting>
  <conditionalFormatting sqref="C83">
    <cfRule type="containsText" dxfId="2161" priority="183" operator="containsText" text="NEW">
      <formula>NOT(ISERROR(SEARCH("NEW",C83)))</formula>
    </cfRule>
  </conditionalFormatting>
  <conditionalFormatting sqref="C83">
    <cfRule type="containsText" dxfId="2160" priority="182" operator="containsText" text="NOOS">
      <formula>NOT(ISERROR(SEARCH("NOOS",C83)))</formula>
    </cfRule>
  </conditionalFormatting>
  <conditionalFormatting sqref="C83">
    <cfRule type="containsText" dxfId="2159" priority="181" operator="containsText" text="Until end of stock">
      <formula>NOT(ISERROR(SEARCH("Until end of stock",C83)))</formula>
    </cfRule>
  </conditionalFormatting>
  <conditionalFormatting sqref="C79:C83">
    <cfRule type="cellIs" dxfId="2158" priority="180" operator="equal">
      <formula>"Price update"</formula>
    </cfRule>
  </conditionalFormatting>
  <conditionalFormatting sqref="C85">
    <cfRule type="cellIs" dxfId="2157" priority="179" operator="equal">
      <formula>"Price update"</formula>
    </cfRule>
  </conditionalFormatting>
  <conditionalFormatting sqref="C85">
    <cfRule type="containsText" dxfId="2156" priority="178" operator="containsText" text="NEW">
      <formula>NOT(ISERROR(SEARCH("NEW",C85)))</formula>
    </cfRule>
  </conditionalFormatting>
  <conditionalFormatting sqref="C85">
    <cfRule type="containsText" dxfId="2155" priority="177" operator="containsText" text="NOOS">
      <formula>NOT(ISERROR(SEARCH("NOOS",C85)))</formula>
    </cfRule>
  </conditionalFormatting>
  <conditionalFormatting sqref="C85">
    <cfRule type="containsText" dxfId="2154" priority="176" operator="containsText" text="Until end of stock">
      <formula>NOT(ISERROR(SEARCH("Until end of stock",C85)))</formula>
    </cfRule>
  </conditionalFormatting>
  <conditionalFormatting sqref="C90">
    <cfRule type="cellIs" dxfId="2153" priority="175" operator="equal">
      <formula>"Price update"</formula>
    </cfRule>
  </conditionalFormatting>
  <conditionalFormatting sqref="C90">
    <cfRule type="containsText" dxfId="2152" priority="174" operator="containsText" text="NEW">
      <formula>NOT(ISERROR(SEARCH("NEW",C90)))</formula>
    </cfRule>
  </conditionalFormatting>
  <conditionalFormatting sqref="C90">
    <cfRule type="containsText" dxfId="2151" priority="173" operator="containsText" text="NOOS">
      <formula>NOT(ISERROR(SEARCH("NOOS",C90)))</formula>
    </cfRule>
  </conditionalFormatting>
  <conditionalFormatting sqref="C90">
    <cfRule type="containsText" dxfId="2150" priority="172" operator="containsText" text="Until end of stock">
      <formula>NOT(ISERROR(SEARCH("Until end of stock",C90)))</formula>
    </cfRule>
  </conditionalFormatting>
  <conditionalFormatting sqref="C94">
    <cfRule type="containsText" dxfId="2149" priority="171" operator="containsText" text="Until end of stock">
      <formula>NOT(ISERROR(SEARCH("Until end of stock",C94)))</formula>
    </cfRule>
  </conditionalFormatting>
  <conditionalFormatting sqref="C94">
    <cfRule type="containsText" dxfId="2148" priority="170" operator="containsText" text="NEW">
      <formula>NOT(ISERROR(SEARCH("NEW",C94)))</formula>
    </cfRule>
  </conditionalFormatting>
  <conditionalFormatting sqref="C94">
    <cfRule type="containsText" dxfId="2147" priority="169" operator="containsText" text="NOOS">
      <formula>NOT(ISERROR(SEARCH("NOOS",C94)))</formula>
    </cfRule>
  </conditionalFormatting>
  <conditionalFormatting sqref="C94">
    <cfRule type="cellIs" dxfId="2146" priority="168" operator="equal">
      <formula>"Price update"</formula>
    </cfRule>
  </conditionalFormatting>
  <conditionalFormatting sqref="C95">
    <cfRule type="containsText" dxfId="2145" priority="167" operator="containsText" text="Until end of stock">
      <formula>NOT(ISERROR(SEARCH("Until end of stock",C95)))</formula>
    </cfRule>
  </conditionalFormatting>
  <conditionalFormatting sqref="C95">
    <cfRule type="containsText" dxfId="2144" priority="166" operator="containsText" text="NEW">
      <formula>NOT(ISERROR(SEARCH("NEW",C95)))</formula>
    </cfRule>
  </conditionalFormatting>
  <conditionalFormatting sqref="C95">
    <cfRule type="containsText" dxfId="2143" priority="165" operator="containsText" text="NOOS">
      <formula>NOT(ISERROR(SEARCH("NOOS",C95)))</formula>
    </cfRule>
  </conditionalFormatting>
  <conditionalFormatting sqref="C95">
    <cfRule type="cellIs" dxfId="2142" priority="164" operator="equal">
      <formula>"Price update"</formula>
    </cfRule>
  </conditionalFormatting>
  <conditionalFormatting sqref="C99:C100">
    <cfRule type="containsText" dxfId="2141" priority="163" operator="containsText" text="Until end of stock">
      <formula>NOT(ISERROR(SEARCH("Until end of stock",C99)))</formula>
    </cfRule>
  </conditionalFormatting>
  <conditionalFormatting sqref="C99:C100">
    <cfRule type="containsText" dxfId="2140" priority="162" operator="containsText" text="NEW">
      <formula>NOT(ISERROR(SEARCH("NEW",C99)))</formula>
    </cfRule>
  </conditionalFormatting>
  <conditionalFormatting sqref="C99:C100">
    <cfRule type="containsText" dxfId="2139" priority="161" operator="containsText" text="NOOS">
      <formula>NOT(ISERROR(SEARCH("NOOS",C99)))</formula>
    </cfRule>
  </conditionalFormatting>
  <conditionalFormatting sqref="C98">
    <cfRule type="containsText" dxfId="2138" priority="160" operator="containsText" text="Until end of stock">
      <formula>NOT(ISERROR(SEARCH("Until end of stock",C98)))</formula>
    </cfRule>
  </conditionalFormatting>
  <conditionalFormatting sqref="C98">
    <cfRule type="containsText" dxfId="2137" priority="159" operator="containsText" text="NEW">
      <formula>NOT(ISERROR(SEARCH("NEW",C98)))</formula>
    </cfRule>
  </conditionalFormatting>
  <conditionalFormatting sqref="C98">
    <cfRule type="containsText" dxfId="2136" priority="158" operator="containsText" text="NOOS">
      <formula>NOT(ISERROR(SEARCH("NOOS",C98)))</formula>
    </cfRule>
  </conditionalFormatting>
  <conditionalFormatting sqref="C97:C100">
    <cfRule type="cellIs" dxfId="2135" priority="157" operator="equal">
      <formula>"Price update"</formula>
    </cfRule>
  </conditionalFormatting>
  <conditionalFormatting sqref="C119:C120">
    <cfRule type="containsText" dxfId="2134" priority="156" operator="containsText" text="Until end of stock">
      <formula>NOT(ISERROR(SEARCH("Until end of stock",C119)))</formula>
    </cfRule>
  </conditionalFormatting>
  <conditionalFormatting sqref="C119:C120">
    <cfRule type="containsText" dxfId="2133" priority="155" operator="containsText" text="NEW">
      <formula>NOT(ISERROR(SEARCH("NEW",C119)))</formula>
    </cfRule>
  </conditionalFormatting>
  <conditionalFormatting sqref="C119:C120">
    <cfRule type="containsText" dxfId="2132" priority="154" operator="containsText" text="NOOS">
      <formula>NOT(ISERROR(SEARCH("NOOS",C119)))</formula>
    </cfRule>
  </conditionalFormatting>
  <conditionalFormatting sqref="C118:C120">
    <cfRule type="cellIs" dxfId="2131" priority="153" operator="equal">
      <formula>"Price update"</formula>
    </cfRule>
  </conditionalFormatting>
  <conditionalFormatting sqref="C122">
    <cfRule type="containsText" dxfId="2130" priority="152" operator="containsText" text="Until end of stock">
      <formula>NOT(ISERROR(SEARCH("Until end of stock",C122)))</formula>
    </cfRule>
  </conditionalFormatting>
  <conditionalFormatting sqref="C122">
    <cfRule type="containsText" dxfId="2129" priority="151" operator="containsText" text="NEW">
      <formula>NOT(ISERROR(SEARCH("NEW",C122)))</formula>
    </cfRule>
  </conditionalFormatting>
  <conditionalFormatting sqref="C122">
    <cfRule type="containsText" dxfId="2128" priority="150" operator="containsText" text="NOOS">
      <formula>NOT(ISERROR(SEARCH("NOOS",C122)))</formula>
    </cfRule>
  </conditionalFormatting>
  <conditionalFormatting sqref="C122">
    <cfRule type="cellIs" dxfId="2127" priority="149" operator="equal">
      <formula>"Price update"</formula>
    </cfRule>
  </conditionalFormatting>
  <conditionalFormatting sqref="C126">
    <cfRule type="containsText" dxfId="2126" priority="148" operator="containsText" text="Until end of stock">
      <formula>NOT(ISERROR(SEARCH("Until end of stock",C126)))</formula>
    </cfRule>
  </conditionalFormatting>
  <conditionalFormatting sqref="C126">
    <cfRule type="containsText" dxfId="2125" priority="147" operator="containsText" text="NEW">
      <formula>NOT(ISERROR(SEARCH("NEW",C126)))</formula>
    </cfRule>
  </conditionalFormatting>
  <conditionalFormatting sqref="C126">
    <cfRule type="containsText" dxfId="2124" priority="146" operator="containsText" text="NOOS">
      <formula>NOT(ISERROR(SEARCH("NOOS",C126)))</formula>
    </cfRule>
  </conditionalFormatting>
  <conditionalFormatting sqref="C126">
    <cfRule type="cellIs" dxfId="2123" priority="145" operator="equal">
      <formula>"Price update"</formula>
    </cfRule>
  </conditionalFormatting>
  <conditionalFormatting sqref="C123">
    <cfRule type="containsText" dxfId="2122" priority="144" operator="containsText" text="Until end of stock">
      <formula>NOT(ISERROR(SEARCH("Until end of stock",C123)))</formula>
    </cfRule>
  </conditionalFormatting>
  <conditionalFormatting sqref="C123">
    <cfRule type="containsText" dxfId="2121" priority="143" operator="containsText" text="NEW">
      <formula>NOT(ISERROR(SEARCH("NEW",C123)))</formula>
    </cfRule>
  </conditionalFormatting>
  <conditionalFormatting sqref="C123">
    <cfRule type="containsText" dxfId="2120" priority="142" operator="containsText" text="NOOS">
      <formula>NOT(ISERROR(SEARCH("NOOS",C123)))</formula>
    </cfRule>
  </conditionalFormatting>
  <conditionalFormatting sqref="C123">
    <cfRule type="cellIs" dxfId="2119" priority="141" operator="equal">
      <formula>"Price update"</formula>
    </cfRule>
  </conditionalFormatting>
  <conditionalFormatting sqref="C130:C131">
    <cfRule type="containsText" dxfId="2118" priority="140" operator="containsText" text="Until end of stock">
      <formula>NOT(ISERROR(SEARCH("Until end of stock",C130)))</formula>
    </cfRule>
  </conditionalFormatting>
  <conditionalFormatting sqref="C130:C131">
    <cfRule type="containsText" dxfId="2117" priority="139" operator="containsText" text="NEW">
      <formula>NOT(ISERROR(SEARCH("NEW",C130)))</formula>
    </cfRule>
  </conditionalFormatting>
  <conditionalFormatting sqref="C130:C131">
    <cfRule type="containsText" dxfId="2116" priority="138" operator="containsText" text="NOOS">
      <formula>NOT(ISERROR(SEARCH("NOOS",C130)))</formula>
    </cfRule>
  </conditionalFormatting>
  <conditionalFormatting sqref="C135:C136">
    <cfRule type="containsText" dxfId="2115" priority="137" operator="containsText" text="NOOS">
      <formula>NOT(ISERROR(SEARCH("NOOS",C135)))</formula>
    </cfRule>
  </conditionalFormatting>
  <conditionalFormatting sqref="C130:C136">
    <cfRule type="cellIs" dxfId="2114" priority="136" operator="equal">
      <formula>"Price update"</formula>
    </cfRule>
  </conditionalFormatting>
  <conditionalFormatting sqref="C133 C135:C136">
    <cfRule type="containsText" dxfId="2113" priority="135" operator="containsText" text="Until end of stock">
      <formula>NOT(ISERROR(SEARCH("Until end of stock",C133)))</formula>
    </cfRule>
  </conditionalFormatting>
  <conditionalFormatting sqref="C133 C135:C136">
    <cfRule type="containsText" dxfId="2112" priority="134" operator="containsText" text="NEW">
      <formula>NOT(ISERROR(SEARCH("NEW",C133)))</formula>
    </cfRule>
  </conditionalFormatting>
  <conditionalFormatting sqref="C133">
    <cfRule type="containsText" dxfId="2111" priority="133" operator="containsText" text="NOOS">
      <formula>NOT(ISERROR(SEARCH("NOOS",C133)))</formula>
    </cfRule>
  </conditionalFormatting>
  <conditionalFormatting sqref="C138:C142">
    <cfRule type="containsText" dxfId="2110" priority="132" operator="containsText" text="NOOS">
      <formula>NOT(ISERROR(SEARCH("NOOS",C138)))</formula>
    </cfRule>
  </conditionalFormatting>
  <conditionalFormatting sqref="C138:C142">
    <cfRule type="cellIs" dxfId="2109" priority="131" operator="equal">
      <formula>"Price update"</formula>
    </cfRule>
  </conditionalFormatting>
  <conditionalFormatting sqref="C138:C142">
    <cfRule type="containsText" dxfId="2108" priority="130" operator="containsText" text="Until end of stock">
      <formula>NOT(ISERROR(SEARCH("Until end of stock",C138)))</formula>
    </cfRule>
  </conditionalFormatting>
  <conditionalFormatting sqref="C138:C142">
    <cfRule type="containsText" dxfId="2107" priority="129" operator="containsText" text="NEW">
      <formula>NOT(ISERROR(SEARCH("NEW",C138)))</formula>
    </cfRule>
  </conditionalFormatting>
  <conditionalFormatting sqref="C146:C150">
    <cfRule type="containsText" dxfId="2106" priority="128" operator="containsText" text="NOOS">
      <formula>NOT(ISERROR(SEARCH("NOOS",C146)))</formula>
    </cfRule>
  </conditionalFormatting>
  <conditionalFormatting sqref="C146:C150">
    <cfRule type="cellIs" dxfId="2105" priority="127" operator="equal">
      <formula>"Price update"</formula>
    </cfRule>
  </conditionalFormatting>
  <conditionalFormatting sqref="C146:C150">
    <cfRule type="containsText" dxfId="2104" priority="126" operator="containsText" text="Until end of stock">
      <formula>NOT(ISERROR(SEARCH("Until end of stock",C146)))</formula>
    </cfRule>
  </conditionalFormatting>
  <conditionalFormatting sqref="C146:C150">
    <cfRule type="containsText" dxfId="2103" priority="125" operator="containsText" text="NEW">
      <formula>NOT(ISERROR(SEARCH("NEW",C146)))</formula>
    </cfRule>
  </conditionalFormatting>
  <conditionalFormatting sqref="C153:C154">
    <cfRule type="containsText" dxfId="2102" priority="124" operator="containsText" text="NOOS">
      <formula>NOT(ISERROR(SEARCH("NOOS",C153)))</formula>
    </cfRule>
  </conditionalFormatting>
  <conditionalFormatting sqref="C152:C154">
    <cfRule type="cellIs" dxfId="2101" priority="123" operator="equal">
      <formula>"Price update"</formula>
    </cfRule>
  </conditionalFormatting>
  <conditionalFormatting sqref="C153:C154">
    <cfRule type="containsText" dxfId="2100" priority="122" operator="containsText" text="Until end of stock">
      <formula>NOT(ISERROR(SEARCH("Until end of stock",C153)))</formula>
    </cfRule>
  </conditionalFormatting>
  <conditionalFormatting sqref="C153:C154">
    <cfRule type="containsText" dxfId="2099" priority="121" operator="containsText" text="NEW">
      <formula>NOT(ISERROR(SEARCH("NEW",C153)))</formula>
    </cfRule>
  </conditionalFormatting>
  <conditionalFormatting sqref="C156:C157">
    <cfRule type="containsText" dxfId="2098" priority="120" operator="containsText" text="NOOS">
      <formula>NOT(ISERROR(SEARCH("NOOS",C156)))</formula>
    </cfRule>
  </conditionalFormatting>
  <conditionalFormatting sqref="C156:C157">
    <cfRule type="cellIs" dxfId="2097" priority="119" operator="equal">
      <formula>"Price update"</formula>
    </cfRule>
  </conditionalFormatting>
  <conditionalFormatting sqref="C156:C157">
    <cfRule type="containsText" dxfId="2096" priority="118" operator="containsText" text="Until end of stock">
      <formula>NOT(ISERROR(SEARCH("Until end of stock",C156)))</formula>
    </cfRule>
  </conditionalFormatting>
  <conditionalFormatting sqref="C156:C157">
    <cfRule type="containsText" dxfId="2095" priority="117" operator="containsText" text="NEW">
      <formula>NOT(ISERROR(SEARCH("NEW",C156)))</formula>
    </cfRule>
  </conditionalFormatting>
  <conditionalFormatting sqref="C158:C159">
    <cfRule type="containsText" dxfId="2094" priority="116" operator="containsText" text="NOOS">
      <formula>NOT(ISERROR(SEARCH("NOOS",C158)))</formula>
    </cfRule>
  </conditionalFormatting>
  <conditionalFormatting sqref="C158:C159">
    <cfRule type="cellIs" dxfId="2093" priority="115" operator="equal">
      <formula>"Price update"</formula>
    </cfRule>
  </conditionalFormatting>
  <conditionalFormatting sqref="C158:C159">
    <cfRule type="containsText" dxfId="2092" priority="114" operator="containsText" text="Until end of stock">
      <formula>NOT(ISERROR(SEARCH("Until end of stock",C158)))</formula>
    </cfRule>
  </conditionalFormatting>
  <conditionalFormatting sqref="C158:C159">
    <cfRule type="containsText" dxfId="2091" priority="113" operator="containsText" text="NEW">
      <formula>NOT(ISERROR(SEARCH("NEW",C158)))</formula>
    </cfRule>
  </conditionalFormatting>
  <conditionalFormatting sqref="C164:C165">
    <cfRule type="containsText" dxfId="2090" priority="112" operator="containsText" text="NOOS">
      <formula>NOT(ISERROR(SEARCH("NOOS",C164)))</formula>
    </cfRule>
  </conditionalFormatting>
  <conditionalFormatting sqref="C164:C165">
    <cfRule type="cellIs" dxfId="2089" priority="111" operator="equal">
      <formula>"Price update"</formula>
    </cfRule>
  </conditionalFormatting>
  <conditionalFormatting sqref="C164:C165">
    <cfRule type="containsText" dxfId="2088" priority="110" operator="containsText" text="Until end of stock">
      <formula>NOT(ISERROR(SEARCH("Until end of stock",C164)))</formula>
    </cfRule>
  </conditionalFormatting>
  <conditionalFormatting sqref="C164:C165">
    <cfRule type="containsText" dxfId="2087" priority="109" operator="containsText" text="NEW">
      <formula>NOT(ISERROR(SEARCH("NEW",C164)))</formula>
    </cfRule>
  </conditionalFormatting>
  <conditionalFormatting sqref="C162:C163">
    <cfRule type="containsText" dxfId="2086" priority="108" operator="containsText" text="NOOS">
      <formula>NOT(ISERROR(SEARCH("NOOS",C162)))</formula>
    </cfRule>
  </conditionalFormatting>
  <conditionalFormatting sqref="C162:C163">
    <cfRule type="cellIs" dxfId="2085" priority="107" operator="equal">
      <formula>"Price update"</formula>
    </cfRule>
  </conditionalFormatting>
  <conditionalFormatting sqref="C162:C163">
    <cfRule type="containsText" dxfId="2084" priority="106" operator="containsText" text="Until end of stock">
      <formula>NOT(ISERROR(SEARCH("Until end of stock",C162)))</formula>
    </cfRule>
  </conditionalFormatting>
  <conditionalFormatting sqref="C162:C163">
    <cfRule type="containsText" dxfId="2083" priority="105" operator="containsText" text="NEW">
      <formula>NOT(ISERROR(SEARCH("NEW",C162)))</formula>
    </cfRule>
  </conditionalFormatting>
  <conditionalFormatting sqref="C167 C169:C170">
    <cfRule type="containsText" dxfId="2082" priority="104" operator="containsText" text="Until end of stock">
      <formula>NOT(ISERROR(SEARCH("Until end of stock",C167)))</formula>
    </cfRule>
  </conditionalFormatting>
  <conditionalFormatting sqref="C167 C169:C170">
    <cfRule type="containsText" dxfId="2081" priority="103" operator="containsText" text="NEW">
      <formula>NOT(ISERROR(SEARCH("NEW",C167)))</formula>
    </cfRule>
  </conditionalFormatting>
  <conditionalFormatting sqref="C166:C167 C169:C170">
    <cfRule type="containsText" dxfId="2080" priority="102" operator="containsText" text="NOOS">
      <formula>NOT(ISERROR(SEARCH("NOOS",C166)))</formula>
    </cfRule>
  </conditionalFormatting>
  <conditionalFormatting sqref="C166:C170">
    <cfRule type="cellIs" dxfId="2079" priority="101" operator="equal">
      <formula>"Price update"</formula>
    </cfRule>
  </conditionalFormatting>
  <conditionalFormatting sqref="C172:C175">
    <cfRule type="containsText" dxfId="2078" priority="100" operator="containsText" text="Until end of stock">
      <formula>NOT(ISERROR(SEARCH("Until end of stock",C172)))</formula>
    </cfRule>
  </conditionalFormatting>
  <conditionalFormatting sqref="C172:C175">
    <cfRule type="containsText" dxfId="2077" priority="99" operator="containsText" text="NEW">
      <formula>NOT(ISERROR(SEARCH("NEW",C172)))</formula>
    </cfRule>
  </conditionalFormatting>
  <conditionalFormatting sqref="C173">
    <cfRule type="containsText" dxfId="2076" priority="98" operator="containsText" text="Until end of stock">
      <formula>NOT(ISERROR(SEARCH("Until end of stock",C173)))</formula>
    </cfRule>
  </conditionalFormatting>
  <conditionalFormatting sqref="C173">
    <cfRule type="containsText" dxfId="2075" priority="97" operator="containsText" text="NEW">
      <formula>NOT(ISERROR(SEARCH("NEW",C173)))</formula>
    </cfRule>
  </conditionalFormatting>
  <conditionalFormatting sqref="C174">
    <cfRule type="containsText" dxfId="2074" priority="96" operator="containsText" text="Until end of stock">
      <formula>NOT(ISERROR(SEARCH("Until end of stock",C174)))</formula>
    </cfRule>
  </conditionalFormatting>
  <conditionalFormatting sqref="C174">
    <cfRule type="containsText" dxfId="2073" priority="95" operator="containsText" text="NEW">
      <formula>NOT(ISERROR(SEARCH("NEW",C174)))</formula>
    </cfRule>
  </conditionalFormatting>
  <conditionalFormatting sqref="C175">
    <cfRule type="containsText" dxfId="2072" priority="94" operator="containsText" text="Until end of stock">
      <formula>NOT(ISERROR(SEARCH("Until end of stock",C175)))</formula>
    </cfRule>
  </conditionalFormatting>
  <conditionalFormatting sqref="C175">
    <cfRule type="containsText" dxfId="2071" priority="93" operator="containsText" text="NEW">
      <formula>NOT(ISERROR(SEARCH("NEW",C175)))</formula>
    </cfRule>
  </conditionalFormatting>
  <conditionalFormatting sqref="C172:C175">
    <cfRule type="containsText" dxfId="2070" priority="92" operator="containsText" text="NOOS">
      <formula>NOT(ISERROR(SEARCH("NOOS",C172)))</formula>
    </cfRule>
  </conditionalFormatting>
  <conditionalFormatting sqref="C172:C175">
    <cfRule type="cellIs" dxfId="2069" priority="91" operator="equal">
      <formula>"Price update"</formula>
    </cfRule>
  </conditionalFormatting>
  <conditionalFormatting sqref="C179:C183">
    <cfRule type="containsText" dxfId="2068" priority="90" operator="containsText" text="Until end of stock">
      <formula>NOT(ISERROR(SEARCH("Until end of stock",C179)))</formula>
    </cfRule>
  </conditionalFormatting>
  <conditionalFormatting sqref="C179:C183">
    <cfRule type="containsText" dxfId="2067" priority="89" operator="containsText" text="NEW">
      <formula>NOT(ISERROR(SEARCH("NEW",C179)))</formula>
    </cfRule>
  </conditionalFormatting>
  <conditionalFormatting sqref="C180">
    <cfRule type="containsText" dxfId="2066" priority="88" operator="containsText" text="Until end of stock">
      <formula>NOT(ISERROR(SEARCH("Until end of stock",C180)))</formula>
    </cfRule>
  </conditionalFormatting>
  <conditionalFormatting sqref="C180">
    <cfRule type="containsText" dxfId="2065" priority="87" operator="containsText" text="NEW">
      <formula>NOT(ISERROR(SEARCH("NEW",C180)))</formula>
    </cfRule>
  </conditionalFormatting>
  <conditionalFormatting sqref="C181">
    <cfRule type="containsText" dxfId="2064" priority="86" operator="containsText" text="Until end of stock">
      <formula>NOT(ISERROR(SEARCH("Until end of stock",C181)))</formula>
    </cfRule>
  </conditionalFormatting>
  <conditionalFormatting sqref="C181">
    <cfRule type="containsText" dxfId="2063" priority="85" operator="containsText" text="NEW">
      <formula>NOT(ISERROR(SEARCH("NEW",C181)))</formula>
    </cfRule>
  </conditionalFormatting>
  <conditionalFormatting sqref="C182">
    <cfRule type="containsText" dxfId="2062" priority="84" operator="containsText" text="Until end of stock">
      <formula>NOT(ISERROR(SEARCH("Until end of stock",C182)))</formula>
    </cfRule>
  </conditionalFormatting>
  <conditionalFormatting sqref="C182">
    <cfRule type="containsText" dxfId="2061" priority="83" operator="containsText" text="NEW">
      <formula>NOT(ISERROR(SEARCH("NEW",C182)))</formula>
    </cfRule>
  </conditionalFormatting>
  <conditionalFormatting sqref="C183">
    <cfRule type="containsText" dxfId="2060" priority="82" operator="containsText" text="Until end of stock">
      <formula>NOT(ISERROR(SEARCH("Until end of stock",C183)))</formula>
    </cfRule>
  </conditionalFormatting>
  <conditionalFormatting sqref="C183">
    <cfRule type="containsText" dxfId="2059" priority="81" operator="containsText" text="NEW">
      <formula>NOT(ISERROR(SEARCH("NEW",C183)))</formula>
    </cfRule>
  </conditionalFormatting>
  <conditionalFormatting sqref="C179:C183">
    <cfRule type="containsText" dxfId="2058" priority="80" operator="containsText" text="NOOS">
      <formula>NOT(ISERROR(SEARCH("NOOS",C179)))</formula>
    </cfRule>
  </conditionalFormatting>
  <conditionalFormatting sqref="C179:C183">
    <cfRule type="cellIs" dxfId="2057" priority="79" operator="equal">
      <formula>"Price update"</formula>
    </cfRule>
  </conditionalFormatting>
  <conditionalFormatting sqref="C186:C187">
    <cfRule type="containsText" dxfId="2056" priority="78" operator="containsText" text="Until end of stock">
      <formula>NOT(ISERROR(SEARCH("Until end of stock",C186)))</formula>
    </cfRule>
  </conditionalFormatting>
  <conditionalFormatting sqref="C186:C187">
    <cfRule type="containsText" dxfId="2055" priority="77" operator="containsText" text="NEW">
      <formula>NOT(ISERROR(SEARCH("NEW",C186)))</formula>
    </cfRule>
  </conditionalFormatting>
  <conditionalFormatting sqref="C186:C187">
    <cfRule type="containsText" dxfId="2054" priority="76" operator="containsText" text="NOOS">
      <formula>NOT(ISERROR(SEARCH("NOOS",C186)))</formula>
    </cfRule>
  </conditionalFormatting>
  <conditionalFormatting sqref="C185:C187">
    <cfRule type="cellIs" dxfId="2053" priority="75" operator="equal">
      <formula>"Price update"</formula>
    </cfRule>
  </conditionalFormatting>
  <conditionalFormatting sqref="C190">
    <cfRule type="containsText" dxfId="2052" priority="72" operator="containsText" text="Until end of stock">
      <formula>NOT(ISERROR(SEARCH("Until end of stock",C190)))</formula>
    </cfRule>
  </conditionalFormatting>
  <conditionalFormatting sqref="C190">
    <cfRule type="containsText" dxfId="2051" priority="71" operator="containsText" text="NEW">
      <formula>NOT(ISERROR(SEARCH("NEW",C190)))</formula>
    </cfRule>
  </conditionalFormatting>
  <conditionalFormatting sqref="C191">
    <cfRule type="containsText" dxfId="2050" priority="70" operator="containsText" text="Until end of stock">
      <formula>NOT(ISERROR(SEARCH("Until end of stock",C191)))</formula>
    </cfRule>
  </conditionalFormatting>
  <conditionalFormatting sqref="C191">
    <cfRule type="containsText" dxfId="2049" priority="69" operator="containsText" text="NEW">
      <formula>NOT(ISERROR(SEARCH("NEW",C191)))</formula>
    </cfRule>
  </conditionalFormatting>
  <conditionalFormatting sqref="C195">
    <cfRule type="containsText" dxfId="2048" priority="68" operator="containsText" text="Until end of stock">
      <formula>NOT(ISERROR(SEARCH("Until end of stock",C195)))</formula>
    </cfRule>
  </conditionalFormatting>
  <conditionalFormatting sqref="C195">
    <cfRule type="containsText" dxfId="2047" priority="67" operator="containsText" text="NEW">
      <formula>NOT(ISERROR(SEARCH("NEW",C195)))</formula>
    </cfRule>
  </conditionalFormatting>
  <conditionalFormatting sqref="C198:C199">
    <cfRule type="containsText" dxfId="2046" priority="64" operator="containsText" text="Until end of stock">
      <formula>NOT(ISERROR(SEARCH("Until end of stock",C198)))</formula>
    </cfRule>
  </conditionalFormatting>
  <conditionalFormatting sqref="C198:C199">
    <cfRule type="containsText" dxfId="2045" priority="63" operator="containsText" text="NEW">
      <formula>NOT(ISERROR(SEARCH("NEW",C198)))</formula>
    </cfRule>
  </conditionalFormatting>
  <conditionalFormatting sqref="C198:C199">
    <cfRule type="containsText" dxfId="2044" priority="62" operator="containsText" text="NOOS">
      <formula>NOT(ISERROR(SEARCH("NOOS",C198)))</formula>
    </cfRule>
  </conditionalFormatting>
  <conditionalFormatting sqref="C197:C199">
    <cfRule type="cellIs" dxfId="2043" priority="61" operator="equal">
      <formula>"Price update"</formula>
    </cfRule>
  </conditionalFormatting>
  <conditionalFormatting sqref="C205">
    <cfRule type="containsText" dxfId="2042" priority="60" operator="containsText" text="Until end of stock">
      <formula>NOT(ISERROR(SEARCH("Until end of stock",C205)))</formula>
    </cfRule>
  </conditionalFormatting>
  <conditionalFormatting sqref="C205">
    <cfRule type="containsText" dxfId="2041" priority="59" operator="containsText" text="NEW">
      <formula>NOT(ISERROR(SEARCH("NEW",C205)))</formula>
    </cfRule>
  </conditionalFormatting>
  <conditionalFormatting sqref="C205">
    <cfRule type="containsText" dxfId="2040" priority="58" operator="containsText" text="NOOS">
      <formula>NOT(ISERROR(SEARCH("NOOS",C205)))</formula>
    </cfRule>
  </conditionalFormatting>
  <conditionalFormatting sqref="C205">
    <cfRule type="cellIs" dxfId="2039" priority="57" operator="equal">
      <formula>"Price update"</formula>
    </cfRule>
  </conditionalFormatting>
  <conditionalFormatting sqref="C208 C210:C211">
    <cfRule type="containsText" dxfId="2038" priority="56" operator="containsText" text="Until end of stock">
      <formula>NOT(ISERROR(SEARCH("Until end of stock",C208)))</formula>
    </cfRule>
  </conditionalFormatting>
  <conditionalFormatting sqref="C208 C210:C211">
    <cfRule type="containsText" dxfId="2037" priority="55" operator="containsText" text="NEW">
      <formula>NOT(ISERROR(SEARCH("NEW",C208)))</formula>
    </cfRule>
  </conditionalFormatting>
  <conditionalFormatting sqref="C207:C208 C210:C211">
    <cfRule type="containsText" dxfId="2036" priority="54" operator="containsText" text="NOOS">
      <formula>NOT(ISERROR(SEARCH("NOOS",C207)))</formula>
    </cfRule>
  </conditionalFormatting>
  <conditionalFormatting sqref="C207:C211">
    <cfRule type="cellIs" dxfId="2035" priority="53" operator="equal">
      <formula>"Price update"</formula>
    </cfRule>
  </conditionalFormatting>
  <conditionalFormatting sqref="C213:C216">
    <cfRule type="containsText" dxfId="2034" priority="52" operator="containsText" text="Until end of stock">
      <formula>NOT(ISERROR(SEARCH("Until end of stock",C213)))</formula>
    </cfRule>
  </conditionalFormatting>
  <conditionalFormatting sqref="C213:C216">
    <cfRule type="containsText" dxfId="2033" priority="51" operator="containsText" text="NEW">
      <formula>NOT(ISERROR(SEARCH("NEW",C213)))</formula>
    </cfRule>
  </conditionalFormatting>
  <conditionalFormatting sqref="C214">
    <cfRule type="containsText" dxfId="2032" priority="50" operator="containsText" text="Until end of stock">
      <formula>NOT(ISERROR(SEARCH("Until end of stock",C214)))</formula>
    </cfRule>
  </conditionalFormatting>
  <conditionalFormatting sqref="C214">
    <cfRule type="containsText" dxfId="2031" priority="49" operator="containsText" text="NEW">
      <formula>NOT(ISERROR(SEARCH("NEW",C214)))</formula>
    </cfRule>
  </conditionalFormatting>
  <conditionalFormatting sqref="C215">
    <cfRule type="containsText" dxfId="2030" priority="48" operator="containsText" text="Until end of stock">
      <formula>NOT(ISERROR(SEARCH("Until end of stock",C215)))</formula>
    </cfRule>
  </conditionalFormatting>
  <conditionalFormatting sqref="C215">
    <cfRule type="containsText" dxfId="2029" priority="47" operator="containsText" text="NEW">
      <formula>NOT(ISERROR(SEARCH("NEW",C215)))</formula>
    </cfRule>
  </conditionalFormatting>
  <conditionalFormatting sqref="C216">
    <cfRule type="containsText" dxfId="2028" priority="46" operator="containsText" text="Until end of stock">
      <formula>NOT(ISERROR(SEARCH("Until end of stock",C216)))</formula>
    </cfRule>
  </conditionalFormatting>
  <conditionalFormatting sqref="C216">
    <cfRule type="containsText" dxfId="2027" priority="45" operator="containsText" text="NEW">
      <formula>NOT(ISERROR(SEARCH("NEW",C216)))</formula>
    </cfRule>
  </conditionalFormatting>
  <conditionalFormatting sqref="C213:C216">
    <cfRule type="containsText" dxfId="2026" priority="44" operator="containsText" text="NOOS">
      <formula>NOT(ISERROR(SEARCH("NOOS",C213)))</formula>
    </cfRule>
  </conditionalFormatting>
  <conditionalFormatting sqref="C213:C216">
    <cfRule type="cellIs" dxfId="2025" priority="43" operator="equal">
      <formula>"Price update"</formula>
    </cfRule>
  </conditionalFormatting>
  <conditionalFormatting sqref="C220:C224">
    <cfRule type="containsText" dxfId="2024" priority="42" operator="containsText" text="Until end of stock">
      <formula>NOT(ISERROR(SEARCH("Until end of stock",C220)))</formula>
    </cfRule>
  </conditionalFormatting>
  <conditionalFormatting sqref="C220:C224">
    <cfRule type="containsText" dxfId="2023" priority="41" operator="containsText" text="NEW">
      <formula>NOT(ISERROR(SEARCH("NEW",C220)))</formula>
    </cfRule>
  </conditionalFormatting>
  <conditionalFormatting sqref="C221">
    <cfRule type="containsText" dxfId="2022" priority="40" operator="containsText" text="Until end of stock">
      <formula>NOT(ISERROR(SEARCH("Until end of stock",C221)))</formula>
    </cfRule>
  </conditionalFormatting>
  <conditionalFormatting sqref="C221">
    <cfRule type="containsText" dxfId="2021" priority="39" operator="containsText" text="NEW">
      <formula>NOT(ISERROR(SEARCH("NEW",C221)))</formula>
    </cfRule>
  </conditionalFormatting>
  <conditionalFormatting sqref="C222">
    <cfRule type="containsText" dxfId="2020" priority="38" operator="containsText" text="Until end of stock">
      <formula>NOT(ISERROR(SEARCH("Until end of stock",C222)))</formula>
    </cfRule>
  </conditionalFormatting>
  <conditionalFormatting sqref="C222">
    <cfRule type="containsText" dxfId="2019" priority="37" operator="containsText" text="NEW">
      <formula>NOT(ISERROR(SEARCH("NEW",C222)))</formula>
    </cfRule>
  </conditionalFormatting>
  <conditionalFormatting sqref="C223">
    <cfRule type="containsText" dxfId="2018" priority="36" operator="containsText" text="Until end of stock">
      <formula>NOT(ISERROR(SEARCH("Until end of stock",C223)))</formula>
    </cfRule>
  </conditionalFormatting>
  <conditionalFormatting sqref="C223">
    <cfRule type="containsText" dxfId="2017" priority="35" operator="containsText" text="NEW">
      <formula>NOT(ISERROR(SEARCH("NEW",C223)))</formula>
    </cfRule>
  </conditionalFormatting>
  <conditionalFormatting sqref="C224">
    <cfRule type="containsText" dxfId="2016" priority="34" operator="containsText" text="Until end of stock">
      <formula>NOT(ISERROR(SEARCH("Until end of stock",C224)))</formula>
    </cfRule>
  </conditionalFormatting>
  <conditionalFormatting sqref="C224">
    <cfRule type="containsText" dxfId="2015" priority="33" operator="containsText" text="NEW">
      <formula>NOT(ISERROR(SEARCH("NEW",C224)))</formula>
    </cfRule>
  </conditionalFormatting>
  <conditionalFormatting sqref="C220:C224">
    <cfRule type="containsText" dxfId="2014" priority="32" operator="containsText" text="NOOS">
      <formula>NOT(ISERROR(SEARCH("NOOS",C220)))</formula>
    </cfRule>
  </conditionalFormatting>
  <conditionalFormatting sqref="C220:C224">
    <cfRule type="cellIs" dxfId="2013" priority="31" operator="equal">
      <formula>"Price update"</formula>
    </cfRule>
  </conditionalFormatting>
  <conditionalFormatting sqref="C226">
    <cfRule type="cellIs" dxfId="2012" priority="30" operator="equal">
      <formula>"Price update"</formula>
    </cfRule>
  </conditionalFormatting>
  <conditionalFormatting sqref="C231">
    <cfRule type="containsText" dxfId="2011" priority="27" operator="containsText" text="Until end of stock">
      <formula>NOT(ISERROR(SEARCH("Until end of stock",C231)))</formula>
    </cfRule>
  </conditionalFormatting>
  <conditionalFormatting sqref="C231">
    <cfRule type="containsText" dxfId="2010" priority="26" operator="containsText" text="NEW">
      <formula>NOT(ISERROR(SEARCH("NEW",C231)))</formula>
    </cfRule>
  </conditionalFormatting>
  <conditionalFormatting sqref="C232">
    <cfRule type="containsText" dxfId="2009" priority="25" operator="containsText" text="Until end of stock">
      <formula>NOT(ISERROR(SEARCH("Until end of stock",C232)))</formula>
    </cfRule>
  </conditionalFormatting>
  <conditionalFormatting sqref="C232">
    <cfRule type="containsText" dxfId="2008" priority="24" operator="containsText" text="NEW">
      <formula>NOT(ISERROR(SEARCH("NEW",C232)))</formula>
    </cfRule>
  </conditionalFormatting>
  <conditionalFormatting sqref="C236">
    <cfRule type="containsText" dxfId="2007" priority="23" operator="containsText" text="Until end of stock">
      <formula>NOT(ISERROR(SEARCH("Until end of stock",C236)))</formula>
    </cfRule>
  </conditionalFormatting>
  <conditionalFormatting sqref="C236">
    <cfRule type="containsText" dxfId="2006" priority="22" operator="containsText" text="NEW">
      <formula>NOT(ISERROR(SEARCH("NEW",C236)))</formula>
    </cfRule>
  </conditionalFormatting>
  <conditionalFormatting sqref="C240:C242 C244:C245">
    <cfRule type="containsText" dxfId="2005" priority="19" operator="containsText" text="Until end of stock">
      <formula>NOT(ISERROR(SEARCH("Until end of stock",C240)))</formula>
    </cfRule>
  </conditionalFormatting>
  <conditionalFormatting sqref="C240:C242 C244:C245">
    <cfRule type="containsText" dxfId="2004" priority="18" operator="containsText" text="NEW">
      <formula>NOT(ISERROR(SEARCH("NEW",C240)))</formula>
    </cfRule>
  </conditionalFormatting>
  <conditionalFormatting sqref="B239">
    <cfRule type="containsText" dxfId="2003" priority="17" operator="containsText" text="N.O.S.">
      <formula>NOT(ISERROR(SEARCH("N.O.S.",B239)))</formula>
    </cfRule>
  </conditionalFormatting>
  <conditionalFormatting sqref="C244:C245 C239:C242">
    <cfRule type="containsText" dxfId="2002" priority="16" operator="containsText" text="NOOS">
      <formula>NOT(ISERROR(SEARCH("NOOS",C239)))</formula>
    </cfRule>
  </conditionalFormatting>
  <conditionalFormatting sqref="C239:C245">
    <cfRule type="cellIs" dxfId="2001" priority="15" operator="equal">
      <formula>"Price update"</formula>
    </cfRule>
  </conditionalFormatting>
  <conditionalFormatting sqref="C292">
    <cfRule type="cellIs" dxfId="2000" priority="14" operator="equal">
      <formula>"Price update"</formula>
    </cfRule>
  </conditionalFormatting>
  <conditionalFormatting sqref="C305:C306 C308:C309">
    <cfRule type="containsText" dxfId="1999" priority="13" operator="containsText" text="Until end of stock">
      <formula>NOT(ISERROR(SEARCH("Until end of stock",C305)))</formula>
    </cfRule>
  </conditionalFormatting>
  <conditionalFormatting sqref="C305:C306 C308:C309">
    <cfRule type="containsText" dxfId="1998" priority="12" operator="containsText" text="NEW">
      <formula>NOT(ISERROR(SEARCH("NEW",C305)))</formula>
    </cfRule>
  </conditionalFormatting>
  <conditionalFormatting sqref="C308:C309 C305:C306">
    <cfRule type="containsText" dxfId="1997" priority="11" operator="containsText" text="NOOS">
      <formula>NOT(ISERROR(SEARCH("NOOS",C305)))</formula>
    </cfRule>
  </conditionalFormatting>
  <conditionalFormatting sqref="C305:C309">
    <cfRule type="cellIs" dxfId="1996" priority="10" operator="equal">
      <formula>"Price update"</formula>
    </cfRule>
  </conditionalFormatting>
  <conditionalFormatting sqref="C355">
    <cfRule type="containsText" dxfId="1995" priority="9" operator="containsText" text="Until end of stock">
      <formula>NOT(ISERROR(SEARCH("Until end of stock",C355)))</formula>
    </cfRule>
  </conditionalFormatting>
  <conditionalFormatting sqref="C355">
    <cfRule type="containsText" dxfId="1994" priority="8" operator="containsText" text="NEW">
      <formula>NOT(ISERROR(SEARCH("NEW",C355)))</formula>
    </cfRule>
  </conditionalFormatting>
  <conditionalFormatting sqref="C355">
    <cfRule type="containsText" dxfId="1993" priority="7" operator="containsText" text="NOOS">
      <formula>NOT(ISERROR(SEARCH("NOOS",C355)))</formula>
    </cfRule>
  </conditionalFormatting>
  <conditionalFormatting sqref="C355">
    <cfRule type="cellIs" dxfId="1992" priority="6" operator="equal">
      <formula>"Price update"</formula>
    </cfRule>
  </conditionalFormatting>
  <conditionalFormatting sqref="B363 B365:B366">
    <cfRule type="containsText" dxfId="1991" priority="5" operator="containsText" text="Until end of stock">
      <formula>NOT(ISERROR(SEARCH("Until end of stock",B363)))</formula>
    </cfRule>
  </conditionalFormatting>
  <conditionalFormatting sqref="B363 B365:B366">
    <cfRule type="containsText" dxfId="1990" priority="4" operator="containsText" text="NEW">
      <formula>NOT(ISERROR(SEARCH("NEW",B363)))</formula>
    </cfRule>
  </conditionalFormatting>
  <conditionalFormatting sqref="A362">
    <cfRule type="containsText" dxfId="1989" priority="3" operator="containsText" text="N.O.S.">
      <formula>NOT(ISERROR(SEARCH("N.O.S.",A362)))</formula>
    </cfRule>
  </conditionalFormatting>
  <conditionalFormatting sqref="B362:B363 B365:B366">
    <cfRule type="containsText" dxfId="1988" priority="2" operator="containsText" text="NOOS">
      <formula>NOT(ISERROR(SEARCH("NOOS",B362)))</formula>
    </cfRule>
  </conditionalFormatting>
  <conditionalFormatting sqref="B362:B366">
    <cfRule type="cellIs" dxfId="1987" priority="1" operator="equal">
      <formula>"Price update"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T418"/>
  <sheetViews>
    <sheetView showGridLines="0" zoomScale="70" zoomScaleNormal="70" workbookViewId="0">
      <selection activeCell="F407" sqref="F407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85" customWidth="1"/>
    <col min="5" max="5" width="15.625" style="132" customWidth="1"/>
    <col min="6" max="6" width="45.625" style="132" customWidth="1"/>
    <col min="7" max="7" width="9.625" style="103" customWidth="1"/>
    <col min="8" max="8" width="9.625" style="205" customWidth="1"/>
    <col min="9" max="9" width="2.125" style="11" customWidth="1"/>
    <col min="10" max="20" width="0" style="11" hidden="1" customWidth="1"/>
    <col min="21" max="16384" width="11" style="11" hidden="1"/>
  </cols>
  <sheetData>
    <row r="1" spans="2:9" ht="36" customHeight="1">
      <c r="G1" s="205"/>
      <c r="H1" s="132"/>
    </row>
    <row r="2" spans="2:9" ht="21">
      <c r="B2" s="422" t="s">
        <v>2025</v>
      </c>
      <c r="C2" s="422"/>
      <c r="D2" s="422"/>
      <c r="E2" s="422"/>
      <c r="F2" s="422"/>
      <c r="G2" s="354"/>
      <c r="H2" s="402"/>
      <c r="I2" s="282"/>
    </row>
    <row r="3" spans="2:9" ht="4.5" customHeight="1">
      <c r="B3" s="58"/>
      <c r="C3" s="43"/>
      <c r="D3" s="227"/>
      <c r="E3" s="196"/>
      <c r="F3" s="196"/>
      <c r="G3" s="313"/>
      <c r="H3" s="355"/>
      <c r="I3" s="16"/>
    </row>
    <row r="4" spans="2:9" ht="15.75">
      <c r="B4" s="419" t="s">
        <v>2026</v>
      </c>
      <c r="C4" s="419"/>
      <c r="D4" s="419"/>
      <c r="E4" s="419"/>
      <c r="F4" s="419"/>
      <c r="G4" s="419"/>
      <c r="H4" s="419"/>
      <c r="I4" s="419"/>
    </row>
    <row r="5" spans="2:9" ht="4.5" hidden="1" customHeight="1" outlineLevel="1">
      <c r="B5" s="58"/>
      <c r="C5" s="43"/>
      <c r="D5" s="227"/>
      <c r="E5" s="196"/>
      <c r="F5" s="196"/>
      <c r="G5" s="313"/>
      <c r="H5" s="355"/>
      <c r="I5" s="16"/>
    </row>
    <row r="6" spans="2:9" ht="12.95" hidden="1" customHeight="1" outlineLevel="1">
      <c r="B6" s="59" t="s">
        <v>905</v>
      </c>
      <c r="C6" s="60"/>
      <c r="D6" s="134" t="s">
        <v>1</v>
      </c>
      <c r="E6" s="134" t="s">
        <v>76</v>
      </c>
      <c r="F6" s="134" t="s">
        <v>2</v>
      </c>
      <c r="G6" s="314"/>
      <c r="H6" s="183"/>
      <c r="I6" s="62"/>
    </row>
    <row r="7" spans="2:9" ht="4.5" hidden="1" customHeight="1" outlineLevel="1">
      <c r="B7" s="58"/>
      <c r="C7" s="43"/>
      <c r="D7" s="227"/>
      <c r="E7" s="133"/>
      <c r="F7" s="133"/>
      <c r="G7" s="315"/>
      <c r="H7" s="293"/>
      <c r="I7" s="16"/>
    </row>
    <row r="8" spans="2:9" ht="12.95" hidden="1" customHeight="1" outlineLevel="1">
      <c r="B8" s="58"/>
      <c r="C8" s="7" t="str">
        <f>VLOOKUP(E8,RAZEM!A:D,3,0)</f>
        <v xml:space="preserve"> </v>
      </c>
      <c r="D8" s="135">
        <f>VLOOKUP(E8,RAZEM!A:D,4,0)</f>
        <v>8434366021003</v>
      </c>
      <c r="E8" s="220" t="s">
        <v>756</v>
      </c>
      <c r="F8" s="135" t="str">
        <f>VLOOKUP(E8,RAZEM!A:D,2,0)</f>
        <v>2INPOWER OVAL DIRECT MOUNT - Q34 - 170 MM</v>
      </c>
      <c r="G8" s="316"/>
      <c r="H8" s="284"/>
      <c r="I8" s="16"/>
    </row>
    <row r="9" spans="2:9" ht="12.95" hidden="1" customHeight="1" outlineLevel="1">
      <c r="B9" s="58"/>
      <c r="C9" s="7" t="str">
        <f>VLOOKUP(E9,RAZEM!A:D,3,0)</f>
        <v xml:space="preserve"> </v>
      </c>
      <c r="D9" s="135">
        <f>VLOOKUP(E9,RAZEM!A:D,4,0)</f>
        <v>8434366021027</v>
      </c>
      <c r="E9" s="220" t="s">
        <v>757</v>
      </c>
      <c r="F9" s="135" t="str">
        <f>VLOOKUP(E9,RAZEM!A:D,2,0)</f>
        <v>2INPOWER OVAL DIRECT MOUNT - Q34 - 175 MM</v>
      </c>
      <c r="G9" s="316"/>
      <c r="H9" s="284"/>
      <c r="I9" s="16"/>
    </row>
    <row r="10" spans="2:9" ht="12.95" hidden="1" customHeight="1" outlineLevel="1">
      <c r="B10" s="58"/>
      <c r="C10" s="43"/>
      <c r="D10" s="227"/>
      <c r="E10" s="133"/>
      <c r="F10" s="138"/>
      <c r="G10" s="315"/>
      <c r="H10" s="293"/>
      <c r="I10" s="16"/>
    </row>
    <row r="11" spans="2:9" ht="12.95" hidden="1" customHeight="1" outlineLevel="1">
      <c r="B11" s="59" t="s">
        <v>897</v>
      </c>
      <c r="C11" s="60"/>
      <c r="D11" s="134" t="s">
        <v>1</v>
      </c>
      <c r="E11" s="134" t="s">
        <v>76</v>
      </c>
      <c r="F11" s="134" t="s">
        <v>2</v>
      </c>
      <c r="G11" s="314"/>
      <c r="H11" s="183"/>
      <c r="I11" s="62"/>
    </row>
    <row r="12" spans="2:9" ht="4.5" hidden="1" customHeight="1" outlineLevel="1">
      <c r="B12" s="58"/>
      <c r="C12" s="43"/>
      <c r="D12" s="227"/>
      <c r="E12" s="133"/>
      <c r="F12" s="133"/>
      <c r="G12" s="315"/>
      <c r="H12" s="293"/>
      <c r="I12" s="16"/>
    </row>
    <row r="13" spans="2:9" ht="12.95" hidden="1" customHeight="1" outlineLevel="1">
      <c r="B13" s="58"/>
      <c r="C13" s="7" t="str">
        <f>VLOOKUP(E13,RAZEM!A:D,3,0)</f>
        <v xml:space="preserve"> </v>
      </c>
      <c r="D13" s="135">
        <f>VLOOKUP(E13,RAZEM!A:D,4,0)</f>
        <v>8434366021041</v>
      </c>
      <c r="E13" s="220" t="s">
        <v>758</v>
      </c>
      <c r="F13" s="135" t="str">
        <f>VLOOKUP(E13,RAZEM!A:D,2,0)</f>
        <v>2INPOWER ROUND DIRECT MOUNT - R34 - 170 MM</v>
      </c>
      <c r="G13" s="316"/>
      <c r="H13" s="284"/>
      <c r="I13" s="16"/>
    </row>
    <row r="14" spans="2:9" ht="12.95" hidden="1" customHeight="1" outlineLevel="1">
      <c r="B14" s="58"/>
      <c r="C14" s="7" t="str">
        <f>VLOOKUP(E14,RAZEM!A:D,3,0)</f>
        <v xml:space="preserve"> </v>
      </c>
      <c r="D14" s="135">
        <f>VLOOKUP(E14,RAZEM!A:D,4,0)</f>
        <v>8434366021065</v>
      </c>
      <c r="E14" s="220" t="s">
        <v>759</v>
      </c>
      <c r="F14" s="135" t="str">
        <f>VLOOKUP(E14,RAZEM!A:D,2,0)</f>
        <v>2INPOWER ROUND DIRECT MOUNT - R34 - 175 MM</v>
      </c>
      <c r="G14" s="316"/>
      <c r="H14" s="284"/>
      <c r="I14" s="16"/>
    </row>
    <row r="15" spans="2:9" collapsed="1">
      <c r="B15" s="58"/>
      <c r="C15" s="43"/>
      <c r="D15" s="227"/>
      <c r="E15" s="133"/>
      <c r="F15" s="138"/>
      <c r="G15" s="315"/>
      <c r="H15" s="293"/>
      <c r="I15" s="16"/>
    </row>
    <row r="16" spans="2:9" ht="15.75">
      <c r="B16" s="419" t="s">
        <v>1835</v>
      </c>
      <c r="C16" s="419"/>
      <c r="D16" s="419"/>
      <c r="E16" s="419"/>
      <c r="F16" s="419"/>
      <c r="G16" s="419"/>
      <c r="H16" s="419"/>
      <c r="I16" s="419"/>
    </row>
    <row r="17" spans="2:9" ht="4.5" customHeight="1">
      <c r="B17" s="58"/>
      <c r="C17" s="43"/>
      <c r="D17" s="227"/>
      <c r="E17" s="133"/>
      <c r="F17" s="138"/>
      <c r="G17" s="315"/>
      <c r="H17" s="293"/>
      <c r="I17" s="16"/>
    </row>
    <row r="18" spans="2:9" ht="15.75">
      <c r="B18" s="428" t="s">
        <v>221</v>
      </c>
      <c r="C18" s="428"/>
      <c r="D18" s="428"/>
      <c r="E18" s="428"/>
      <c r="F18" s="428"/>
      <c r="G18" s="428"/>
      <c r="H18" s="428"/>
      <c r="I18" s="428"/>
    </row>
    <row r="19" spans="2:9" ht="4.5" customHeight="1" outlineLevel="1">
      <c r="B19" s="58"/>
      <c r="C19" s="43"/>
      <c r="D19" s="227"/>
      <c r="E19" s="133"/>
      <c r="F19" s="138"/>
      <c r="G19" s="315"/>
      <c r="H19" s="293"/>
      <c r="I19" s="16"/>
    </row>
    <row r="20" spans="2:9" ht="51" outlineLevel="1">
      <c r="B20" s="59" t="s">
        <v>707</v>
      </c>
      <c r="C20" s="60"/>
      <c r="D20" s="134" t="s">
        <v>1</v>
      </c>
      <c r="E20" s="134" t="s">
        <v>76</v>
      </c>
      <c r="F20" s="134" t="s">
        <v>2</v>
      </c>
      <c r="G20" s="314" t="s">
        <v>1847</v>
      </c>
      <c r="H20" s="183" t="s">
        <v>1848</v>
      </c>
      <c r="I20" s="62"/>
    </row>
    <row r="21" spans="2:9" ht="4.5" customHeight="1" outlineLevel="1">
      <c r="B21" s="58"/>
      <c r="C21" s="43"/>
      <c r="D21" s="227"/>
      <c r="E21" s="133"/>
      <c r="F21" s="133"/>
      <c r="G21" s="315"/>
      <c r="H21" s="293"/>
      <c r="I21" s="16"/>
    </row>
    <row r="22" spans="2:9" outlineLevel="1">
      <c r="B22" s="58"/>
      <c r="C22" s="7" t="str">
        <f>VLOOKUP(E22,RAZEM!A:D,3,0)</f>
        <v xml:space="preserve"> </v>
      </c>
      <c r="D22" s="135">
        <f>VLOOKUP(E22,RAZEM!A:D,4,0)</f>
        <v>8434366021072</v>
      </c>
      <c r="E22" s="220" t="s">
        <v>760</v>
      </c>
      <c r="F22" s="135" t="str">
        <f>VLOOKUP(E22,RAZEM!A:D,2,0)</f>
        <v>INSPIDER KAPIC CARBON OVAL - Q36 - 170 MM</v>
      </c>
      <c r="G22" s="316">
        <v>5399</v>
      </c>
      <c r="H22" s="284"/>
    </row>
    <row r="23" spans="2:9" outlineLevel="1">
      <c r="B23" s="58"/>
      <c r="C23" s="7" t="str">
        <f>VLOOKUP(E23,RAZEM!A:D,3,0)</f>
        <v xml:space="preserve"> </v>
      </c>
      <c r="D23" s="135">
        <f>VLOOKUP(E23,RAZEM!A:D,4,0)</f>
        <v>8434366021089</v>
      </c>
      <c r="E23" s="220" t="s">
        <v>761</v>
      </c>
      <c r="F23" s="135" t="str">
        <f>VLOOKUP(E23,RAZEM!A:D,2,0)</f>
        <v>INSPIDER KAPIC CARBON OVAL - Q34 - 170 MM</v>
      </c>
      <c r="G23" s="316">
        <v>5399</v>
      </c>
      <c r="H23" s="284"/>
    </row>
    <row r="24" spans="2:9" outlineLevel="1">
      <c r="B24" s="58"/>
      <c r="C24" s="7" t="str">
        <f>VLOOKUP(E24,RAZEM!A:D,3,0)</f>
        <v xml:space="preserve"> </v>
      </c>
      <c r="D24" s="135">
        <f>VLOOKUP(E24,RAZEM!A:D,4,0)</f>
        <v>8434366021096</v>
      </c>
      <c r="E24" s="220" t="s">
        <v>762</v>
      </c>
      <c r="F24" s="135" t="str">
        <f>VLOOKUP(E24,RAZEM!A:D,2,0)</f>
        <v>INSPIDER KAPIC CARBON OVAL - Q36 - 175 MM</v>
      </c>
      <c r="G24" s="316">
        <v>5399</v>
      </c>
      <c r="H24" s="284"/>
    </row>
    <row r="25" spans="2:9" outlineLevel="1">
      <c r="B25" s="58"/>
      <c r="C25" s="7" t="str">
        <f>VLOOKUP(E25,RAZEM!A:D,3,0)</f>
        <v xml:space="preserve"> </v>
      </c>
      <c r="D25" s="135">
        <f>VLOOKUP(E25,RAZEM!A:D,4,0)</f>
        <v>8434366021102</v>
      </c>
      <c r="E25" s="220" t="s">
        <v>763</v>
      </c>
      <c r="F25" s="135" t="str">
        <f>VLOOKUP(E25,RAZEM!A:D,2,0)</f>
        <v>INSPIDER KAPIC CARBON OVAL - Q34 - 175 MM</v>
      </c>
      <c r="G25" s="316">
        <v>5399</v>
      </c>
      <c r="H25" s="284"/>
      <c r="I25" s="16"/>
    </row>
    <row r="26" spans="2:9" outlineLevel="1">
      <c r="B26" s="58"/>
      <c r="C26" s="43"/>
      <c r="D26" s="227"/>
      <c r="E26" s="133"/>
      <c r="F26" s="138"/>
      <c r="G26" s="315"/>
      <c r="H26" s="293"/>
      <c r="I26" s="16"/>
    </row>
    <row r="27" spans="2:9" ht="51" outlineLevel="1">
      <c r="B27" s="59" t="s">
        <v>2027</v>
      </c>
      <c r="C27" s="60"/>
      <c r="D27" s="134" t="s">
        <v>1</v>
      </c>
      <c r="E27" s="134" t="s">
        <v>76</v>
      </c>
      <c r="F27" s="134" t="s">
        <v>2</v>
      </c>
      <c r="G27" s="314" t="s">
        <v>1847</v>
      </c>
      <c r="H27" s="183" t="s">
        <v>1848</v>
      </c>
      <c r="I27" s="62"/>
    </row>
    <row r="28" spans="2:9" ht="4.5" customHeight="1" outlineLevel="1">
      <c r="B28" s="58"/>
      <c r="C28" s="43"/>
      <c r="D28" s="227"/>
      <c r="E28" s="133"/>
      <c r="F28" s="133"/>
      <c r="G28" s="315"/>
      <c r="H28" s="293"/>
      <c r="I28" s="16"/>
    </row>
    <row r="29" spans="2:9" outlineLevel="1">
      <c r="B29" s="58"/>
      <c r="C29" s="7" t="str">
        <f>VLOOKUP(E29,RAZEM!A:D,3,0)</f>
        <v xml:space="preserve"> </v>
      </c>
      <c r="D29" s="135">
        <f>VLOOKUP(E29,RAZEM!A:D,4,0)</f>
        <v>8434366021119</v>
      </c>
      <c r="E29" s="220" t="s">
        <v>764</v>
      </c>
      <c r="F29" s="135" t="str">
        <f>VLOOKUP(E29,RAZEM!A:D,2,0)</f>
        <v>INSPIDER KAPIC CARBON ROUND - R36 - 170 MM</v>
      </c>
      <c r="G29" s="316">
        <v>5399</v>
      </c>
      <c r="H29" s="284"/>
      <c r="I29" s="16"/>
    </row>
    <row r="30" spans="2:9" outlineLevel="1">
      <c r="B30" s="58"/>
      <c r="C30" s="7" t="str">
        <f>VLOOKUP(E30,RAZEM!A:D,3,0)</f>
        <v xml:space="preserve"> </v>
      </c>
      <c r="D30" s="135">
        <f>VLOOKUP(E30,RAZEM!A:D,4,0)</f>
        <v>8434366021126</v>
      </c>
      <c r="E30" s="220" t="s">
        <v>765</v>
      </c>
      <c r="F30" s="135" t="str">
        <f>VLOOKUP(E30,RAZEM!A:D,2,0)</f>
        <v>INSPIDER KAPIC CARBON ROUND - R34 - 170 MM</v>
      </c>
      <c r="G30" s="316">
        <v>5399</v>
      </c>
      <c r="H30" s="284"/>
      <c r="I30" s="16"/>
    </row>
    <row r="31" spans="2:9" outlineLevel="1">
      <c r="B31" s="58"/>
      <c r="C31" s="7" t="str">
        <f>VLOOKUP(E31,RAZEM!A:D,3,0)</f>
        <v xml:space="preserve"> </v>
      </c>
      <c r="D31" s="135">
        <f>VLOOKUP(E31,RAZEM!A:D,4,0)</f>
        <v>8434366021133</v>
      </c>
      <c r="E31" s="220" t="s">
        <v>766</v>
      </c>
      <c r="F31" s="135" t="str">
        <f>VLOOKUP(E31,RAZEM!A:D,2,0)</f>
        <v>INSPIDER KAPIC CARBON ROUND - R36 - 175 MM</v>
      </c>
      <c r="G31" s="316">
        <v>5399</v>
      </c>
      <c r="H31" s="284"/>
      <c r="I31" s="16"/>
    </row>
    <row r="32" spans="2:9" outlineLevel="1">
      <c r="B32" s="58"/>
      <c r="C32" s="7" t="str">
        <f>VLOOKUP(E32,RAZEM!A:D,3,0)</f>
        <v xml:space="preserve"> </v>
      </c>
      <c r="D32" s="135">
        <f>VLOOKUP(E32,RAZEM!A:D,4,0)</f>
        <v>8434366021140</v>
      </c>
      <c r="E32" s="220" t="s">
        <v>767</v>
      </c>
      <c r="F32" s="135" t="str">
        <f>VLOOKUP(E32,RAZEM!A:D,2,0)</f>
        <v>INSPIDER KAPIC CARBON ROUND - R34 - 175 MM</v>
      </c>
      <c r="G32" s="316">
        <v>5399</v>
      </c>
      <c r="H32" s="284"/>
      <c r="I32" s="16"/>
    </row>
    <row r="33" spans="2:9">
      <c r="B33" s="58"/>
      <c r="C33" s="43"/>
      <c r="D33" s="227"/>
      <c r="E33" s="133"/>
      <c r="F33" s="138"/>
      <c r="G33" s="315"/>
      <c r="H33" s="293"/>
      <c r="I33" s="16"/>
    </row>
    <row r="34" spans="2:9" ht="15.75">
      <c r="B34" s="428" t="s">
        <v>228</v>
      </c>
      <c r="C34" s="428"/>
      <c r="D34" s="428"/>
      <c r="E34" s="428"/>
      <c r="F34" s="428"/>
      <c r="G34" s="428"/>
      <c r="H34" s="428"/>
      <c r="I34" s="428"/>
    </row>
    <row r="35" spans="2:9" ht="4.5" customHeight="1" outlineLevel="1">
      <c r="B35" s="58"/>
      <c r="C35" s="43"/>
      <c r="D35" s="227"/>
      <c r="E35" s="133"/>
      <c r="F35" s="138"/>
      <c r="G35" s="315"/>
      <c r="H35" s="293"/>
      <c r="I35" s="16"/>
    </row>
    <row r="36" spans="2:9" ht="51" outlineLevel="1">
      <c r="B36" s="59" t="s">
        <v>707</v>
      </c>
      <c r="C36" s="60"/>
      <c r="D36" s="134" t="s">
        <v>1</v>
      </c>
      <c r="E36" s="134" t="s">
        <v>76</v>
      </c>
      <c r="F36" s="134" t="s">
        <v>2</v>
      </c>
      <c r="G36" s="314" t="s">
        <v>1847</v>
      </c>
      <c r="H36" s="183" t="s">
        <v>1848</v>
      </c>
      <c r="I36" s="62"/>
    </row>
    <row r="37" spans="2:9" ht="4.5" customHeight="1" outlineLevel="1">
      <c r="B37" s="58"/>
      <c r="C37" s="43"/>
      <c r="D37" s="227"/>
      <c r="E37" s="133"/>
      <c r="F37" s="133"/>
      <c r="G37" s="315"/>
      <c r="H37" s="293"/>
      <c r="I37" s="16"/>
    </row>
    <row r="38" spans="2:9" outlineLevel="1">
      <c r="B38" s="58"/>
      <c r="C38" s="7" t="str">
        <f>VLOOKUP(E38,RAZEM!A:D,3,0)</f>
        <v xml:space="preserve"> </v>
      </c>
      <c r="D38" s="135">
        <f>VLOOKUP(E38,RAZEM!A:D,4,0)</f>
        <v>8434366021164</v>
      </c>
      <c r="E38" s="220" t="s">
        <v>768</v>
      </c>
      <c r="F38" s="135" t="str">
        <f>VLOOKUP(E38,RAZEM!A:D,2,0)</f>
        <v>INSPIDER KAPIC OVAL - Q34 - 170 MM</v>
      </c>
      <c r="G38" s="316">
        <v>4689</v>
      </c>
      <c r="H38" s="284"/>
      <c r="I38" s="16"/>
    </row>
    <row r="39" spans="2:9" outlineLevel="1">
      <c r="B39" s="58"/>
      <c r="C39" s="7" t="str">
        <f>VLOOKUP(E39,RAZEM!A:D,3,0)</f>
        <v xml:space="preserve"> </v>
      </c>
      <c r="D39" s="135">
        <f>VLOOKUP(E39,RAZEM!A:D,4,0)</f>
        <v>8434366021188</v>
      </c>
      <c r="E39" s="220" t="s">
        <v>769</v>
      </c>
      <c r="F39" s="135" t="str">
        <f>VLOOKUP(E39,RAZEM!A:D,2,0)</f>
        <v>INSPIDER KAPIC OVAL - Q34 - 175 MM</v>
      </c>
      <c r="G39" s="316">
        <v>4689</v>
      </c>
      <c r="H39" s="284"/>
      <c r="I39" s="16"/>
    </row>
    <row r="40" spans="2:9" outlineLevel="1">
      <c r="B40" s="58"/>
      <c r="C40" s="43"/>
      <c r="D40" s="227"/>
      <c r="E40" s="133"/>
      <c r="F40" s="138"/>
      <c r="G40" s="315"/>
      <c r="H40" s="293"/>
      <c r="I40" s="16"/>
    </row>
    <row r="41" spans="2:9" ht="51" outlineLevel="1">
      <c r="B41" s="59" t="s">
        <v>2028</v>
      </c>
      <c r="C41" s="60"/>
      <c r="D41" s="134" t="s">
        <v>1</v>
      </c>
      <c r="E41" s="134" t="s">
        <v>76</v>
      </c>
      <c r="F41" s="134" t="s">
        <v>2</v>
      </c>
      <c r="G41" s="314" t="s">
        <v>1847</v>
      </c>
      <c r="H41" s="183" t="s">
        <v>1848</v>
      </c>
      <c r="I41" s="62"/>
    </row>
    <row r="42" spans="2:9" ht="4.5" customHeight="1" outlineLevel="1">
      <c r="B42" s="58"/>
      <c r="C42" s="43"/>
      <c r="D42" s="227"/>
      <c r="E42" s="133"/>
      <c r="F42" s="133"/>
      <c r="G42" s="315"/>
      <c r="H42" s="293"/>
      <c r="I42" s="16"/>
    </row>
    <row r="43" spans="2:9" outlineLevel="1">
      <c r="B43" s="58"/>
      <c r="C43" s="7" t="str">
        <f>VLOOKUP(E43,RAZEM!A:D,3,0)</f>
        <v xml:space="preserve"> </v>
      </c>
      <c r="D43" s="135">
        <f>VLOOKUP(E43,RAZEM!A:D,4,0)</f>
        <v>8434366021201</v>
      </c>
      <c r="E43" s="220" t="s">
        <v>770</v>
      </c>
      <c r="F43" s="135" t="str">
        <f>VLOOKUP(E43,RAZEM!A:D,2,0)</f>
        <v>INSPIDER KAPIC ROUND - R34 - 170 MM</v>
      </c>
      <c r="G43" s="316">
        <v>4689</v>
      </c>
      <c r="H43" s="284"/>
      <c r="I43" s="16"/>
    </row>
    <row r="44" spans="2:9" outlineLevel="1">
      <c r="B44" s="58"/>
      <c r="C44" s="7" t="str">
        <f>VLOOKUP(E44,RAZEM!A:D,3,0)</f>
        <v xml:space="preserve"> </v>
      </c>
      <c r="D44" s="135">
        <f>VLOOKUP(E44,RAZEM!A:D,4,0)</f>
        <v>8434366021225</v>
      </c>
      <c r="E44" s="220" t="s">
        <v>771</v>
      </c>
      <c r="F44" s="135" t="str">
        <f>VLOOKUP(E44,RAZEM!A:D,2,0)</f>
        <v>INSPIDER KAPIC ROUND - R34 - 175 MM</v>
      </c>
      <c r="G44" s="316">
        <v>4689</v>
      </c>
      <c r="H44" s="284"/>
      <c r="I44" s="16"/>
    </row>
    <row r="45" spans="2:9">
      <c r="B45" s="58"/>
      <c r="C45" s="43"/>
      <c r="D45" s="227"/>
      <c r="E45" s="133"/>
      <c r="F45" s="138"/>
      <c r="G45" s="315"/>
      <c r="H45" s="293"/>
      <c r="I45" s="16"/>
    </row>
    <row r="46" spans="2:9" ht="15.75">
      <c r="B46" s="419" t="s">
        <v>2030</v>
      </c>
      <c r="C46" s="419"/>
      <c r="D46" s="419"/>
      <c r="E46" s="419"/>
      <c r="F46" s="419"/>
      <c r="G46" s="419"/>
      <c r="H46" s="419"/>
      <c r="I46" s="419"/>
    </row>
    <row r="47" spans="2:9" ht="4.5" customHeight="1" outlineLevel="1">
      <c r="B47" s="58"/>
      <c r="C47" s="43"/>
      <c r="D47" s="227"/>
      <c r="E47" s="133"/>
      <c r="F47" s="138"/>
      <c r="G47" s="315"/>
      <c r="H47" s="293"/>
      <c r="I47" s="16"/>
    </row>
    <row r="48" spans="2:9" ht="51" outlineLevel="1">
      <c r="B48" s="59" t="s">
        <v>2031</v>
      </c>
      <c r="C48" s="60"/>
      <c r="D48" s="134" t="s">
        <v>1</v>
      </c>
      <c r="E48" s="134" t="s">
        <v>76</v>
      </c>
      <c r="F48" s="134" t="s">
        <v>2</v>
      </c>
      <c r="G48" s="314" t="s">
        <v>1847</v>
      </c>
      <c r="H48" s="183" t="s">
        <v>1848</v>
      </c>
      <c r="I48" s="62"/>
    </row>
    <row r="49" spans="2:9" ht="4.5" customHeight="1" outlineLevel="1">
      <c r="B49" s="58"/>
      <c r="C49" s="43"/>
      <c r="D49" s="227"/>
      <c r="E49" s="133"/>
      <c r="F49" s="133"/>
      <c r="G49" s="315"/>
      <c r="H49" s="293"/>
      <c r="I49" s="16"/>
    </row>
    <row r="50" spans="2:9" outlineLevel="1">
      <c r="B50" s="58"/>
      <c r="C50" s="7" t="str">
        <f>VLOOKUP(E50,RAZEM!A:D,3,0)</f>
        <v xml:space="preserve"> </v>
      </c>
      <c r="D50" s="135">
        <f>VLOOKUP(E50,RAZEM!A:D,4,0)</f>
        <v>8434366021249</v>
      </c>
      <c r="E50" s="220" t="s">
        <v>772</v>
      </c>
      <c r="F50" s="135" t="str">
        <f>VLOOKUP(E50,RAZEM!A:D,2,0)</f>
        <v>INPOWER OVAL DIRECT MOUNT - Q34 - 170 MM</v>
      </c>
      <c r="G50" s="316">
        <v>3329</v>
      </c>
      <c r="H50" s="284"/>
      <c r="I50" s="16"/>
    </row>
    <row r="51" spans="2:9" outlineLevel="1">
      <c r="B51" s="58"/>
      <c r="C51" s="7" t="str">
        <f>VLOOKUP(E51,RAZEM!A:D,3,0)</f>
        <v xml:space="preserve"> </v>
      </c>
      <c r="D51" s="135">
        <f>VLOOKUP(E51,RAZEM!A:D,4,0)</f>
        <v>8434366021256</v>
      </c>
      <c r="E51" s="220" t="s">
        <v>773</v>
      </c>
      <c r="F51" s="135" t="str">
        <f>VLOOKUP(E51,RAZEM!A:D,2,0)</f>
        <v>INPOWER OVAL DIRECT MOUNT - Q36 - 175 MM</v>
      </c>
      <c r="G51" s="316">
        <v>3329</v>
      </c>
      <c r="H51" s="284"/>
      <c r="I51" s="16"/>
    </row>
    <row r="52" spans="2:9" outlineLevel="1">
      <c r="B52" s="58"/>
      <c r="C52" s="7" t="str">
        <f>VLOOKUP(E52,RAZEM!A:D,3,0)</f>
        <v xml:space="preserve"> </v>
      </c>
      <c r="D52" s="135">
        <f>VLOOKUP(E52,RAZEM!A:D,4,0)</f>
        <v>8434366021263</v>
      </c>
      <c r="E52" s="220" t="s">
        <v>774</v>
      </c>
      <c r="F52" s="135" t="str">
        <f>VLOOKUP(E52,RAZEM!A:D,2,0)</f>
        <v>INPOWER OVAL DIRECT MOUNT - Q34 - 175 MM</v>
      </c>
      <c r="G52" s="316">
        <v>3329</v>
      </c>
      <c r="H52" s="284"/>
      <c r="I52" s="16"/>
    </row>
    <row r="53" spans="2:9" outlineLevel="1">
      <c r="B53" s="58"/>
      <c r="C53" s="43"/>
      <c r="D53" s="228"/>
      <c r="E53" s="160"/>
      <c r="F53" s="136"/>
      <c r="G53" s="317"/>
      <c r="H53" s="294"/>
      <c r="I53" s="16"/>
    </row>
    <row r="54" spans="2:9" ht="51" outlineLevel="1">
      <c r="B54" s="59" t="s">
        <v>2029</v>
      </c>
      <c r="C54" s="60"/>
      <c r="D54" s="134" t="s">
        <v>1</v>
      </c>
      <c r="E54" s="134" t="s">
        <v>76</v>
      </c>
      <c r="F54" s="134" t="s">
        <v>2</v>
      </c>
      <c r="G54" s="314" t="s">
        <v>1847</v>
      </c>
      <c r="H54" s="183" t="s">
        <v>1848</v>
      </c>
      <c r="I54" s="62"/>
    </row>
    <row r="55" spans="2:9" ht="4.5" customHeight="1" outlineLevel="1">
      <c r="B55" s="58"/>
      <c r="C55" s="43"/>
      <c r="D55" s="229"/>
      <c r="E55" s="161"/>
      <c r="F55" s="137"/>
      <c r="G55" s="318"/>
      <c r="H55" s="295"/>
      <c r="I55" s="16"/>
    </row>
    <row r="56" spans="2:9" outlineLevel="1">
      <c r="B56" s="58"/>
      <c r="C56" s="7" t="str">
        <f>VLOOKUP(E56,RAZEM!A:D,3,0)</f>
        <v xml:space="preserve"> </v>
      </c>
      <c r="D56" s="135">
        <f>VLOOKUP(E56,RAZEM!A:D,4,0)</f>
        <v>8434366021287</v>
      </c>
      <c r="E56" s="220" t="s">
        <v>775</v>
      </c>
      <c r="F56" s="135" t="str">
        <f>VLOOKUP(E56,RAZEM!A:D,2,0)</f>
        <v>INPOWER ROUND DIRECT MOUNT - R34 - 170 MM</v>
      </c>
      <c r="G56" s="316">
        <v>3329</v>
      </c>
      <c r="H56" s="284"/>
      <c r="I56" s="16"/>
    </row>
    <row r="57" spans="2:9" outlineLevel="1">
      <c r="B57" s="58"/>
      <c r="C57" s="7" t="str">
        <f>VLOOKUP(E57,RAZEM!A:D,3,0)</f>
        <v xml:space="preserve"> </v>
      </c>
      <c r="D57" s="135">
        <f>VLOOKUP(E57,RAZEM!A:D,4,0)</f>
        <v>8434366021294</v>
      </c>
      <c r="E57" s="220" t="s">
        <v>776</v>
      </c>
      <c r="F57" s="135" t="str">
        <f>VLOOKUP(E57,RAZEM!A:D,2,0)</f>
        <v>INPOWER ROUND DIRECT MOUNT - R36 - 175 MM</v>
      </c>
      <c r="G57" s="316">
        <v>3329</v>
      </c>
      <c r="H57" s="284"/>
      <c r="I57" s="16"/>
    </row>
    <row r="58" spans="2:9" outlineLevel="1">
      <c r="B58" s="58"/>
      <c r="C58" s="7" t="str">
        <f>VLOOKUP(E58,RAZEM!A:D,3,0)</f>
        <v xml:space="preserve"> </v>
      </c>
      <c r="D58" s="135">
        <f>VLOOKUP(E58,RAZEM!A:D,4,0)</f>
        <v>8434366021300</v>
      </c>
      <c r="E58" s="220" t="s">
        <v>777</v>
      </c>
      <c r="F58" s="135" t="str">
        <f>VLOOKUP(E58,RAZEM!A:D,2,0)</f>
        <v>INPOWER ROUND DIRECT MOUNT - R34 - 175 MM</v>
      </c>
      <c r="G58" s="316">
        <v>3329</v>
      </c>
      <c r="H58" s="284"/>
      <c r="I58" s="16"/>
    </row>
    <row r="59" spans="2:9">
      <c r="B59" s="58"/>
      <c r="C59" s="43"/>
      <c r="D59" s="227"/>
      <c r="E59" s="133"/>
      <c r="F59" s="133"/>
      <c r="G59" s="315"/>
      <c r="H59" s="293"/>
      <c r="I59" s="16"/>
    </row>
    <row r="60" spans="2:9">
      <c r="B60" s="58"/>
      <c r="C60" s="43"/>
      <c r="D60" s="227"/>
      <c r="E60" s="133"/>
      <c r="F60" s="133"/>
      <c r="G60" s="315"/>
      <c r="H60" s="293"/>
      <c r="I60" s="16"/>
    </row>
    <row r="61" spans="2:9" ht="21">
      <c r="B61" s="422" t="s">
        <v>907</v>
      </c>
      <c r="C61" s="422"/>
      <c r="D61" s="422"/>
      <c r="E61" s="422"/>
      <c r="F61" s="422"/>
      <c r="G61" s="312"/>
      <c r="H61" s="354"/>
      <c r="I61" s="282"/>
    </row>
    <row r="62" spans="2:9" ht="4.1500000000000004" customHeight="1">
      <c r="B62" s="2"/>
      <c r="C62" s="7"/>
      <c r="D62" s="186"/>
      <c r="E62" s="144"/>
      <c r="F62" s="141"/>
      <c r="G62" s="62"/>
      <c r="H62" s="143"/>
    </row>
    <row r="63" spans="2:9" ht="15.75">
      <c r="B63" s="419" t="s">
        <v>896</v>
      </c>
      <c r="C63" s="419"/>
      <c r="D63" s="419"/>
      <c r="E63" s="419"/>
      <c r="F63" s="419"/>
      <c r="G63" s="419"/>
      <c r="H63" s="419"/>
      <c r="I63" s="419"/>
    </row>
    <row r="64" spans="2:9" ht="4.5" customHeight="1" outlineLevel="1">
      <c r="B64" s="63"/>
      <c r="C64" s="7"/>
      <c r="D64" s="186"/>
      <c r="E64" s="144"/>
      <c r="F64" s="141"/>
      <c r="G64" s="62"/>
      <c r="H64" s="143"/>
    </row>
    <row r="65" spans="2:9" ht="51" outlineLevel="1">
      <c r="B65" s="59" t="s">
        <v>135</v>
      </c>
      <c r="C65" s="60"/>
      <c r="D65" s="134" t="s">
        <v>1</v>
      </c>
      <c r="E65" s="134" t="s">
        <v>76</v>
      </c>
      <c r="F65" s="134" t="s">
        <v>2</v>
      </c>
      <c r="G65" s="314" t="s">
        <v>1847</v>
      </c>
      <c r="H65" s="183"/>
      <c r="I65" s="62"/>
    </row>
    <row r="66" spans="2:9" ht="4.5" customHeight="1" outlineLevel="1">
      <c r="B66" s="63"/>
      <c r="C66" s="7"/>
      <c r="D66" s="186"/>
      <c r="E66" s="142"/>
      <c r="F66" s="142"/>
      <c r="G66" s="319"/>
      <c r="H66" s="296"/>
    </row>
    <row r="67" spans="2:9" outlineLevel="1">
      <c r="B67" s="65"/>
      <c r="C67" s="7" t="str">
        <f>VLOOKUP(E67,RAZEM!A:D,3,0)</f>
        <v xml:space="preserve"> </v>
      </c>
      <c r="D67" s="135">
        <f>VLOOKUP(E67,RAZEM!A:D,4,0)</f>
        <v>8434366011400</v>
      </c>
      <c r="E67" s="164" t="s">
        <v>136</v>
      </c>
      <c r="F67" s="135" t="str">
        <f>VLOOKUP(E67,RAZEM!A:D,2,0)</f>
        <v>2INPOWER MTB 165 MM</v>
      </c>
      <c r="G67" s="316">
        <v>4689</v>
      </c>
      <c r="H67" s="284"/>
    </row>
    <row r="68" spans="2:9" outlineLevel="1">
      <c r="B68" s="65"/>
      <c r="C68" s="7" t="str">
        <f>VLOOKUP(E68,RAZEM!A:D,3,0)</f>
        <v xml:space="preserve"> </v>
      </c>
      <c r="D68" s="135">
        <f>VLOOKUP(E68,RAZEM!A:D,4,0)</f>
        <v>8434366011417</v>
      </c>
      <c r="E68" s="174" t="s">
        <v>137</v>
      </c>
      <c r="F68" s="135" t="str">
        <f>VLOOKUP(E68,RAZEM!A:D,2,0)</f>
        <v>2INPOWER MTB 170 MM</v>
      </c>
      <c r="G68" s="316">
        <v>4689</v>
      </c>
      <c r="H68" s="284"/>
    </row>
    <row r="69" spans="2:9" outlineLevel="1">
      <c r="B69" s="65"/>
      <c r="C69" s="7" t="str">
        <f>VLOOKUP(E69,RAZEM!A:D,3,0)</f>
        <v xml:space="preserve"> </v>
      </c>
      <c r="D69" s="135">
        <f>VLOOKUP(E69,RAZEM!A:D,4,0)</f>
        <v>8434366011424</v>
      </c>
      <c r="E69" s="168" t="s">
        <v>138</v>
      </c>
      <c r="F69" s="135" t="str">
        <f>VLOOKUP(E69,RAZEM!A:D,2,0)</f>
        <v>2INPOWER MTB 175 MM</v>
      </c>
      <c r="G69" s="316">
        <v>4689</v>
      </c>
      <c r="H69" s="284"/>
    </row>
    <row r="70" spans="2:9">
      <c r="B70" s="63"/>
      <c r="C70" s="7"/>
      <c r="D70" s="186"/>
      <c r="E70" s="170"/>
      <c r="F70" s="144"/>
      <c r="G70" s="320"/>
      <c r="H70" s="169"/>
    </row>
    <row r="71" spans="2:9" ht="15.75">
      <c r="B71" s="419" t="s">
        <v>879</v>
      </c>
      <c r="C71" s="419"/>
      <c r="D71" s="419"/>
      <c r="E71" s="419"/>
      <c r="F71" s="419"/>
      <c r="G71" s="419"/>
      <c r="H71" s="419"/>
      <c r="I71" s="419"/>
    </row>
    <row r="72" spans="2:9" ht="4.5" customHeight="1" outlineLevel="1">
      <c r="B72" s="63"/>
      <c r="C72" s="7"/>
      <c r="D72" s="186"/>
      <c r="E72" s="144"/>
      <c r="F72" s="141"/>
      <c r="G72" s="62"/>
      <c r="H72" s="143"/>
    </row>
    <row r="73" spans="2:9" ht="51" outlineLevel="1">
      <c r="B73" s="59" t="s">
        <v>879</v>
      </c>
      <c r="C73" s="60"/>
      <c r="D73" s="134" t="s">
        <v>1</v>
      </c>
      <c r="E73" s="134" t="s">
        <v>76</v>
      </c>
      <c r="F73" s="134" t="s">
        <v>2</v>
      </c>
      <c r="G73" s="314" t="s">
        <v>1847</v>
      </c>
      <c r="H73" s="183" t="s">
        <v>1848</v>
      </c>
      <c r="I73" s="62"/>
    </row>
    <row r="74" spans="2:9" ht="4.5" customHeight="1" outlineLevel="1">
      <c r="B74" s="63"/>
      <c r="C74" s="7"/>
      <c r="D74" s="186"/>
      <c r="E74" s="142"/>
      <c r="F74" s="142"/>
      <c r="G74" s="319"/>
      <c r="H74" s="296"/>
    </row>
    <row r="75" spans="2:9" outlineLevel="1">
      <c r="B75" s="65"/>
      <c r="C75" s="7" t="str">
        <f>VLOOKUP(E75,RAZEM!A:D,3,0)</f>
        <v>NOOS</v>
      </c>
      <c r="D75" s="135">
        <f>VLOOKUP(E75,RAZEM!A:D,4,0)</f>
        <v>8434366017419</v>
      </c>
      <c r="E75" s="177" t="s">
        <v>7</v>
      </c>
      <c r="F75" s="135" t="str">
        <f>VLOOKUP(E75,RAZEM!A:D,2,0)</f>
        <v>INSPIDER DM 110X4</v>
      </c>
      <c r="G75" s="316">
        <v>3329</v>
      </c>
      <c r="H75" s="284"/>
    </row>
    <row r="77" spans="2:9" ht="15.75">
      <c r="B77" s="419" t="s">
        <v>895</v>
      </c>
      <c r="C77" s="419"/>
      <c r="D77" s="419"/>
      <c r="E77" s="419"/>
      <c r="F77" s="419"/>
      <c r="G77" s="419"/>
      <c r="H77" s="419"/>
      <c r="I77" s="419"/>
    </row>
    <row r="78" spans="2:9" ht="4.5" customHeight="1" outlineLevel="1">
      <c r="B78" s="63"/>
      <c r="C78" s="7"/>
      <c r="D78" s="186"/>
      <c r="E78" s="144"/>
      <c r="F78" s="141"/>
      <c r="G78" s="62"/>
      <c r="H78" s="143"/>
    </row>
    <row r="79" spans="2:9" ht="51" outlineLevel="1">
      <c r="B79" s="59" t="s">
        <v>139</v>
      </c>
      <c r="C79" s="60"/>
      <c r="D79" s="134" t="s">
        <v>1</v>
      </c>
      <c r="E79" s="134" t="s">
        <v>76</v>
      </c>
      <c r="F79" s="134" t="s">
        <v>2</v>
      </c>
      <c r="G79" s="314" t="s">
        <v>1847</v>
      </c>
      <c r="H79" s="183" t="s">
        <v>1848</v>
      </c>
      <c r="I79" s="62"/>
    </row>
    <row r="80" spans="2:9" ht="4.5" customHeight="1" outlineLevel="1">
      <c r="B80" s="63"/>
      <c r="C80" s="7"/>
      <c r="D80" s="186"/>
      <c r="E80" s="142"/>
      <c r="F80" s="142"/>
      <c r="G80" s="319"/>
      <c r="H80" s="296"/>
    </row>
    <row r="81" spans="2:9" outlineLevel="1">
      <c r="B81" s="65"/>
      <c r="C81" s="7" t="str">
        <f>VLOOKUP(E81,RAZEM!A:D,3,0)</f>
        <v xml:space="preserve"> </v>
      </c>
      <c r="D81" s="135">
        <f>VLOOKUP(E81,RAZEM!A:D,4,0)</f>
        <v>8434366013435</v>
      </c>
      <c r="E81" s="174" t="s">
        <v>140</v>
      </c>
      <c r="F81" s="135" t="str">
        <f>VLOOKUP(E81,RAZEM!A:D,2,0)</f>
        <v>INPOWER MTB DM 165 MM</v>
      </c>
      <c r="G81" s="316">
        <v>3189</v>
      </c>
      <c r="H81" s="284"/>
    </row>
    <row r="82" spans="2:9" outlineLevel="1">
      <c r="B82" s="65"/>
      <c r="C82" s="7" t="str">
        <f>VLOOKUP(E82,RAZEM!A:D,3,0)</f>
        <v xml:space="preserve"> </v>
      </c>
      <c r="D82" s="135">
        <f>VLOOKUP(E82,RAZEM!A:D,4,0)</f>
        <v>8434366013442</v>
      </c>
      <c r="E82" s="174" t="s">
        <v>141</v>
      </c>
      <c r="F82" s="135" t="str">
        <f>VLOOKUP(E82,RAZEM!A:D,2,0)</f>
        <v>INPOWER MTB DM 170 MM</v>
      </c>
      <c r="G82" s="316">
        <v>3189</v>
      </c>
      <c r="H82" s="284"/>
    </row>
    <row r="83" spans="2:9" outlineLevel="1">
      <c r="B83" s="65"/>
      <c r="C83" s="7" t="str">
        <f>VLOOKUP(E83,RAZEM!A:D,3,0)</f>
        <v>NOOS</v>
      </c>
      <c r="D83" s="135">
        <f>VLOOKUP(E83,RAZEM!A:D,4,0)</f>
        <v>8434366013459</v>
      </c>
      <c r="E83" s="177" t="s">
        <v>142</v>
      </c>
      <c r="F83" s="135" t="str">
        <f>VLOOKUP(E83,RAZEM!A:D,2,0)</f>
        <v>INPOWER MTB DM 175 MM</v>
      </c>
      <c r="G83" s="316">
        <v>3189</v>
      </c>
      <c r="H83" s="284"/>
    </row>
    <row r="84" spans="2:9">
      <c r="B84" s="63"/>
      <c r="C84" s="7"/>
      <c r="D84" s="186"/>
      <c r="E84" s="170"/>
      <c r="F84" s="144"/>
      <c r="G84" s="320"/>
      <c r="H84" s="169"/>
    </row>
    <row r="85" spans="2:9" ht="15.75">
      <c r="B85" s="419" t="s">
        <v>143</v>
      </c>
      <c r="C85" s="419"/>
      <c r="D85" s="419"/>
      <c r="E85" s="419"/>
      <c r="F85" s="419"/>
      <c r="G85" s="419"/>
      <c r="H85" s="419"/>
      <c r="I85" s="419"/>
    </row>
    <row r="86" spans="2:9" ht="4.5" customHeight="1" outlineLevel="1">
      <c r="B86" s="63"/>
      <c r="C86" s="7"/>
      <c r="D86" s="186"/>
      <c r="E86" s="145"/>
      <c r="F86" s="145"/>
      <c r="G86" s="64"/>
      <c r="H86" s="204"/>
    </row>
    <row r="87" spans="2:9" ht="51" outlineLevel="1">
      <c r="B87" s="59" t="s">
        <v>144</v>
      </c>
      <c r="C87" s="60"/>
      <c r="D87" s="134" t="s">
        <v>1</v>
      </c>
      <c r="E87" s="134" t="s">
        <v>76</v>
      </c>
      <c r="F87" s="134" t="s">
        <v>2</v>
      </c>
      <c r="G87" s="314" t="s">
        <v>1847</v>
      </c>
      <c r="H87" s="183" t="s">
        <v>1848</v>
      </c>
      <c r="I87" s="62"/>
    </row>
    <row r="88" spans="2:9" ht="4.5" customHeight="1" outlineLevel="1">
      <c r="B88" s="63"/>
      <c r="C88" s="7"/>
      <c r="D88" s="186"/>
      <c r="E88" s="145"/>
      <c r="F88" s="145"/>
      <c r="G88" s="64"/>
      <c r="H88" s="204"/>
    </row>
    <row r="89" spans="2:9" outlineLevel="1">
      <c r="B89" s="65"/>
      <c r="C89" s="7" t="str">
        <f>VLOOKUP(E89,RAZEM!A:D,3,0)</f>
        <v xml:space="preserve"> </v>
      </c>
      <c r="D89" s="135">
        <f>VLOOKUP(E89,RAZEM!A:D,4,0)</f>
        <v>8434366011868</v>
      </c>
      <c r="E89" s="174" t="s">
        <v>145</v>
      </c>
      <c r="F89" s="135" t="str">
        <f>VLOOKUP(E89,RAZEM!A:D,2,0)</f>
        <v>2INPOWER BUMPER SET BLACK</v>
      </c>
      <c r="G89" s="316">
        <v>49</v>
      </c>
      <c r="H89" s="284"/>
    </row>
    <row r="90" spans="2:9" outlineLevel="1">
      <c r="B90" s="65"/>
      <c r="C90" s="7" t="str">
        <f>VLOOKUP(E90,RAZEM!A:D,3,0)</f>
        <v xml:space="preserve"> </v>
      </c>
      <c r="D90" s="135">
        <f>VLOOKUP(E90,RAZEM!A:D,4,0)</f>
        <v>8434366011875</v>
      </c>
      <c r="E90" s="174" t="s">
        <v>147</v>
      </c>
      <c r="F90" s="135" t="str">
        <f>VLOOKUP(E90,RAZEM!A:D,2,0)</f>
        <v>2INPOWER BUMPER SET RED</v>
      </c>
      <c r="G90" s="316">
        <v>49</v>
      </c>
      <c r="H90" s="284"/>
    </row>
    <row r="91" spans="2:9" outlineLevel="1">
      <c r="B91" s="65"/>
      <c r="C91" s="7" t="str">
        <f>VLOOKUP(E91,RAZEM!A:D,3,0)</f>
        <v xml:space="preserve"> </v>
      </c>
      <c r="D91" s="135">
        <f>VLOOKUP(E91,RAZEM!A:D,4,0)</f>
        <v>8434366011905</v>
      </c>
      <c r="E91" s="174" t="s">
        <v>149</v>
      </c>
      <c r="F91" s="135" t="str">
        <f>VLOOKUP(E91,RAZEM!A:D,2,0)</f>
        <v>2INPOWER BUMPER SET BLUE</v>
      </c>
      <c r="G91" s="316">
        <v>49</v>
      </c>
      <c r="H91" s="284"/>
    </row>
    <row r="92" spans="2:9" outlineLevel="1">
      <c r="B92" s="65"/>
      <c r="C92" s="7" t="str">
        <f>VLOOKUP(E92,RAZEM!A:D,3,0)</f>
        <v xml:space="preserve"> </v>
      </c>
      <c r="D92" s="135">
        <f>VLOOKUP(E92,RAZEM!A:D,4,0)</f>
        <v>8434366011912</v>
      </c>
      <c r="E92" s="174" t="s">
        <v>151</v>
      </c>
      <c r="F92" s="135" t="str">
        <f>VLOOKUP(E92,RAZEM!A:D,2,0)</f>
        <v>2INPOWER BUMPER SET YELLOW</v>
      </c>
      <c r="G92" s="316">
        <v>49</v>
      </c>
      <c r="H92" s="284"/>
    </row>
    <row r="93" spans="2:9" outlineLevel="1">
      <c r="B93" s="65"/>
      <c r="C93" s="7" t="str">
        <f>VLOOKUP(E93,RAZEM!A:D,3,0)</f>
        <v xml:space="preserve"> </v>
      </c>
      <c r="D93" s="135">
        <f>VLOOKUP(E93,RAZEM!A:D,4,0)</f>
        <v>8434366011929</v>
      </c>
      <c r="E93" s="174" t="s">
        <v>153</v>
      </c>
      <c r="F93" s="135" t="str">
        <f>VLOOKUP(E93,RAZEM!A:D,2,0)</f>
        <v>2INPOWER BUMPER SET GREEN</v>
      </c>
      <c r="G93" s="316">
        <v>49</v>
      </c>
      <c r="H93" s="284"/>
    </row>
    <row r="94" spans="2:9" outlineLevel="1">
      <c r="B94" s="65"/>
      <c r="C94" s="7" t="str">
        <f>VLOOKUP(E94,RAZEM!A:D,3,0)</f>
        <v xml:space="preserve"> </v>
      </c>
      <c r="D94" s="135">
        <f>VLOOKUP(E94,RAZEM!A:D,4,0)</f>
        <v>8434366011882</v>
      </c>
      <c r="E94" s="174" t="s">
        <v>155</v>
      </c>
      <c r="F94" s="135" t="str">
        <f>VLOOKUP(E94,RAZEM!A:D,2,0)</f>
        <v>2INPOWER BUMPER SET ORANGE</v>
      </c>
      <c r="G94" s="316">
        <v>49</v>
      </c>
      <c r="H94" s="284"/>
    </row>
    <row r="95" spans="2:9" outlineLevel="1">
      <c r="B95" s="65"/>
      <c r="C95" s="7" t="str">
        <f>VLOOKUP(E95,RAZEM!A:D,3,0)</f>
        <v xml:space="preserve"> </v>
      </c>
      <c r="D95" s="135">
        <f>VLOOKUP(E95,RAZEM!A:D,4,0)</f>
        <v>8434366011899</v>
      </c>
      <c r="E95" s="174" t="s">
        <v>157</v>
      </c>
      <c r="F95" s="135" t="str">
        <f>VLOOKUP(E95,RAZEM!A:D,2,0)</f>
        <v>2INPOWER BUMPER SET PINK</v>
      </c>
      <c r="G95" s="316">
        <v>49</v>
      </c>
      <c r="H95" s="284"/>
    </row>
    <row r="96" spans="2:9" outlineLevel="1">
      <c r="B96" s="63"/>
      <c r="C96" s="7"/>
      <c r="D96" s="186"/>
      <c r="E96" s="212"/>
      <c r="F96" s="209"/>
      <c r="G96" s="320"/>
      <c r="H96" s="169"/>
    </row>
    <row r="97" spans="2:9" ht="51" outlineLevel="1">
      <c r="B97" s="59" t="s">
        <v>159</v>
      </c>
      <c r="C97" s="60"/>
      <c r="D97" s="134" t="s">
        <v>1</v>
      </c>
      <c r="E97" s="134" t="s">
        <v>76</v>
      </c>
      <c r="F97" s="134" t="s">
        <v>2</v>
      </c>
      <c r="G97" s="314" t="s">
        <v>1847</v>
      </c>
      <c r="H97" s="183" t="s">
        <v>1848</v>
      </c>
      <c r="I97" s="62"/>
    </row>
    <row r="98" spans="2:9" ht="4.5" customHeight="1" outlineLevel="1">
      <c r="B98" s="63"/>
      <c r="C98" s="7"/>
      <c r="D98" s="186"/>
      <c r="E98" s="145"/>
      <c r="F98" s="145"/>
      <c r="G98" s="64"/>
      <c r="H98" s="204"/>
    </row>
    <row r="99" spans="2:9" outlineLevel="1">
      <c r="B99" s="65"/>
      <c r="C99" s="7" t="str">
        <f>VLOOKUP(E99,RAZEM!A:D,3,0)</f>
        <v xml:space="preserve"> </v>
      </c>
      <c r="D99" s="135">
        <f>VLOOKUP(E99,RAZEM!A:D,4,0)</f>
        <v>8434366013329</v>
      </c>
      <c r="E99" s="221" t="s">
        <v>160</v>
      </c>
      <c r="F99" s="135" t="str">
        <f>VLOOKUP(E99,RAZEM!A:D,2,0)</f>
        <v>XC MTB BUMPER SET BLACK</v>
      </c>
      <c r="G99" s="316">
        <v>49</v>
      </c>
      <c r="H99" s="284"/>
    </row>
    <row r="100" spans="2:9" outlineLevel="1">
      <c r="B100" s="65"/>
      <c r="C100" s="7" t="str">
        <f>VLOOKUP(E100,RAZEM!A:D,3,0)</f>
        <v xml:space="preserve"> </v>
      </c>
      <c r="D100" s="135">
        <f>VLOOKUP(E100,RAZEM!A:D,4,0)</f>
        <v>8434366013336</v>
      </c>
      <c r="E100" s="221" t="s">
        <v>162</v>
      </c>
      <c r="F100" s="135" t="str">
        <f>VLOOKUP(E100,RAZEM!A:D,2,0)</f>
        <v>XC MTB BUMPER SET RED</v>
      </c>
      <c r="G100" s="316">
        <v>49</v>
      </c>
      <c r="H100" s="284"/>
    </row>
    <row r="101" spans="2:9" outlineLevel="1">
      <c r="B101" s="65"/>
      <c r="C101" s="7" t="str">
        <f>VLOOKUP(E101,RAZEM!A:D,3,0)</f>
        <v xml:space="preserve"> </v>
      </c>
      <c r="D101" s="135">
        <f>VLOOKUP(E101,RAZEM!A:D,4,0)</f>
        <v>8434366013367</v>
      </c>
      <c r="E101" s="221" t="s">
        <v>164</v>
      </c>
      <c r="F101" s="135" t="str">
        <f>VLOOKUP(E101,RAZEM!A:D,2,0)</f>
        <v>XC MTB BUMPER SET BLUE</v>
      </c>
      <c r="G101" s="316">
        <v>49</v>
      </c>
      <c r="H101" s="284"/>
    </row>
    <row r="102" spans="2:9" outlineLevel="1">
      <c r="B102" s="65"/>
      <c r="C102" s="7" t="str">
        <f>VLOOKUP(E102,RAZEM!A:D,3,0)</f>
        <v xml:space="preserve"> </v>
      </c>
      <c r="D102" s="135">
        <f>VLOOKUP(E102,RAZEM!A:D,4,0)</f>
        <v>8434366013374</v>
      </c>
      <c r="E102" s="221" t="s">
        <v>166</v>
      </c>
      <c r="F102" s="135" t="str">
        <f>VLOOKUP(E102,RAZEM!A:D,2,0)</f>
        <v>XC MTB BUMPER SET YELLOW</v>
      </c>
      <c r="G102" s="316">
        <v>49</v>
      </c>
      <c r="H102" s="284"/>
    </row>
    <row r="103" spans="2:9" outlineLevel="1">
      <c r="B103" s="65"/>
      <c r="C103" s="7" t="str">
        <f>VLOOKUP(E103,RAZEM!A:D,3,0)</f>
        <v xml:space="preserve"> </v>
      </c>
      <c r="D103" s="135">
        <f>VLOOKUP(E103,RAZEM!A:D,4,0)</f>
        <v>8434366013381</v>
      </c>
      <c r="E103" s="221" t="s">
        <v>168</v>
      </c>
      <c r="F103" s="135" t="str">
        <f>VLOOKUP(E103,RAZEM!A:D,2,0)</f>
        <v>XC MTB BUMPER SET GREEN</v>
      </c>
      <c r="G103" s="316">
        <v>49</v>
      </c>
      <c r="H103" s="284"/>
    </row>
    <row r="104" spans="2:9" outlineLevel="1">
      <c r="B104" s="65"/>
      <c r="C104" s="7" t="str">
        <f>VLOOKUP(E104,RAZEM!A:D,3,0)</f>
        <v xml:space="preserve"> </v>
      </c>
      <c r="D104" s="135">
        <f>VLOOKUP(E104,RAZEM!A:D,4,0)</f>
        <v>8434366013343</v>
      </c>
      <c r="E104" s="221" t="s">
        <v>170</v>
      </c>
      <c r="F104" s="135" t="str">
        <f>VLOOKUP(E104,RAZEM!A:D,2,0)</f>
        <v>XC MTB BUMPER SET ORANGE</v>
      </c>
      <c r="G104" s="316">
        <v>49</v>
      </c>
      <c r="H104" s="284"/>
    </row>
    <row r="105" spans="2:9" outlineLevel="1">
      <c r="B105" s="65"/>
      <c r="C105" s="7" t="str">
        <f>VLOOKUP(E105,RAZEM!A:D,3,0)</f>
        <v xml:space="preserve"> </v>
      </c>
      <c r="D105" s="135">
        <f>VLOOKUP(E105,RAZEM!A:D,4,0)</f>
        <v>8434366013350</v>
      </c>
      <c r="E105" s="221" t="s">
        <v>172</v>
      </c>
      <c r="F105" s="135" t="str">
        <f>VLOOKUP(E105,RAZEM!A:D,2,0)</f>
        <v>XC MTB BUMPER SET PINK</v>
      </c>
      <c r="G105" s="316">
        <v>49</v>
      </c>
      <c r="H105" s="284"/>
    </row>
    <row r="106" spans="2:9">
      <c r="B106" s="63"/>
      <c r="C106" s="7"/>
      <c r="D106" s="186"/>
      <c r="E106" s="212"/>
      <c r="F106" s="209"/>
      <c r="G106" s="320"/>
      <c r="H106" s="169"/>
    </row>
    <row r="107" spans="2:9">
      <c r="B107" s="63"/>
      <c r="C107" s="7"/>
      <c r="D107" s="186"/>
      <c r="E107" s="212"/>
      <c r="F107" s="209"/>
      <c r="G107" s="320"/>
      <c r="H107" s="169"/>
    </row>
    <row r="108" spans="2:9" ht="21">
      <c r="B108" s="422" t="s">
        <v>2032</v>
      </c>
      <c r="C108" s="422"/>
      <c r="D108" s="422"/>
      <c r="E108" s="422"/>
      <c r="F108" s="422"/>
      <c r="G108" s="354"/>
      <c r="H108" s="402"/>
      <c r="I108" s="282"/>
    </row>
    <row r="109" spans="2:9" ht="4.5" customHeight="1">
      <c r="B109" s="63"/>
      <c r="C109" s="7"/>
      <c r="D109" s="186"/>
      <c r="E109" s="403"/>
      <c r="F109" s="404"/>
      <c r="G109" s="169"/>
      <c r="H109" s="144"/>
    </row>
    <row r="110" spans="2:9" ht="15.75">
      <c r="B110" s="419" t="s">
        <v>2033</v>
      </c>
      <c r="C110" s="419"/>
      <c r="D110" s="419"/>
      <c r="E110" s="419"/>
      <c r="F110" s="419"/>
      <c r="G110" s="419"/>
      <c r="H110" s="419"/>
      <c r="I110" s="419"/>
    </row>
    <row r="111" spans="2:9" ht="4.5" customHeight="1" outlineLevel="1">
      <c r="B111" s="63"/>
      <c r="C111" s="7"/>
      <c r="D111" s="186"/>
      <c r="E111" s="403"/>
      <c r="F111" s="404"/>
      <c r="G111" s="169"/>
      <c r="H111" s="144"/>
    </row>
    <row r="112" spans="2:9" ht="51" outlineLevel="1">
      <c r="B112" s="59" t="s">
        <v>905</v>
      </c>
      <c r="C112" s="60"/>
      <c r="D112" s="134" t="s">
        <v>1</v>
      </c>
      <c r="E112" s="134" t="s">
        <v>76</v>
      </c>
      <c r="F112" s="134" t="s">
        <v>1853</v>
      </c>
      <c r="G112" s="183" t="s">
        <v>1847</v>
      </c>
      <c r="H112" s="134" t="s">
        <v>1848</v>
      </c>
      <c r="I112" s="62"/>
    </row>
    <row r="113" spans="2:9" ht="4.5" customHeight="1" outlineLevel="1">
      <c r="B113" s="63"/>
      <c r="C113" s="7"/>
      <c r="D113" s="186"/>
      <c r="E113" s="145"/>
      <c r="F113" s="145"/>
      <c r="G113" s="64"/>
      <c r="H113" s="204"/>
    </row>
    <row r="114" spans="2:9" outlineLevel="1">
      <c r="B114" s="65"/>
      <c r="C114" s="370" t="s">
        <v>1863</v>
      </c>
      <c r="D114" s="135">
        <f>VLOOKUP(E114,RAZEM!A:D,4,0)</f>
        <v>8434366013565</v>
      </c>
      <c r="E114" s="221" t="s">
        <v>1470</v>
      </c>
      <c r="F114" s="135" t="str">
        <f>VLOOKUP(E114,RAZEM!A:D,2,0)</f>
        <v>Q RINGS DM MTB 40T BLACK</v>
      </c>
      <c r="G114" s="316">
        <v>419</v>
      </c>
      <c r="H114" s="284"/>
    </row>
    <row r="115" spans="2:9" outlineLevel="1">
      <c r="B115" s="65"/>
      <c r="C115" s="7" t="str">
        <f>VLOOKUP(E115,[1]RAZEM!A:G,3,0)</f>
        <v xml:space="preserve"> </v>
      </c>
      <c r="D115" s="135">
        <f>VLOOKUP(E115,RAZEM!A:D,4,0)</f>
        <v>8434366009124</v>
      </c>
      <c r="E115" s="221" t="s">
        <v>174</v>
      </c>
      <c r="F115" s="135" t="str">
        <f>VLOOKUP(E115,RAZEM!A:D,2,0)</f>
        <v>Q RINGS DM MTB 38T BLACK</v>
      </c>
      <c r="G115" s="316">
        <v>439</v>
      </c>
      <c r="H115" s="284"/>
    </row>
    <row r="116" spans="2:9" outlineLevel="1">
      <c r="B116" s="65"/>
      <c r="C116" s="7" t="str">
        <f>VLOOKUP(E116,[1]RAZEM!A:G,3,0)</f>
        <v xml:space="preserve"> </v>
      </c>
      <c r="D116" s="135">
        <f>VLOOKUP(E116,RAZEM!A:D,4,0)</f>
        <v>8434366009148</v>
      </c>
      <c r="E116" s="177" t="s">
        <v>175</v>
      </c>
      <c r="F116" s="135" t="str">
        <f>VLOOKUP(E116,RAZEM!A:D,2,0)</f>
        <v>Q RINGS DM MTB 36T BLACK</v>
      </c>
      <c r="G116" s="316">
        <v>439</v>
      </c>
      <c r="H116" s="284"/>
    </row>
    <row r="117" spans="2:9" outlineLevel="1">
      <c r="B117" s="65"/>
      <c r="C117" s="7" t="str">
        <f>VLOOKUP(E117,[1]RAZEM!A:G,3,0)</f>
        <v>NOOS</v>
      </c>
      <c r="D117" s="135">
        <f>VLOOKUP(E117,RAZEM!A:D,4,0)</f>
        <v>8434366007373</v>
      </c>
      <c r="E117" s="177" t="s">
        <v>176</v>
      </c>
      <c r="F117" s="135" t="str">
        <f>VLOOKUP(E117,RAZEM!A:D,2,0)</f>
        <v>Q RINGS DM MTB 34T BLACK</v>
      </c>
      <c r="G117" s="316">
        <v>439</v>
      </c>
      <c r="H117" s="284"/>
    </row>
    <row r="118" spans="2:9" outlineLevel="1">
      <c r="B118" s="65"/>
      <c r="C118" s="7" t="str">
        <f>VLOOKUP(E118,[1]RAZEM!A:G,3,0)</f>
        <v xml:space="preserve"> </v>
      </c>
      <c r="D118" s="135">
        <f>VLOOKUP(E118,RAZEM!A:D,4,0)</f>
        <v>8434366007380</v>
      </c>
      <c r="E118" s="177" t="s">
        <v>177</v>
      </c>
      <c r="F118" s="135" t="str">
        <f>VLOOKUP(E118,RAZEM!A:D,2,0)</f>
        <v>Q RINGS DM MTB 32T BLACK</v>
      </c>
      <c r="G118" s="316">
        <v>439</v>
      </c>
      <c r="H118" s="284"/>
    </row>
    <row r="119" spans="2:9" outlineLevel="1">
      <c r="B119" s="65"/>
      <c r="C119" s="7" t="str">
        <f>VLOOKUP(E119,[1]RAZEM!A:G,3,0)</f>
        <v xml:space="preserve"> </v>
      </c>
      <c r="D119" s="135">
        <f>VLOOKUP(E119,RAZEM!A:D,4,0)</f>
        <v>8434366007397</v>
      </c>
      <c r="E119" s="221" t="s">
        <v>178</v>
      </c>
      <c r="F119" s="135" t="str">
        <f>VLOOKUP(E119,RAZEM!A:D,2,0)</f>
        <v>Q RINGS DM MTB 30T BLACK</v>
      </c>
      <c r="G119" s="316">
        <v>439</v>
      </c>
      <c r="H119" s="284"/>
    </row>
    <row r="120" spans="2:9" outlineLevel="1">
      <c r="B120" s="7"/>
      <c r="C120" s="370" t="s">
        <v>1863</v>
      </c>
      <c r="D120" s="135">
        <f>VLOOKUP(E120,RAZEM!A:D,4,0)</f>
        <v>8434366007403</v>
      </c>
      <c r="E120" s="221" t="s">
        <v>179</v>
      </c>
      <c r="F120" s="135" t="str">
        <f>VLOOKUP(E120,RAZEM!A:D,2,0)</f>
        <v>Q RINGS DM MTB 28T BLACK</v>
      </c>
      <c r="G120" s="316">
        <v>439</v>
      </c>
      <c r="H120" s="284"/>
    </row>
    <row r="121" spans="2:9" outlineLevel="1">
      <c r="B121" s="7"/>
      <c r="C121" s="370" t="s">
        <v>1863</v>
      </c>
      <c r="D121" s="135">
        <f>VLOOKUP(E121,RAZEM!A:D,4,0)</f>
        <v>8434366007410</v>
      </c>
      <c r="E121" s="221" t="s">
        <v>180</v>
      </c>
      <c r="F121" s="135" t="str">
        <f>VLOOKUP(E121,RAZEM!A:D,2,0)</f>
        <v>Q RINGS DM MTB 26T BLACK</v>
      </c>
      <c r="G121" s="316">
        <v>419</v>
      </c>
      <c r="H121" s="284"/>
    </row>
    <row r="122" spans="2:9" outlineLevel="1">
      <c r="B122" s="63"/>
      <c r="C122" s="7"/>
      <c r="D122" s="186"/>
      <c r="E122" s="144"/>
      <c r="G122" s="102"/>
    </row>
    <row r="123" spans="2:9" ht="51" outlineLevel="1">
      <c r="B123" s="59" t="s">
        <v>2034</v>
      </c>
      <c r="C123" s="60"/>
      <c r="D123" s="134" t="s">
        <v>1</v>
      </c>
      <c r="E123" s="134" t="s">
        <v>76</v>
      </c>
      <c r="F123" s="134" t="s">
        <v>2</v>
      </c>
      <c r="G123" s="314" t="s">
        <v>1847</v>
      </c>
      <c r="H123" s="183" t="s">
        <v>1848</v>
      </c>
      <c r="I123" s="62"/>
    </row>
    <row r="124" spans="2:9" ht="4.5" customHeight="1" outlineLevel="1">
      <c r="B124" s="63"/>
      <c r="C124" s="7"/>
      <c r="D124" s="186"/>
      <c r="E124" s="145"/>
      <c r="F124" s="145"/>
      <c r="G124" s="64"/>
      <c r="H124" s="204"/>
    </row>
    <row r="125" spans="2:9" outlineLevel="1">
      <c r="B125" s="65"/>
      <c r="C125" s="370" t="s">
        <v>1863</v>
      </c>
      <c r="D125" s="135">
        <f>VLOOKUP(E125,RAZEM!A:D,4,0)</f>
        <v>8434366013633</v>
      </c>
      <c r="E125" s="221" t="s">
        <v>181</v>
      </c>
      <c r="F125" s="135" t="str">
        <f>VLOOKUP(E125,RAZEM!A:D,2,0)</f>
        <v>ROUND RING DM MTB 40T BLACK</v>
      </c>
      <c r="G125" s="316">
        <v>369</v>
      </c>
      <c r="H125" s="284"/>
    </row>
    <row r="126" spans="2:9" outlineLevel="1">
      <c r="B126" s="65"/>
      <c r="C126" s="7" t="str">
        <f>VLOOKUP(E126,[1]RAZEM!A:G,3,0)</f>
        <v xml:space="preserve"> </v>
      </c>
      <c r="D126" s="135">
        <f>VLOOKUP(E126,RAZEM!A:D,4,0)</f>
        <v>8434366011844</v>
      </c>
      <c r="E126" s="221" t="s">
        <v>182</v>
      </c>
      <c r="F126" s="135" t="str">
        <f>VLOOKUP(E126,RAZEM!A:D,2,0)</f>
        <v>ROUND RING DM MTB 38T BLACK</v>
      </c>
      <c r="G126" s="316">
        <v>399</v>
      </c>
      <c r="H126" s="284"/>
    </row>
    <row r="127" spans="2:9" outlineLevel="1">
      <c r="B127" s="65"/>
      <c r="C127" s="7" t="str">
        <f>VLOOKUP(E127,[1]RAZEM!A:G,3,0)</f>
        <v xml:space="preserve"> </v>
      </c>
      <c r="D127" s="135">
        <f>VLOOKUP(E127,RAZEM!A:D,4,0)</f>
        <v>8434366011851</v>
      </c>
      <c r="E127" s="221" t="s">
        <v>183</v>
      </c>
      <c r="F127" s="135" t="str">
        <f>VLOOKUP(E127,RAZEM!A:D,2,0)</f>
        <v>ROUND RING DM MTB 36T BLACK</v>
      </c>
      <c r="G127" s="316">
        <v>399</v>
      </c>
      <c r="H127" s="284"/>
    </row>
    <row r="128" spans="2:9" outlineLevel="1">
      <c r="B128" s="65"/>
      <c r="C128" s="7" t="str">
        <f>VLOOKUP(E128,[1]RAZEM!A:G,3,0)</f>
        <v>NOOS</v>
      </c>
      <c r="D128" s="135">
        <f>VLOOKUP(E128,RAZEM!A:D,4,0)</f>
        <v>8434366007731</v>
      </c>
      <c r="E128" s="221" t="s">
        <v>184</v>
      </c>
      <c r="F128" s="135" t="str">
        <f>VLOOKUP(E128,RAZEM!A:D,2,0)</f>
        <v>ROUND RING DM MTB 34T BLACK</v>
      </c>
      <c r="G128" s="316">
        <v>399</v>
      </c>
      <c r="H128" s="284"/>
    </row>
    <row r="129" spans="2:9" outlineLevel="1">
      <c r="B129" s="65"/>
      <c r="C129" s="7" t="str">
        <f>VLOOKUP(E129,[1]RAZEM!A:G,3,0)</f>
        <v xml:space="preserve"> </v>
      </c>
      <c r="D129" s="135">
        <f>VLOOKUP(E129,RAZEM!A:D,4,0)</f>
        <v>8434366007748</v>
      </c>
      <c r="E129" s="221" t="s">
        <v>185</v>
      </c>
      <c r="F129" s="135" t="str">
        <f>VLOOKUP(E129,RAZEM!A:D,2,0)</f>
        <v>ROUND RING DM MTB 32T BLACK</v>
      </c>
      <c r="G129" s="316">
        <v>399</v>
      </c>
      <c r="H129" s="284"/>
    </row>
    <row r="130" spans="2:9" outlineLevel="1">
      <c r="B130" s="65"/>
      <c r="C130" s="7" t="str">
        <f>VLOOKUP(E130,[1]RAZEM!A:G,3,0)</f>
        <v xml:space="preserve"> </v>
      </c>
      <c r="D130" s="135">
        <f>VLOOKUP(E130,RAZEM!A:D,4,0)</f>
        <v>8434366007755</v>
      </c>
      <c r="E130" s="221" t="s">
        <v>186</v>
      </c>
      <c r="F130" s="135" t="str">
        <f>VLOOKUP(E130,RAZEM!A:D,2,0)</f>
        <v>ROUND RING DM MTB 30T BLACK</v>
      </c>
      <c r="G130" s="316">
        <v>399</v>
      </c>
      <c r="H130" s="284"/>
    </row>
    <row r="131" spans="2:9" outlineLevel="1">
      <c r="B131" s="7"/>
      <c r="C131" s="370" t="s">
        <v>1863</v>
      </c>
      <c r="D131" s="135">
        <f>VLOOKUP(E131,RAZEM!A:D,4,0)</f>
        <v>8434366007762</v>
      </c>
      <c r="E131" s="221" t="s">
        <v>187</v>
      </c>
      <c r="F131" s="135" t="str">
        <f>VLOOKUP(E131,RAZEM!A:D,2,0)</f>
        <v>ROUND RING DM MTB 28T BLACK</v>
      </c>
      <c r="G131" s="316">
        <v>399</v>
      </c>
      <c r="H131" s="284"/>
    </row>
    <row r="132" spans="2:9" outlineLevel="1">
      <c r="B132" s="7"/>
      <c r="C132" s="370" t="s">
        <v>1863</v>
      </c>
      <c r="D132" s="135">
        <f>VLOOKUP(E132,RAZEM!A:D,4,0)</f>
        <v>8434366007779</v>
      </c>
      <c r="E132" s="221" t="s">
        <v>188</v>
      </c>
      <c r="F132" s="135" t="str">
        <f>VLOOKUP(E132,RAZEM!A:D,2,0)</f>
        <v>ROUND RING DM MTB 26T BLACK</v>
      </c>
      <c r="G132" s="316">
        <v>369</v>
      </c>
      <c r="H132" s="284"/>
    </row>
    <row r="133" spans="2:9">
      <c r="B133" s="63"/>
      <c r="C133" s="7"/>
      <c r="D133" s="186"/>
      <c r="E133" s="144"/>
      <c r="G133" s="102"/>
    </row>
    <row r="134" spans="2:9" ht="15.75">
      <c r="B134" s="419" t="s">
        <v>2035</v>
      </c>
      <c r="C134" s="419"/>
      <c r="D134" s="419"/>
      <c r="E134" s="419"/>
      <c r="F134" s="419"/>
      <c r="G134" s="419"/>
      <c r="H134" s="419"/>
      <c r="I134" s="419"/>
    </row>
    <row r="135" spans="2:9" ht="4.5" customHeight="1" outlineLevel="1">
      <c r="B135" s="63"/>
      <c r="C135" s="7"/>
      <c r="D135" s="186"/>
      <c r="E135" s="170"/>
      <c r="F135" s="144"/>
      <c r="G135" s="169"/>
      <c r="H135" s="144"/>
    </row>
    <row r="136" spans="2:9" ht="51" outlineLevel="1">
      <c r="B136" s="59" t="s">
        <v>901</v>
      </c>
      <c r="C136" s="60"/>
      <c r="D136" s="134" t="s">
        <v>1</v>
      </c>
      <c r="E136" s="134" t="s">
        <v>76</v>
      </c>
      <c r="F136" s="134" t="s">
        <v>1853</v>
      </c>
      <c r="G136" s="183" t="s">
        <v>1847</v>
      </c>
      <c r="H136" s="134" t="s">
        <v>1848</v>
      </c>
      <c r="I136" s="62"/>
    </row>
    <row r="137" spans="2:9" ht="4.5" customHeight="1" outlineLevel="1">
      <c r="B137" s="63"/>
      <c r="C137" s="7"/>
      <c r="D137" s="186"/>
      <c r="E137" s="215"/>
      <c r="F137" s="215"/>
      <c r="G137" s="64"/>
      <c r="H137" s="204"/>
    </row>
    <row r="138" spans="2:9" outlineLevel="1">
      <c r="B138" s="65"/>
      <c r="C138" s="7" t="str">
        <f>VLOOKUP(E138,RAZEM!A:D,3,0)</f>
        <v xml:space="preserve"> </v>
      </c>
      <c r="D138" s="135">
        <f>VLOOKUP(E138,RAZEM!A:D,4,0)</f>
        <v>8434366017761</v>
      </c>
      <c r="E138" s="222" t="s">
        <v>189</v>
      </c>
      <c r="F138" s="135" t="str">
        <f>VLOOKUP(E138,RAZEM!A:D,2,0)</f>
        <v>Q RINGS MTB BCD110X4 38T BLACK</v>
      </c>
      <c r="G138" s="316">
        <v>419</v>
      </c>
      <c r="H138" s="284"/>
    </row>
    <row r="139" spans="2:9" outlineLevel="1">
      <c r="B139" s="65"/>
      <c r="C139" s="7" t="str">
        <f>VLOOKUP(E139,RAZEM!A:D,3,0)</f>
        <v xml:space="preserve"> </v>
      </c>
      <c r="D139" s="135">
        <f>VLOOKUP(E139,RAZEM!A:D,4,0)</f>
        <v>8434366017778</v>
      </c>
      <c r="E139" s="222" t="s">
        <v>190</v>
      </c>
      <c r="F139" s="135" t="str">
        <f>VLOOKUP(E139,RAZEM!A:D,2,0)</f>
        <v>Q RINGS MTB BCD110X4 36T BLACK</v>
      </c>
      <c r="G139" s="316">
        <v>419</v>
      </c>
      <c r="H139" s="284"/>
    </row>
    <row r="140" spans="2:9" outlineLevel="1">
      <c r="B140" s="65"/>
      <c r="C140" s="7" t="str">
        <f>VLOOKUP(E140,RAZEM!A:D,3,0)</f>
        <v xml:space="preserve"> </v>
      </c>
      <c r="D140" s="135">
        <f>VLOOKUP(E140,RAZEM!A:D,4,0)</f>
        <v>8434366017785</v>
      </c>
      <c r="E140" s="222" t="s">
        <v>191</v>
      </c>
      <c r="F140" s="135" t="str">
        <f>VLOOKUP(E140,RAZEM!A:D,2,0)</f>
        <v>Q RINGS MTB BCD110X4 34T BLACK</v>
      </c>
      <c r="G140" s="316">
        <v>419</v>
      </c>
      <c r="H140" s="284"/>
    </row>
    <row r="141" spans="2:9" outlineLevel="1">
      <c r="B141" s="63"/>
      <c r="C141" s="7"/>
      <c r="D141" s="186"/>
      <c r="G141" s="102"/>
    </row>
    <row r="142" spans="2:9" ht="51" outlineLevel="1">
      <c r="B142" s="59" t="s">
        <v>1871</v>
      </c>
      <c r="C142" s="60"/>
      <c r="D142" s="134" t="s">
        <v>1</v>
      </c>
      <c r="E142" s="134" t="s">
        <v>76</v>
      </c>
      <c r="F142" s="134" t="s">
        <v>2</v>
      </c>
      <c r="G142" s="314" t="s">
        <v>1847</v>
      </c>
      <c r="H142" s="183" t="s">
        <v>1848</v>
      </c>
      <c r="I142" s="62"/>
    </row>
    <row r="143" spans="2:9" ht="4.5" customHeight="1" outlineLevel="1">
      <c r="B143" s="63"/>
      <c r="C143" s="7"/>
      <c r="D143" s="186"/>
      <c r="E143" s="215"/>
      <c r="F143" s="215"/>
      <c r="G143" s="64"/>
      <c r="H143" s="204"/>
    </row>
    <row r="144" spans="2:9" outlineLevel="1">
      <c r="B144" s="65"/>
      <c r="C144" s="7" t="str">
        <f>VLOOKUP(E144,RAZEM!A:D,3,0)</f>
        <v xml:space="preserve"> </v>
      </c>
      <c r="D144" s="135">
        <f>VLOOKUP(E144,RAZEM!A:D,4,0)</f>
        <v>8434366017914</v>
      </c>
      <c r="E144" s="222" t="s">
        <v>192</v>
      </c>
      <c r="F144" s="135" t="str">
        <f>VLOOKUP(E144,RAZEM!A:D,2,0)</f>
        <v>ROUND RING MTB BCD110X4 38T BLACK</v>
      </c>
      <c r="G144" s="316">
        <v>369</v>
      </c>
      <c r="H144" s="284"/>
    </row>
    <row r="145" spans="2:9" outlineLevel="1">
      <c r="B145" s="65"/>
      <c r="C145" s="7" t="str">
        <f>VLOOKUP(E145,RAZEM!A:D,3,0)</f>
        <v xml:space="preserve"> </v>
      </c>
      <c r="D145" s="135">
        <f>VLOOKUP(E145,RAZEM!A:D,4,0)</f>
        <v>8434366017921</v>
      </c>
      <c r="E145" s="222" t="s">
        <v>193</v>
      </c>
      <c r="F145" s="135" t="str">
        <f>VLOOKUP(E145,RAZEM!A:D,2,0)</f>
        <v>ROUND RING MTB BCD110X4 36T BLACK</v>
      </c>
      <c r="G145" s="316">
        <v>369</v>
      </c>
      <c r="H145" s="284"/>
    </row>
    <row r="146" spans="2:9" outlineLevel="1">
      <c r="B146" s="65"/>
      <c r="C146" s="7" t="str">
        <f>VLOOKUP(E146,RAZEM!A:D,3,0)</f>
        <v xml:space="preserve"> </v>
      </c>
      <c r="D146" s="135">
        <f>VLOOKUP(E146,RAZEM!A:D,4,0)</f>
        <v>8434366017938</v>
      </c>
      <c r="E146" s="222" t="s">
        <v>194</v>
      </c>
      <c r="F146" s="135" t="str">
        <f>VLOOKUP(E146,RAZEM!A:D,2,0)</f>
        <v>ROUND RING MTB BCD110X4 34T BLACK</v>
      </c>
      <c r="G146" s="316">
        <v>369</v>
      </c>
      <c r="H146" s="284"/>
    </row>
    <row r="147" spans="2:9">
      <c r="B147" s="63"/>
      <c r="C147" s="7"/>
      <c r="D147" s="186"/>
      <c r="E147" s="170"/>
      <c r="F147" s="144"/>
      <c r="G147" s="320"/>
      <c r="H147" s="169"/>
    </row>
    <row r="148" spans="2:9" ht="15.75">
      <c r="B148" s="419" t="s">
        <v>2036</v>
      </c>
      <c r="C148" s="419"/>
      <c r="D148" s="419"/>
      <c r="E148" s="419"/>
      <c r="F148" s="419"/>
      <c r="G148" s="419"/>
      <c r="H148" s="419"/>
      <c r="I148" s="419"/>
    </row>
    <row r="149" spans="2:9" ht="4.5" customHeight="1" outlineLevel="1">
      <c r="B149" s="64"/>
      <c r="C149" s="65"/>
      <c r="D149" s="189"/>
      <c r="E149" s="169"/>
      <c r="F149" s="205"/>
      <c r="G149" s="205"/>
    </row>
    <row r="150" spans="2:9" ht="51" outlineLevel="1">
      <c r="B150" s="59" t="s">
        <v>905</v>
      </c>
      <c r="C150" s="60"/>
      <c r="D150" s="134" t="s">
        <v>1</v>
      </c>
      <c r="E150" s="134" t="s">
        <v>76</v>
      </c>
      <c r="F150" s="134" t="s">
        <v>1853</v>
      </c>
      <c r="G150" s="183" t="s">
        <v>1847</v>
      </c>
      <c r="H150" s="134" t="s">
        <v>1848</v>
      </c>
      <c r="I150" s="62"/>
    </row>
    <row r="151" spans="2:9" ht="14.25" outlineLevel="1">
      <c r="B151" s="85" t="s">
        <v>2037</v>
      </c>
      <c r="C151" s="65"/>
      <c r="D151" s="132"/>
      <c r="E151" s="145"/>
      <c r="F151" s="216"/>
      <c r="G151" s="205"/>
      <c r="H151" s="132"/>
    </row>
    <row r="152" spans="2:9" outlineLevel="1">
      <c r="B152" s="65"/>
      <c r="C152" s="7" t="str">
        <f>VLOOKUP(E152,RAZEM!A:D,3,0)</f>
        <v xml:space="preserve"> </v>
      </c>
      <c r="D152" s="135">
        <f>VLOOKUP(E152,RAZEM!A:D,4,0)</f>
        <v>8434366007342</v>
      </c>
      <c r="E152" s="223" t="s">
        <v>195</v>
      </c>
      <c r="F152" s="135" t="str">
        <f>VLOOKUP(E152,RAZEM!A:D,2,0)</f>
        <v>Q RINGS DM REX 34T BLACK</v>
      </c>
      <c r="G152" s="316">
        <v>399</v>
      </c>
      <c r="H152" s="284"/>
    </row>
    <row r="153" spans="2:9" outlineLevel="1">
      <c r="C153" s="370" t="s">
        <v>1863</v>
      </c>
      <c r="D153" s="135">
        <f>VLOOKUP(E153,RAZEM!A:D,4,0)</f>
        <v>8434366007359</v>
      </c>
      <c r="E153" s="223" t="s">
        <v>196</v>
      </c>
      <c r="F153" s="135" t="str">
        <f>VLOOKUP(E153,RAZEM!A:D,2,0)</f>
        <v>Q RINGS DM REX 32T BLACK</v>
      </c>
      <c r="G153" s="316">
        <v>399</v>
      </c>
      <c r="H153" s="284"/>
    </row>
    <row r="154" spans="2:9" outlineLevel="1">
      <c r="C154" s="370" t="s">
        <v>1863</v>
      </c>
      <c r="D154" s="135">
        <f>VLOOKUP(E154,RAZEM!A:D,4,0)</f>
        <v>8434366007366</v>
      </c>
      <c r="E154" s="223" t="s">
        <v>197</v>
      </c>
      <c r="F154" s="135" t="str">
        <f>VLOOKUP(E154,RAZEM!A:D,2,0)</f>
        <v>Q RINGS DM REX 30T BLACK</v>
      </c>
      <c r="G154" s="316">
        <v>369</v>
      </c>
      <c r="H154" s="284"/>
    </row>
    <row r="155" spans="2:9" outlineLevel="1">
      <c r="B155" s="64"/>
      <c r="C155" s="65"/>
      <c r="D155" s="189"/>
      <c r="E155" s="144"/>
      <c r="G155" s="111"/>
      <c r="H155" s="143"/>
    </row>
    <row r="156" spans="2:9" ht="51" outlineLevel="1">
      <c r="B156" s="59" t="s">
        <v>903</v>
      </c>
      <c r="C156" s="60"/>
      <c r="D156" s="134" t="s">
        <v>1</v>
      </c>
      <c r="E156" s="134" t="s">
        <v>76</v>
      </c>
      <c r="F156" s="134" t="s">
        <v>2</v>
      </c>
      <c r="G156" s="314" t="s">
        <v>1847</v>
      </c>
      <c r="H156" s="183" t="s">
        <v>1848</v>
      </c>
      <c r="I156" s="62"/>
    </row>
    <row r="157" spans="2:9" outlineLevel="1">
      <c r="B157" s="85" t="s">
        <v>2038</v>
      </c>
      <c r="C157" s="7"/>
      <c r="D157" s="132"/>
      <c r="E157" s="145"/>
    </row>
    <row r="158" spans="2:9" outlineLevel="1">
      <c r="B158" s="65"/>
      <c r="C158" s="7" t="str">
        <f>VLOOKUP(E158,RAZEM!A:D,3,0)</f>
        <v xml:space="preserve"> </v>
      </c>
      <c r="D158" s="135">
        <f>VLOOKUP(E158,RAZEM!A:D,4,0)</f>
        <v>8434366001258</v>
      </c>
      <c r="E158" s="223" t="s">
        <v>209</v>
      </c>
      <c r="F158" s="135" t="str">
        <f>VLOOKUP(E158,RAZEM!A:D,2,0)</f>
        <v>Q RINGS BCD76X4 34T BLACK</v>
      </c>
      <c r="G158" s="316">
        <v>489</v>
      </c>
      <c r="H158" s="284"/>
    </row>
    <row r="159" spans="2:9" outlineLevel="1">
      <c r="B159" s="65"/>
      <c r="C159" s="7" t="str">
        <f>VLOOKUP(E159,RAZEM!A:D,3,0)</f>
        <v xml:space="preserve"> </v>
      </c>
      <c r="D159" s="135">
        <f>VLOOKUP(E159,RAZEM!A:D,4,0)</f>
        <v>8434366001265</v>
      </c>
      <c r="E159" s="223" t="s">
        <v>210</v>
      </c>
      <c r="F159" s="135" t="str">
        <f>VLOOKUP(E159,RAZEM!A:D,2,0)</f>
        <v>Q RINGS BCD76X4 32T BLACK</v>
      </c>
      <c r="G159" s="316">
        <v>489</v>
      </c>
      <c r="H159" s="284"/>
    </row>
    <row r="160" spans="2:9" outlineLevel="1">
      <c r="B160" s="63"/>
      <c r="C160" s="7"/>
      <c r="D160" s="186"/>
      <c r="E160" s="144"/>
      <c r="G160" s="321"/>
      <c r="H160" s="169"/>
    </row>
    <row r="161" spans="1:10" ht="51" outlineLevel="1">
      <c r="B161" s="59" t="s">
        <v>911</v>
      </c>
      <c r="C161" s="60"/>
      <c r="D161" s="134" t="s">
        <v>1</v>
      </c>
      <c r="E161" s="134" t="s">
        <v>76</v>
      </c>
      <c r="F161" s="134" t="s">
        <v>2</v>
      </c>
      <c r="G161" s="314" t="s">
        <v>1847</v>
      </c>
      <c r="H161" s="183" t="s">
        <v>1848</v>
      </c>
      <c r="I161" s="62"/>
    </row>
    <row r="162" spans="1:10" ht="18" customHeight="1" outlineLevel="1">
      <c r="B162" s="63"/>
      <c r="C162" s="7"/>
      <c r="D162" s="145" t="s">
        <v>902</v>
      </c>
      <c r="E162" s="145"/>
      <c r="F162" s="217"/>
      <c r="G162" s="64"/>
      <c r="H162" s="204"/>
    </row>
    <row r="163" spans="1:10" outlineLevel="1">
      <c r="B163" s="65"/>
      <c r="C163" s="7" t="str">
        <f>VLOOKUP(E163,RAZEM!A:D,3,0)</f>
        <v xml:space="preserve"> </v>
      </c>
      <c r="D163" s="135">
        <f>VLOOKUP(E163,RAZEM!A:D,4,0)</f>
        <v>8434366000794</v>
      </c>
      <c r="E163" s="223" t="s">
        <v>211</v>
      </c>
      <c r="F163" s="135" t="str">
        <f>VLOOKUP(E163,RAZEM!A:D,2,0)</f>
        <v>Q RINGS QX2 BCD110X5 36T(FOR 22) OUTER</v>
      </c>
      <c r="G163" s="316">
        <v>539</v>
      </c>
      <c r="H163" s="284"/>
    </row>
    <row r="164" spans="1:10" outlineLevel="1">
      <c r="B164" s="65"/>
      <c r="C164" s="7" t="str">
        <f>VLOOKUP(E164,RAZEM!A:D,3,0)</f>
        <v xml:space="preserve"> </v>
      </c>
      <c r="D164" s="135">
        <f>VLOOKUP(E164,RAZEM!A:D,4,0)</f>
        <v>8434366001234</v>
      </c>
      <c r="E164" s="223" t="s">
        <v>212</v>
      </c>
      <c r="F164" s="135" t="str">
        <f>VLOOKUP(E164,RAZEM!A:D,2,0)</f>
        <v>Q RINGS QX2 BCD60X5 22T(FOR 36) INNER</v>
      </c>
      <c r="G164" s="316">
        <v>419</v>
      </c>
      <c r="H164" s="284"/>
    </row>
    <row r="165" spans="1:10" outlineLevel="1"/>
    <row r="166" spans="1:10" ht="51" outlineLevel="1">
      <c r="B166" s="59" t="s">
        <v>2039</v>
      </c>
      <c r="C166" s="60"/>
      <c r="D166" s="134" t="s">
        <v>1</v>
      </c>
      <c r="E166" s="134" t="s">
        <v>76</v>
      </c>
      <c r="F166" s="134" t="s">
        <v>2</v>
      </c>
      <c r="G166" s="314" t="s">
        <v>1847</v>
      </c>
      <c r="H166" s="183" t="s">
        <v>1848</v>
      </c>
      <c r="I166" s="62"/>
    </row>
    <row r="167" spans="1:10" outlineLevel="1">
      <c r="B167" s="85" t="s">
        <v>2038</v>
      </c>
      <c r="C167" s="7"/>
      <c r="D167" s="186"/>
      <c r="E167" s="217"/>
      <c r="F167" s="217"/>
      <c r="G167" s="322"/>
      <c r="H167" s="283"/>
    </row>
    <row r="168" spans="1:10" outlineLevel="1">
      <c r="B168" s="65"/>
      <c r="C168" s="7" t="str">
        <f>VLOOKUP(E168,RAZEM!A:D,3,0)</f>
        <v xml:space="preserve"> </v>
      </c>
      <c r="D168" s="135">
        <f>VLOOKUP(E168,RAZEM!A:D,4,0)</f>
        <v>8434366002248</v>
      </c>
      <c r="E168" s="223" t="s">
        <v>217</v>
      </c>
      <c r="F168" s="135" t="str">
        <f>VLOOKUP(E168,RAZEM!A:D,2,0)</f>
        <v>ROUND RING BCD76X4 34T BLACK</v>
      </c>
      <c r="G168" s="316">
        <v>419</v>
      </c>
      <c r="H168" s="284"/>
    </row>
    <row r="169" spans="1:10" outlineLevel="1">
      <c r="B169" s="65"/>
      <c r="C169" s="7" t="str">
        <f>VLOOKUP(E169,RAZEM!A:D,3,0)</f>
        <v xml:space="preserve"> </v>
      </c>
      <c r="D169" s="135">
        <f>VLOOKUP(E169,RAZEM!A:D,4,0)</f>
        <v>8434366002255</v>
      </c>
      <c r="E169" s="223" t="s">
        <v>218</v>
      </c>
      <c r="F169" s="135" t="str">
        <f>VLOOKUP(E169,RAZEM!A:D,2,0)</f>
        <v>ROUND RING BCD76X4 32T BLACK</v>
      </c>
      <c r="G169" s="316">
        <v>419</v>
      </c>
      <c r="H169" s="284"/>
    </row>
    <row r="170" spans="1:10" outlineLevel="1">
      <c r="B170" s="63"/>
      <c r="C170" s="7"/>
      <c r="D170" s="186"/>
      <c r="E170" s="144"/>
      <c r="G170" s="321"/>
      <c r="H170" s="169"/>
    </row>
    <row r="171" spans="1:10" ht="51" outlineLevel="1">
      <c r="B171" s="59" t="s">
        <v>2040</v>
      </c>
      <c r="C171" s="60"/>
      <c r="D171" s="134" t="s">
        <v>1</v>
      </c>
      <c r="E171" s="134" t="s">
        <v>76</v>
      </c>
      <c r="F171" s="134" t="s">
        <v>2</v>
      </c>
      <c r="G171" s="314" t="s">
        <v>1847</v>
      </c>
      <c r="H171" s="183" t="s">
        <v>1848</v>
      </c>
      <c r="I171" s="62"/>
    </row>
    <row r="172" spans="1:10" ht="18" customHeight="1" outlineLevel="1">
      <c r="A172" s="397"/>
      <c r="B172" s="405"/>
      <c r="C172" s="7"/>
      <c r="D172" s="145" t="s">
        <v>882</v>
      </c>
      <c r="E172" s="145"/>
      <c r="G172" s="102"/>
      <c r="I172" s="67"/>
    </row>
    <row r="173" spans="1:10" s="75" customFormat="1" outlineLevel="1">
      <c r="C173" s="370" t="s">
        <v>1863</v>
      </c>
      <c r="D173" s="135">
        <f>VLOOKUP(E173,RAZEM!A:D,4,0)</f>
        <v>8434366001937</v>
      </c>
      <c r="E173" s="223" t="s">
        <v>732</v>
      </c>
      <c r="F173" s="135" t="str">
        <f>VLOOKUP(E173,RAZEM!A:D,2,0)</f>
        <v>ROUND RING BCD110X5 40T(FOR 28&amp;27) OUTER</v>
      </c>
      <c r="G173" s="316">
        <v>259</v>
      </c>
      <c r="H173" s="284"/>
      <c r="I173" s="67"/>
      <c r="J173" s="11"/>
    </row>
    <row r="174" spans="1:10" outlineLevel="1">
      <c r="C174" s="370" t="s">
        <v>1863</v>
      </c>
      <c r="D174" s="135">
        <f>VLOOKUP(E174,RAZEM!A:D,4,0)</f>
        <v>8434366002194</v>
      </c>
      <c r="E174" s="223" t="s">
        <v>733</v>
      </c>
      <c r="F174" s="135" t="str">
        <f>VLOOKUP(E174,RAZEM!A:D,2,0)</f>
        <v>ROUND RING BCD60X5 28T(FOR 40) INNER</v>
      </c>
      <c r="G174" s="316">
        <v>149</v>
      </c>
      <c r="H174" s="284"/>
      <c r="I174" s="67"/>
    </row>
    <row r="175" spans="1:10" outlineLevel="1"/>
    <row r="176" spans="1:10" outlineLevel="1">
      <c r="B176" s="63"/>
      <c r="C176" s="7"/>
      <c r="D176" s="145" t="s">
        <v>881</v>
      </c>
      <c r="E176" s="145"/>
      <c r="F176" s="145"/>
      <c r="G176" s="64"/>
      <c r="H176" s="204"/>
      <c r="I176" s="67"/>
    </row>
    <row r="177" spans="2:10" s="75" customFormat="1" outlineLevel="1">
      <c r="C177" s="370" t="s">
        <v>1863</v>
      </c>
      <c r="D177" s="135">
        <f>VLOOKUP(E177,RAZEM!A:D,4,0)</f>
        <v>8434366001937</v>
      </c>
      <c r="E177" s="223" t="s">
        <v>732</v>
      </c>
      <c r="F177" s="135" t="str">
        <f>VLOOKUP(E177,RAZEM!A:D,2,0)</f>
        <v>ROUND RING BCD110X5 40T(FOR 28&amp;27) OUTER</v>
      </c>
      <c r="G177" s="316">
        <v>259</v>
      </c>
      <c r="H177" s="284"/>
      <c r="I177" s="67"/>
      <c r="J177" s="11"/>
    </row>
    <row r="178" spans="2:10" outlineLevel="1">
      <c r="C178" s="370" t="s">
        <v>1863</v>
      </c>
      <c r="D178" s="135">
        <f>VLOOKUP(E178,RAZEM!A:D,4,0)</f>
        <v>8434366002200</v>
      </c>
      <c r="E178" s="223" t="s">
        <v>734</v>
      </c>
      <c r="F178" s="135" t="str">
        <f>VLOOKUP(E178,RAZEM!A:D,2,0)</f>
        <v>ROUND RING BCD60X5 27T(FOR 40) INNER</v>
      </c>
      <c r="G178" s="316">
        <v>149</v>
      </c>
      <c r="H178" s="284"/>
      <c r="I178" s="67"/>
    </row>
    <row r="179" spans="2:10" outlineLevel="1"/>
    <row r="180" spans="2:10" outlineLevel="1">
      <c r="D180" s="145" t="s">
        <v>904</v>
      </c>
      <c r="E180" s="145"/>
    </row>
    <row r="181" spans="2:10" s="75" customFormat="1" outlineLevel="1">
      <c r="B181" s="65"/>
      <c r="C181" s="399"/>
      <c r="D181" s="135">
        <f>VLOOKUP(E181,RAZEM!A:D,4,0)</f>
        <v>8434366001975</v>
      </c>
      <c r="E181" s="223" t="s">
        <v>219</v>
      </c>
      <c r="F181" s="135" t="str">
        <f>VLOOKUP(E181,RAZEM!A:D,2,0)</f>
        <v>ROUND RING BCD110X5 36T(FOR 22) OUTER</v>
      </c>
      <c r="G181" s="316">
        <v>419</v>
      </c>
      <c r="H181" s="284"/>
      <c r="I181" s="11"/>
    </row>
    <row r="182" spans="2:10" outlineLevel="1">
      <c r="B182" s="65"/>
      <c r="C182" s="399"/>
      <c r="D182" s="135">
        <f>VLOOKUP(E182,RAZEM!A:D,4,0)</f>
        <v>8434366002231</v>
      </c>
      <c r="E182" s="223" t="s">
        <v>220</v>
      </c>
      <c r="F182" s="135" t="str">
        <f>VLOOKUP(E182,RAZEM!A:D,2,0)</f>
        <v>ROUND RING BCD60X5 22T(FOR 36) INNER</v>
      </c>
      <c r="G182" s="316">
        <v>249</v>
      </c>
      <c r="H182" s="284"/>
    </row>
    <row r="183" spans="2:10" outlineLevel="1">
      <c r="B183" s="63"/>
      <c r="C183" s="7"/>
      <c r="D183" s="190"/>
      <c r="E183" s="224"/>
      <c r="F183" s="190"/>
      <c r="G183" s="111"/>
      <c r="H183" s="143"/>
      <c r="I183" s="67"/>
    </row>
    <row r="184" spans="2:10" ht="51" outlineLevel="1">
      <c r="B184" s="59" t="s">
        <v>2041</v>
      </c>
      <c r="C184" s="60"/>
      <c r="D184" s="134" t="s">
        <v>1</v>
      </c>
      <c r="E184" s="134" t="s">
        <v>76</v>
      </c>
      <c r="F184" s="134" t="s">
        <v>2</v>
      </c>
      <c r="G184" s="314" t="s">
        <v>1847</v>
      </c>
      <c r="H184" s="183" t="s">
        <v>1848</v>
      </c>
      <c r="I184" s="62"/>
    </row>
    <row r="185" spans="2:10" s="75" customFormat="1" ht="18" customHeight="1" outlineLevel="1">
      <c r="B185" s="63"/>
      <c r="C185" s="7"/>
      <c r="D185" s="145" t="s">
        <v>881</v>
      </c>
      <c r="E185" s="145"/>
      <c r="F185" s="144"/>
      <c r="G185" s="320"/>
      <c r="H185" s="169"/>
      <c r="I185" s="67"/>
    </row>
    <row r="186" spans="2:10" s="75" customFormat="1" outlineLevel="1">
      <c r="C186" s="370" t="s">
        <v>1863</v>
      </c>
      <c r="D186" s="135">
        <f>VLOOKUP(E186,RAZEM!A:D,4,0)</f>
        <v>8434366001937</v>
      </c>
      <c r="E186" s="223" t="s">
        <v>732</v>
      </c>
      <c r="F186" s="135" t="str">
        <f>VLOOKUP(E186,RAZEM!A:D,2,0)</f>
        <v>ROUND RING BCD110X5 40T(FOR 28&amp;27) OUTER</v>
      </c>
      <c r="G186" s="316">
        <v>259</v>
      </c>
      <c r="H186" s="284"/>
      <c r="I186" s="67"/>
      <c r="J186" s="11"/>
    </row>
    <row r="187" spans="2:10" s="75" customFormat="1" outlineLevel="1">
      <c r="C187" s="370" t="s">
        <v>1863</v>
      </c>
      <c r="D187" s="135">
        <f>VLOOKUP(E187,RAZEM!A:D,4,0)</f>
        <v>8434366001982</v>
      </c>
      <c r="E187" s="223" t="s">
        <v>735</v>
      </c>
      <c r="F187" s="135" t="str">
        <f>VLOOKUP(E187,RAZEM!A:D,2,0)</f>
        <v>ROUND RING BCD74X5 27T(FOR 40) INNER</v>
      </c>
      <c r="G187" s="316">
        <v>149</v>
      </c>
      <c r="H187" s="284"/>
      <c r="I187" s="67"/>
      <c r="J187" s="11"/>
    </row>
    <row r="188" spans="2:10">
      <c r="B188" s="63"/>
      <c r="C188" s="7"/>
      <c r="D188" s="190"/>
      <c r="E188" s="144"/>
      <c r="G188" s="64"/>
      <c r="H188" s="204"/>
      <c r="I188" s="67"/>
    </row>
    <row r="189" spans="2:10" ht="15.75">
      <c r="B189" s="419" t="s">
        <v>2042</v>
      </c>
      <c r="C189" s="419"/>
      <c r="D189" s="419"/>
      <c r="E189" s="419"/>
      <c r="F189" s="419"/>
      <c r="G189" s="419"/>
      <c r="H189" s="419"/>
      <c r="I189" s="419"/>
    </row>
    <row r="190" spans="2:10" ht="4.5" customHeight="1" outlineLevel="1">
      <c r="B190" s="68"/>
      <c r="C190" s="69"/>
      <c r="D190" s="230"/>
      <c r="G190" s="143"/>
      <c r="H190" s="141"/>
      <c r="I190" s="67"/>
    </row>
    <row r="191" spans="2:10" ht="51" outlineLevel="1">
      <c r="B191" s="59" t="s">
        <v>2043</v>
      </c>
      <c r="C191" s="60"/>
      <c r="D191" s="134" t="s">
        <v>1</v>
      </c>
      <c r="E191" s="134" t="s">
        <v>76</v>
      </c>
      <c r="F191" s="134" t="s">
        <v>1853</v>
      </c>
      <c r="G191" s="183" t="s">
        <v>1847</v>
      </c>
      <c r="H191" s="134" t="s">
        <v>1848</v>
      </c>
      <c r="I191" s="62"/>
    </row>
    <row r="192" spans="2:10" ht="18" customHeight="1" outlineLevel="1">
      <c r="C192" s="65"/>
      <c r="D192" s="145" t="s">
        <v>898</v>
      </c>
      <c r="E192" s="145"/>
    </row>
    <row r="193" spans="1:9" outlineLevel="1">
      <c r="A193" s="75"/>
      <c r="B193" s="75"/>
      <c r="C193" s="370" t="s">
        <v>1863</v>
      </c>
      <c r="D193" s="135">
        <f>VLOOKUP(E193,RAZEM!A:D,4,0)</f>
        <v>8434366007281</v>
      </c>
      <c r="E193" s="223" t="s">
        <v>201</v>
      </c>
      <c r="F193" s="135" t="str">
        <f>VLOOKUP(E193,RAZEM!A:D,2,0)</f>
        <v>Q RINGS DM SRAM® 6 MM OFFSET 34T BLACK</v>
      </c>
      <c r="G193" s="316">
        <v>399</v>
      </c>
      <c r="H193" s="284"/>
    </row>
    <row r="194" spans="1:9" outlineLevel="1">
      <c r="A194" s="75"/>
      <c r="B194" s="75"/>
      <c r="C194" s="370" t="s">
        <v>1863</v>
      </c>
      <c r="D194" s="135">
        <f>VLOOKUP(E194,RAZEM!A:D,4,0)</f>
        <v>8434366007298</v>
      </c>
      <c r="E194" s="223" t="s">
        <v>202</v>
      </c>
      <c r="F194" s="135" t="str">
        <f>VLOOKUP(E194,RAZEM!A:D,2,0)</f>
        <v>Q RINGS DM SRAM® 6 MM OFFSET 32T BLACK</v>
      </c>
      <c r="G194" s="316">
        <v>399</v>
      </c>
      <c r="H194" s="284"/>
    </row>
    <row r="195" spans="1:9" outlineLevel="1">
      <c r="A195" s="75"/>
      <c r="B195" s="75"/>
      <c r="C195" s="370" t="s">
        <v>1863</v>
      </c>
      <c r="D195" s="135">
        <f>VLOOKUP(E195,RAZEM!A:D,4,0)</f>
        <v>8434366007304</v>
      </c>
      <c r="E195" s="223" t="s">
        <v>203</v>
      </c>
      <c r="F195" s="135" t="str">
        <f>VLOOKUP(E195,RAZEM!A:D,2,0)</f>
        <v>Q RINGS DM SRAM® 6 MM OFFSET 30T BLACK</v>
      </c>
      <c r="G195" s="316">
        <v>399</v>
      </c>
      <c r="H195" s="284"/>
    </row>
    <row r="196" spans="1:9" outlineLevel="1">
      <c r="B196" s="64"/>
      <c r="C196" s="65"/>
      <c r="D196" s="189"/>
      <c r="E196" s="144"/>
      <c r="G196" s="111"/>
      <c r="H196" s="143"/>
    </row>
    <row r="197" spans="1:9" ht="51" outlineLevel="1">
      <c r="A197" s="59" t="s">
        <v>2044</v>
      </c>
      <c r="B197" s="60"/>
      <c r="C197" s="60"/>
      <c r="D197" s="134" t="s">
        <v>1</v>
      </c>
      <c r="E197" s="134" t="s">
        <v>76</v>
      </c>
      <c r="F197" s="134" t="s">
        <v>2</v>
      </c>
      <c r="G197" s="314" t="s">
        <v>1847</v>
      </c>
      <c r="H197" s="183" t="s">
        <v>1848</v>
      </c>
      <c r="I197" s="62"/>
    </row>
    <row r="198" spans="1:9" ht="18" customHeight="1" outlineLevel="1">
      <c r="C198" s="65"/>
      <c r="D198" s="145" t="s">
        <v>899</v>
      </c>
      <c r="E198" s="145"/>
      <c r="F198" s="205"/>
      <c r="G198" s="102"/>
    </row>
    <row r="199" spans="1:9" outlineLevel="1">
      <c r="B199" s="65"/>
      <c r="C199" s="7" t="str">
        <f>VLOOKUP(E199,RAZEM!A:D,3,0)</f>
        <v xml:space="preserve"> </v>
      </c>
      <c r="D199" s="135">
        <f>VLOOKUP(E199,RAZEM!A:D,4,0)</f>
        <v>8434366009155</v>
      </c>
      <c r="E199" s="221" t="s">
        <v>204</v>
      </c>
      <c r="F199" s="135" t="str">
        <f>VLOOKUP(E199,RAZEM!A:D,2,0)</f>
        <v>Q RINGS DM SRAM® BOOST 3 MM OFFSET 36T BLACK</v>
      </c>
      <c r="G199" s="316">
        <v>399</v>
      </c>
      <c r="H199" s="284"/>
    </row>
    <row r="200" spans="1:9" outlineLevel="1">
      <c r="B200" s="65"/>
      <c r="C200" s="7" t="str">
        <f>VLOOKUP(E200,RAZEM!A:D,3,0)</f>
        <v>NOOS</v>
      </c>
      <c r="D200" s="135">
        <f>VLOOKUP(E200,RAZEM!A:D,4,0)</f>
        <v>8434366009025</v>
      </c>
      <c r="E200" s="221" t="s">
        <v>205</v>
      </c>
      <c r="F200" s="135" t="str">
        <f>VLOOKUP(E200,RAZEM!A:D,2,0)</f>
        <v>Q RINGS DM SRAM® BOOST 3 MM OFFSET 34T BLACK</v>
      </c>
      <c r="G200" s="316">
        <v>399</v>
      </c>
      <c r="H200" s="284"/>
    </row>
    <row r="201" spans="1:9" outlineLevel="1">
      <c r="B201" s="65"/>
      <c r="C201" s="7" t="str">
        <f>VLOOKUP(E201,RAZEM!A:D,3,0)</f>
        <v xml:space="preserve"> </v>
      </c>
      <c r="D201" s="135">
        <f>VLOOKUP(E201,RAZEM!A:D,4,0)</f>
        <v>8434366009094</v>
      </c>
      <c r="E201" s="221" t="s">
        <v>206</v>
      </c>
      <c r="F201" s="135" t="str">
        <f>VLOOKUP(E201,RAZEM!A:D,2,0)</f>
        <v>Q RINGS DM SRAM® BOOST 3 MM OFFSET 32T BLACK</v>
      </c>
      <c r="G201" s="316">
        <v>399</v>
      </c>
      <c r="H201" s="284"/>
    </row>
    <row r="202" spans="1:9" outlineLevel="1">
      <c r="B202" s="65"/>
      <c r="C202" s="7" t="str">
        <f>VLOOKUP(E202,RAZEM!A:D,3,0)</f>
        <v xml:space="preserve"> </v>
      </c>
      <c r="D202" s="135">
        <f>VLOOKUP(E202,RAZEM!A:D,4,0)</f>
        <v>8434366009131</v>
      </c>
      <c r="E202" s="221" t="s">
        <v>207</v>
      </c>
      <c r="F202" s="135" t="str">
        <f>VLOOKUP(E202,RAZEM!A:D,2,0)</f>
        <v>Q RINGS DM SRAM® BOOST 3 MM OFFSET 30T BLACK</v>
      </c>
      <c r="G202" s="316">
        <v>399</v>
      </c>
      <c r="H202" s="284"/>
    </row>
    <row r="203" spans="1:9" outlineLevel="1">
      <c r="B203" s="63"/>
      <c r="C203" s="7"/>
      <c r="D203" s="186"/>
      <c r="E203" s="144"/>
      <c r="G203" s="102"/>
    </row>
    <row r="204" spans="1:9" ht="51" outlineLevel="1">
      <c r="B204" s="59" t="s">
        <v>2045</v>
      </c>
      <c r="C204" s="60"/>
      <c r="D204" s="134" t="s">
        <v>1</v>
      </c>
      <c r="E204" s="134" t="s">
        <v>76</v>
      </c>
      <c r="F204" s="134" t="s">
        <v>2</v>
      </c>
      <c r="G204" s="314" t="s">
        <v>1847</v>
      </c>
      <c r="H204" s="183" t="s">
        <v>1848</v>
      </c>
      <c r="I204" s="62"/>
    </row>
    <row r="205" spans="1:9" ht="18" customHeight="1" outlineLevel="1">
      <c r="C205" s="65"/>
      <c r="D205" s="145" t="s">
        <v>900</v>
      </c>
      <c r="E205" s="145"/>
    </row>
    <row r="206" spans="1:9" outlineLevel="1">
      <c r="A206" s="75"/>
      <c r="B206" s="75"/>
      <c r="C206" s="370" t="s">
        <v>1863</v>
      </c>
      <c r="D206" s="135">
        <f>VLOOKUP(E206,RAZEM!A:D,4,0)</f>
        <v>8434366007335</v>
      </c>
      <c r="E206" s="223" t="s">
        <v>208</v>
      </c>
      <c r="F206" s="135" t="str">
        <f>VLOOKUP(E206,RAZEM!A:D,2,0)</f>
        <v>Q RINGS DM SRAM® 0 MM OFFSET 30T BLACK</v>
      </c>
      <c r="G206" s="316">
        <v>369</v>
      </c>
      <c r="H206" s="284"/>
    </row>
    <row r="207" spans="1:9">
      <c r="B207" s="68"/>
      <c r="C207" s="69"/>
      <c r="D207" s="230"/>
      <c r="G207" s="111"/>
      <c r="H207" s="143"/>
      <c r="I207" s="67"/>
    </row>
    <row r="208" spans="1:9" ht="15.75">
      <c r="B208" s="419" t="s">
        <v>2046</v>
      </c>
      <c r="C208" s="419"/>
      <c r="D208" s="419"/>
      <c r="E208" s="419"/>
      <c r="F208" s="419"/>
      <c r="G208" s="419"/>
      <c r="H208" s="419"/>
      <c r="I208" s="419"/>
    </row>
    <row r="209" spans="1:9" ht="4.5" customHeight="1" outlineLevel="1">
      <c r="D209" s="186"/>
      <c r="E209" s="144"/>
      <c r="G209" s="205"/>
      <c r="H209" s="132"/>
    </row>
    <row r="210" spans="1:9" ht="51" outlineLevel="1">
      <c r="B210" s="59" t="s">
        <v>2047</v>
      </c>
      <c r="C210" s="60"/>
      <c r="D210" s="134" t="s">
        <v>1</v>
      </c>
      <c r="E210" s="134" t="s">
        <v>76</v>
      </c>
      <c r="F210" s="134" t="s">
        <v>1853</v>
      </c>
      <c r="G210" s="183" t="s">
        <v>1847</v>
      </c>
      <c r="H210" s="134" t="s">
        <v>1848</v>
      </c>
      <c r="I210" s="62"/>
    </row>
    <row r="211" spans="1:9" outlineLevel="1">
      <c r="B211" s="85" t="s">
        <v>2048</v>
      </c>
      <c r="C211" s="87"/>
      <c r="D211" s="186"/>
      <c r="E211" s="217"/>
      <c r="F211" s="217"/>
      <c r="G211" s="283"/>
      <c r="H211" s="217"/>
    </row>
    <row r="212" spans="1:9" outlineLevel="1">
      <c r="B212" s="85" t="s">
        <v>2049</v>
      </c>
      <c r="C212" s="87"/>
      <c r="D212" s="186"/>
      <c r="E212" s="217"/>
      <c r="F212" s="217"/>
      <c r="G212" s="283"/>
      <c r="H212" s="217"/>
    </row>
    <row r="213" spans="1:9" outlineLevel="1">
      <c r="B213" s="69"/>
      <c r="C213" s="7" t="str">
        <f>VLOOKUP(E213,RAZEM!A:D,3,0)</f>
        <v xml:space="preserve"> </v>
      </c>
      <c r="D213" s="135">
        <f>VLOOKUP(E213,RAZEM!A:D,4,0)</f>
        <v>8434366018454</v>
      </c>
      <c r="E213" s="223" t="s">
        <v>213</v>
      </c>
      <c r="F213" s="135" t="str">
        <f>VLOOKUP(E213,RAZEM!A:D,2,0)</f>
        <v>Q RINGS SH1X12 MTB 36T BLACK</v>
      </c>
      <c r="G213" s="316">
        <v>439</v>
      </c>
      <c r="H213" s="284"/>
    </row>
    <row r="214" spans="1:9" outlineLevel="1">
      <c r="B214" s="69"/>
      <c r="C214" s="7" t="str">
        <f>VLOOKUP(E214,RAZEM!A:D,3,0)</f>
        <v xml:space="preserve"> </v>
      </c>
      <c r="D214" s="135">
        <f>VLOOKUP(E214,RAZEM!A:D,4,0)</f>
        <v>8434366018461</v>
      </c>
      <c r="E214" s="223" t="s">
        <v>214</v>
      </c>
      <c r="F214" s="135" t="str">
        <f>VLOOKUP(E214,RAZEM!A:D,2,0)</f>
        <v>Q RINGS SH1X12 MTB 34T BLACK</v>
      </c>
      <c r="G214" s="316">
        <v>439</v>
      </c>
      <c r="H214" s="284"/>
    </row>
    <row r="215" spans="1:9" outlineLevel="1">
      <c r="B215" s="69"/>
      <c r="C215" s="7" t="str">
        <f>VLOOKUP(E215,RAZEM!A:D,3,0)</f>
        <v xml:space="preserve"> </v>
      </c>
      <c r="D215" s="135">
        <f>VLOOKUP(E215,RAZEM!A:D,4,0)</f>
        <v>8434366018478</v>
      </c>
      <c r="E215" s="223" t="s">
        <v>215</v>
      </c>
      <c r="F215" s="135" t="str">
        <f>VLOOKUP(E215,RAZEM!A:D,2,0)</f>
        <v>Q RINGS SH1X12 MTB 32T BLACK</v>
      </c>
      <c r="G215" s="316">
        <v>439</v>
      </c>
      <c r="H215" s="284"/>
    </row>
    <row r="216" spans="1:9" outlineLevel="1">
      <c r="B216" s="65"/>
      <c r="C216" s="370" t="s">
        <v>1863</v>
      </c>
      <c r="D216" s="135">
        <f>VLOOKUP(E216,RAZEM!A:D,4,0)</f>
        <v>8434366018485</v>
      </c>
      <c r="E216" s="223" t="s">
        <v>216</v>
      </c>
      <c r="F216" s="135" t="str">
        <f>VLOOKUP(E216,RAZEM!A:D,2,0)</f>
        <v>Q RINGS SH1X12 MTB 30T BLACK</v>
      </c>
      <c r="G216" s="316">
        <v>439</v>
      </c>
      <c r="H216" s="284"/>
    </row>
    <row r="217" spans="1:9" outlineLevel="1">
      <c r="C217" s="7"/>
      <c r="D217" s="186"/>
      <c r="E217" s="144"/>
      <c r="G217" s="321"/>
      <c r="H217" s="169"/>
    </row>
    <row r="218" spans="1:9" ht="51" outlineLevel="1">
      <c r="A218" s="59" t="s">
        <v>2050</v>
      </c>
      <c r="B218" s="60"/>
      <c r="C218" s="60"/>
      <c r="D218" s="134" t="s">
        <v>1</v>
      </c>
      <c r="E218" s="134" t="s">
        <v>76</v>
      </c>
      <c r="F218" s="134" t="s">
        <v>2</v>
      </c>
      <c r="G218" s="314" t="s">
        <v>1847</v>
      </c>
      <c r="H218" s="183" t="s">
        <v>1848</v>
      </c>
      <c r="I218" s="62"/>
    </row>
    <row r="219" spans="1:9" outlineLevel="1">
      <c r="B219" s="85"/>
      <c r="C219" s="87"/>
      <c r="D219" s="190"/>
      <c r="E219" s="144"/>
      <c r="I219" s="67"/>
    </row>
    <row r="220" spans="1:9" outlineLevel="1">
      <c r="B220" s="65"/>
      <c r="C220" s="370" t="s">
        <v>1863</v>
      </c>
      <c r="D220" s="135">
        <f>VLOOKUP(E220,RAZEM!A:D,4,0)</f>
        <v>8434366006963</v>
      </c>
      <c r="E220" s="223" t="s">
        <v>725</v>
      </c>
      <c r="F220" s="135" t="str">
        <f>VLOOKUP(E220,RAZEM!A:D,2,0)</f>
        <v>Q RINGS XT 8000 BCD96X4 34T BLACK</v>
      </c>
      <c r="G220" s="316">
        <v>299</v>
      </c>
      <c r="H220" s="284"/>
      <c r="I220" s="67"/>
    </row>
    <row r="221" spans="1:9" outlineLevel="1">
      <c r="B221" s="65"/>
      <c r="C221" s="65"/>
      <c r="D221" s="186"/>
      <c r="E221" s="144"/>
      <c r="I221" s="67"/>
    </row>
    <row r="222" spans="1:9" ht="51" outlineLevel="1">
      <c r="B222" s="59" t="s">
        <v>906</v>
      </c>
      <c r="C222" s="60"/>
      <c r="D222" s="134" t="s">
        <v>1</v>
      </c>
      <c r="E222" s="134" t="s">
        <v>76</v>
      </c>
      <c r="F222" s="134" t="s">
        <v>2</v>
      </c>
      <c r="G222" s="314" t="s">
        <v>1847</v>
      </c>
      <c r="H222" s="183" t="s">
        <v>1848</v>
      </c>
      <c r="I222" s="62"/>
    </row>
    <row r="223" spans="1:9" ht="4.5" customHeight="1" outlineLevel="1">
      <c r="B223" s="85"/>
      <c r="C223" s="87"/>
      <c r="D223" s="190"/>
      <c r="E223" s="144"/>
      <c r="I223" s="67"/>
    </row>
    <row r="224" spans="1:9" outlineLevel="1">
      <c r="B224" s="65"/>
      <c r="C224" s="370" t="s">
        <v>1863</v>
      </c>
      <c r="D224" s="135">
        <f>VLOOKUP(E224,RAZEM!A:D,4,0)</f>
        <v>8434366001517</v>
      </c>
      <c r="E224" s="223" t="s">
        <v>731</v>
      </c>
      <c r="F224" s="135" t="str">
        <f>VLOOKUP(E224,RAZEM!A:D,2,0)</f>
        <v>Q RINGS XTR 9000 BCD96X4 34T BLACK</v>
      </c>
      <c r="G224" s="316">
        <v>319</v>
      </c>
      <c r="H224" s="284"/>
      <c r="I224" s="67"/>
    </row>
    <row r="225" spans="2:9" s="75" customFormat="1">
      <c r="B225" s="63"/>
      <c r="C225" s="7"/>
      <c r="D225" s="190"/>
      <c r="E225" s="212"/>
      <c r="F225" s="144"/>
      <c r="G225" s="320"/>
      <c r="H225" s="169"/>
      <c r="I225" s="67"/>
    </row>
    <row r="226" spans="2:9" ht="15.75">
      <c r="B226" s="419" t="s">
        <v>2051</v>
      </c>
      <c r="C226" s="419"/>
      <c r="D226" s="419"/>
      <c r="E226" s="419"/>
      <c r="F226" s="419"/>
      <c r="G226" s="419"/>
      <c r="H226" s="419"/>
      <c r="I226" s="419"/>
    </row>
    <row r="227" spans="2:9" s="75" customFormat="1" ht="4.5" customHeight="1" outlineLevel="1">
      <c r="B227" s="63"/>
      <c r="C227" s="7"/>
      <c r="D227" s="190"/>
      <c r="E227" s="403"/>
      <c r="F227" s="144"/>
      <c r="G227" s="169"/>
      <c r="H227" s="144"/>
      <c r="I227" s="67"/>
    </row>
    <row r="228" spans="2:9" ht="51" outlineLevel="1">
      <c r="B228" s="59" t="s">
        <v>2052</v>
      </c>
      <c r="C228" s="60"/>
      <c r="D228" s="134" t="s">
        <v>1</v>
      </c>
      <c r="E228" s="134" t="s">
        <v>76</v>
      </c>
      <c r="F228" s="134" t="s">
        <v>1853</v>
      </c>
      <c r="G228" s="183" t="s">
        <v>1847</v>
      </c>
      <c r="H228" s="134" t="s">
        <v>1848</v>
      </c>
      <c r="I228" s="62"/>
    </row>
    <row r="229" spans="2:9" ht="4.5" customHeight="1" outlineLevel="1">
      <c r="B229" s="63"/>
      <c r="C229" s="7"/>
      <c r="D229" s="186"/>
      <c r="E229" s="145"/>
      <c r="F229" s="216"/>
    </row>
    <row r="230" spans="2:9" outlineLevel="1">
      <c r="B230" s="65"/>
      <c r="C230" s="370" t="s">
        <v>1863</v>
      </c>
      <c r="D230" s="135">
        <f>VLOOKUP(E230,RAZEM!A:D,4,0)</f>
        <v>8434366007250</v>
      </c>
      <c r="E230" s="223" t="s">
        <v>198</v>
      </c>
      <c r="F230" s="135" t="str">
        <f>VLOOKUP(E230,RAZEM!A:D,2,0)</f>
        <v>Q RINGS DM RACE FACE 34T BLACK</v>
      </c>
      <c r="G230" s="316">
        <v>399</v>
      </c>
      <c r="H230" s="284"/>
    </row>
    <row r="231" spans="2:9" outlineLevel="1">
      <c r="B231" s="65"/>
      <c r="C231" s="370" t="s">
        <v>1863</v>
      </c>
      <c r="D231" s="135">
        <f>VLOOKUP(E231,RAZEM!A:D,4,0)</f>
        <v>8434366007267</v>
      </c>
      <c r="E231" s="223" t="s">
        <v>199</v>
      </c>
      <c r="F231" s="135" t="str">
        <f>VLOOKUP(E231,RAZEM!A:D,2,0)</f>
        <v>Q RINGS DM RACE FACE 32T BLACK</v>
      </c>
      <c r="G231" s="316">
        <v>399</v>
      </c>
      <c r="H231" s="284"/>
    </row>
    <row r="232" spans="2:9" outlineLevel="1">
      <c r="B232" s="65"/>
      <c r="C232" s="370" t="s">
        <v>1863</v>
      </c>
      <c r="D232" s="135">
        <f>VLOOKUP(E232,RAZEM!A:D,4,0)</f>
        <v>8434366007274</v>
      </c>
      <c r="E232" s="223" t="s">
        <v>200</v>
      </c>
      <c r="F232" s="135" t="str">
        <f>VLOOKUP(E232,RAZEM!A:D,2,0)</f>
        <v>Q RINGS DM RACE FACE 30T BLACK</v>
      </c>
      <c r="G232" s="316">
        <v>399</v>
      </c>
      <c r="H232" s="284"/>
    </row>
    <row r="233" spans="2:9">
      <c r="B233" s="63"/>
      <c r="C233" s="7"/>
      <c r="D233" s="186"/>
      <c r="E233" s="170"/>
      <c r="F233" s="144"/>
      <c r="G233" s="320"/>
      <c r="H233" s="169"/>
    </row>
    <row r="234" spans="2:9">
      <c r="B234" s="63"/>
      <c r="C234" s="7"/>
      <c r="D234" s="186"/>
      <c r="E234" s="170"/>
      <c r="F234" s="144"/>
      <c r="G234" s="320"/>
      <c r="H234" s="169"/>
    </row>
    <row r="235" spans="2:9" ht="21">
      <c r="B235" s="422" t="s">
        <v>2053</v>
      </c>
      <c r="C235" s="422"/>
      <c r="D235" s="422"/>
      <c r="E235" s="422"/>
      <c r="F235" s="422"/>
      <c r="G235" s="354"/>
      <c r="H235" s="402"/>
      <c r="I235" s="282"/>
    </row>
    <row r="236" spans="2:9" ht="4.5" customHeight="1">
      <c r="B236" s="66"/>
      <c r="C236" s="14"/>
      <c r="D236" s="194"/>
      <c r="E236" s="144"/>
      <c r="G236" s="205"/>
      <c r="H236" s="132"/>
    </row>
    <row r="237" spans="2:9" ht="15.75">
      <c r="B237" s="419" t="s">
        <v>2054</v>
      </c>
      <c r="C237" s="419"/>
      <c r="D237" s="419"/>
      <c r="E237" s="419"/>
      <c r="F237" s="419"/>
      <c r="G237" s="419"/>
      <c r="H237" s="419"/>
      <c r="I237" s="419"/>
    </row>
    <row r="238" spans="2:9" outlineLevel="1">
      <c r="B238" s="66" t="s">
        <v>2055</v>
      </c>
      <c r="C238" s="14"/>
      <c r="D238" s="194"/>
      <c r="E238" s="144"/>
      <c r="G238" s="205"/>
      <c r="H238" s="132"/>
    </row>
    <row r="239" spans="2:9" ht="51" outlineLevel="1">
      <c r="B239" s="59" t="s">
        <v>2056</v>
      </c>
      <c r="C239" s="60"/>
      <c r="D239" s="134" t="s">
        <v>1</v>
      </c>
      <c r="E239" s="134" t="s">
        <v>76</v>
      </c>
      <c r="F239" s="134" t="s">
        <v>1853</v>
      </c>
      <c r="G239" s="183" t="s">
        <v>1847</v>
      </c>
      <c r="H239" s="134" t="s">
        <v>1848</v>
      </c>
      <c r="I239" s="62"/>
    </row>
    <row r="240" spans="2:9" outlineLevel="1">
      <c r="B240" s="63"/>
      <c r="C240" s="7"/>
      <c r="D240" s="186"/>
      <c r="E240" s="217" t="s">
        <v>222</v>
      </c>
      <c r="F240" s="217"/>
      <c r="G240" s="102"/>
    </row>
    <row r="241" spans="2:9" outlineLevel="1">
      <c r="B241" s="65"/>
      <c r="C241" s="7" t="str">
        <f>VLOOKUP(E241,RAZEM!A:D,3,0)</f>
        <v xml:space="preserve"> </v>
      </c>
      <c r="D241" s="135">
        <f>VLOOKUP(E241,RAZEM!A:D,4,0)</f>
        <v>8434366017129</v>
      </c>
      <c r="E241" s="213" t="s">
        <v>223</v>
      </c>
      <c r="F241" s="135" t="str">
        <f>VLOOKUP(E241,RAZEM!A:D,2,0)</f>
        <v>KAPIC CARBON CRANK ARMS 165 MM</v>
      </c>
      <c r="G241" s="316">
        <v>2149</v>
      </c>
      <c r="H241" s="284"/>
    </row>
    <row r="242" spans="2:9" outlineLevel="1">
      <c r="B242" s="65"/>
      <c r="C242" s="7" t="str">
        <f>VLOOKUP(E242,RAZEM!A:D,3,0)</f>
        <v xml:space="preserve"> </v>
      </c>
      <c r="D242" s="135">
        <f>VLOOKUP(E242,RAZEM!A:D,4,0)</f>
        <v>8434366017136</v>
      </c>
      <c r="E242" s="213" t="s">
        <v>224</v>
      </c>
      <c r="F242" s="135" t="str">
        <f>VLOOKUP(E242,RAZEM!A:D,2,0)</f>
        <v>KAPIC CARBON CRANK ARMS 170 MM</v>
      </c>
      <c r="G242" s="316">
        <v>2149</v>
      </c>
      <c r="H242" s="284"/>
    </row>
    <row r="243" spans="2:9" outlineLevel="1">
      <c r="B243" s="65"/>
      <c r="C243" s="7" t="str">
        <f>VLOOKUP(E243,RAZEM!A:D,3,0)</f>
        <v xml:space="preserve"> </v>
      </c>
      <c r="D243" s="135">
        <f>VLOOKUP(E243,RAZEM!A:D,4,0)</f>
        <v>8434366017143</v>
      </c>
      <c r="E243" s="213" t="s">
        <v>225</v>
      </c>
      <c r="F243" s="135" t="str">
        <f>VLOOKUP(E243,RAZEM!A:D,2,0)</f>
        <v>KAPIC CARBON CRANK ARMS 175 MM</v>
      </c>
      <c r="G243" s="316">
        <v>2149</v>
      </c>
      <c r="H243" s="284"/>
    </row>
    <row r="244" spans="2:9" outlineLevel="1">
      <c r="B244" s="68"/>
      <c r="C244" s="69"/>
      <c r="D244" s="186"/>
      <c r="F244" s="218"/>
    </row>
    <row r="245" spans="2:9" ht="51" outlineLevel="1">
      <c r="B245" s="59" t="s">
        <v>2057</v>
      </c>
      <c r="C245" s="60"/>
      <c r="D245" s="134" t="s">
        <v>1</v>
      </c>
      <c r="E245" s="134" t="s">
        <v>76</v>
      </c>
      <c r="F245" s="134" t="s">
        <v>2</v>
      </c>
      <c r="G245" s="314" t="s">
        <v>1847</v>
      </c>
      <c r="H245" s="183" t="s">
        <v>1848</v>
      </c>
      <c r="I245" s="62"/>
    </row>
    <row r="246" spans="2:9" outlineLevel="1">
      <c r="B246" s="63"/>
      <c r="C246" s="7"/>
      <c r="D246" s="186"/>
      <c r="E246" s="217" t="s">
        <v>222</v>
      </c>
      <c r="F246" s="217"/>
      <c r="G246" s="322"/>
      <c r="H246" s="283"/>
    </row>
    <row r="247" spans="2:9" outlineLevel="1">
      <c r="B247" s="65"/>
      <c r="C247" s="7" t="str">
        <f>VLOOKUP(E247,RAZEM!A:D,3,0)</f>
        <v xml:space="preserve"> </v>
      </c>
      <c r="D247" s="135">
        <f>VLOOKUP(E247,RAZEM!A:D,4,0)</f>
        <v>8434366013275</v>
      </c>
      <c r="E247" s="221" t="s">
        <v>229</v>
      </c>
      <c r="F247" s="135" t="str">
        <f>VLOOKUP(E247,RAZEM!A:D,2,0)</f>
        <v>KAPIC CRANK ARMS 165 MM</v>
      </c>
      <c r="G247" s="316">
        <v>1209</v>
      </c>
      <c r="H247" s="284"/>
    </row>
    <row r="248" spans="2:9" outlineLevel="1">
      <c r="B248" s="65"/>
      <c r="C248" s="7" t="str">
        <f>VLOOKUP(E248,RAZEM!A:D,3,0)</f>
        <v xml:space="preserve"> </v>
      </c>
      <c r="D248" s="135">
        <f>VLOOKUP(E248,RAZEM!A:D,4,0)</f>
        <v>8434366013282</v>
      </c>
      <c r="E248" s="221" t="s">
        <v>230</v>
      </c>
      <c r="F248" s="135" t="str">
        <f>VLOOKUP(E248,RAZEM!A:D,2,0)</f>
        <v>KAPIC CRANK ARMS 170 MM</v>
      </c>
      <c r="G248" s="316">
        <v>1209</v>
      </c>
      <c r="H248" s="284"/>
    </row>
    <row r="249" spans="2:9" outlineLevel="1">
      <c r="B249" s="65"/>
      <c r="C249" s="7" t="str">
        <f>VLOOKUP(E249,RAZEM!A:D,3,0)</f>
        <v xml:space="preserve"> </v>
      </c>
      <c r="D249" s="135">
        <f>VLOOKUP(E249,RAZEM!A:D,4,0)</f>
        <v>8434366013299</v>
      </c>
      <c r="E249" s="221" t="s">
        <v>231</v>
      </c>
      <c r="F249" s="135" t="str">
        <f>VLOOKUP(E249,RAZEM!A:D,2,0)</f>
        <v>KAPIC CRANK ARMS 175 MM</v>
      </c>
      <c r="G249" s="316">
        <v>1209</v>
      </c>
      <c r="H249" s="284"/>
    </row>
    <row r="250" spans="2:9">
      <c r="B250" s="68"/>
      <c r="C250" s="69"/>
      <c r="D250" s="186"/>
    </row>
    <row r="251" spans="2:9" ht="15.75">
      <c r="B251" s="419" t="s">
        <v>2058</v>
      </c>
      <c r="C251" s="419"/>
      <c r="D251" s="419"/>
      <c r="E251" s="419"/>
      <c r="F251" s="419"/>
      <c r="G251" s="419"/>
      <c r="H251" s="419"/>
      <c r="I251" s="419"/>
    </row>
    <row r="252" spans="2:9" ht="4.5" customHeight="1" outlineLevel="1">
      <c r="B252" s="63"/>
      <c r="C252" s="7"/>
      <c r="D252" s="186"/>
      <c r="E252" s="144"/>
      <c r="G252" s="205"/>
      <c r="H252" s="132"/>
    </row>
    <row r="253" spans="2:9" ht="51" outlineLevel="1">
      <c r="B253" s="59" t="s">
        <v>2059</v>
      </c>
      <c r="C253" s="60"/>
      <c r="D253" s="134" t="s">
        <v>1</v>
      </c>
      <c r="E253" s="134" t="s">
        <v>76</v>
      </c>
      <c r="F253" s="134" t="s">
        <v>1853</v>
      </c>
      <c r="G253" s="183" t="s">
        <v>1847</v>
      </c>
      <c r="H253" s="134" t="s">
        <v>1848</v>
      </c>
      <c r="I253" s="62"/>
    </row>
    <row r="254" spans="2:9" ht="4.5" customHeight="1" outlineLevel="1">
      <c r="B254" s="63"/>
      <c r="C254" s="7"/>
      <c r="D254" s="186"/>
      <c r="E254" s="145"/>
      <c r="F254" s="145"/>
      <c r="G254" s="64"/>
      <c r="H254" s="204"/>
    </row>
    <row r="255" spans="2:9" outlineLevel="1">
      <c r="B255" s="65"/>
      <c r="C255" s="7" t="str">
        <f>VLOOKUP(E255,RAZEM!A:D,3,0)</f>
        <v xml:space="preserve"> </v>
      </c>
      <c r="D255" s="135">
        <f>VLOOKUP(E255,RAZEM!A:D,4,0)</f>
        <v>8434366013305</v>
      </c>
      <c r="E255" s="225" t="s">
        <v>232</v>
      </c>
      <c r="F255" s="135" t="str">
        <f>VLOOKUP(E255,RAZEM!A:D,2,0)</f>
        <v>KAPIC AXLE L135</v>
      </c>
      <c r="G255" s="316">
        <v>279</v>
      </c>
      <c r="H255" s="284"/>
    </row>
    <row r="256" spans="2:9" outlineLevel="1">
      <c r="B256" s="65"/>
      <c r="C256" s="7" t="str">
        <f>VLOOKUP(E256,RAZEM!A:D,3,0)</f>
        <v xml:space="preserve"> </v>
      </c>
      <c r="D256" s="135">
        <f>VLOOKUP(E256,RAZEM!A:D,4,0)</f>
        <v>8434366013312</v>
      </c>
      <c r="E256" s="225" t="s">
        <v>234</v>
      </c>
      <c r="F256" s="135" t="str">
        <f>VLOOKUP(E256,RAZEM!A:D,2,0)</f>
        <v>KAPIC AXLE L141</v>
      </c>
      <c r="G256" s="316">
        <v>279</v>
      </c>
      <c r="H256" s="284"/>
    </row>
    <row r="257" spans="2:9" outlineLevel="1">
      <c r="B257" s="65"/>
      <c r="C257" s="7" t="str">
        <f>VLOOKUP(E257,RAZEM!A:D,3,0)</f>
        <v xml:space="preserve"> </v>
      </c>
      <c r="D257" s="135">
        <f>VLOOKUP(E257,RAZEM!A:D,4,0)</f>
        <v>8434366018003</v>
      </c>
      <c r="E257" s="173" t="s">
        <v>236</v>
      </c>
      <c r="F257" s="135" t="str">
        <f>VLOOKUP(E257,RAZEM!A:D,2,0)</f>
        <v>KAPIC AXLE L144</v>
      </c>
      <c r="G257" s="316">
        <v>279</v>
      </c>
      <c r="H257" s="284"/>
    </row>
    <row r="258" spans="2:9">
      <c r="B258" s="63"/>
      <c r="C258" s="7"/>
      <c r="D258" s="186"/>
      <c r="E258" s="144"/>
      <c r="G258" s="102"/>
    </row>
    <row r="259" spans="2:9" ht="15.75">
      <c r="B259" s="419" t="s">
        <v>2060</v>
      </c>
      <c r="C259" s="419"/>
      <c r="D259" s="419"/>
      <c r="E259" s="419"/>
      <c r="F259" s="419"/>
      <c r="G259" s="419"/>
      <c r="H259" s="419"/>
      <c r="I259" s="419"/>
    </row>
    <row r="260" spans="2:9" ht="4.5" customHeight="1" outlineLevel="1">
      <c r="B260" s="63"/>
      <c r="C260" s="7"/>
      <c r="D260" s="186"/>
      <c r="E260" s="403"/>
      <c r="F260" s="404"/>
      <c r="G260" s="169"/>
      <c r="H260" s="144"/>
    </row>
    <row r="261" spans="2:9" ht="51" outlineLevel="1">
      <c r="B261" s="59" t="s">
        <v>2061</v>
      </c>
      <c r="C261" s="60"/>
      <c r="D261" s="134" t="s">
        <v>1</v>
      </c>
      <c r="E261" s="134" t="s">
        <v>76</v>
      </c>
      <c r="F261" s="134" t="s">
        <v>1853</v>
      </c>
      <c r="G261" s="183" t="s">
        <v>1847</v>
      </c>
      <c r="H261" s="134" t="s">
        <v>1848</v>
      </c>
      <c r="I261" s="62"/>
    </row>
    <row r="262" spans="2:9" ht="4.5" customHeight="1" outlineLevel="1">
      <c r="B262" s="63"/>
      <c r="C262" s="7"/>
      <c r="D262" s="186"/>
      <c r="E262" s="212"/>
      <c r="F262" s="209"/>
      <c r="G262" s="320"/>
      <c r="H262" s="169"/>
    </row>
    <row r="263" spans="2:9" outlineLevel="1">
      <c r="B263" s="65"/>
      <c r="C263" s="7" t="str">
        <f>VLOOKUP(E263,RAZEM!A:D,3,0)</f>
        <v>NOOS</v>
      </c>
      <c r="D263" s="135">
        <f>VLOOKUP(E263,RAZEM!A:D,4,0)</f>
        <v>8434366023434</v>
      </c>
      <c r="E263" s="164" t="s">
        <v>1468</v>
      </c>
      <c r="F263" s="135" t="str">
        <f>VLOOKUP(E263,RAZEM!A:D,2,0)</f>
        <v>30 MM UNIVERSAL SPACER SET</v>
      </c>
      <c r="G263" s="316">
        <v>69</v>
      </c>
      <c r="H263" s="284"/>
    </row>
    <row r="264" spans="2:9">
      <c r="B264" s="63"/>
      <c r="C264" s="7"/>
      <c r="D264" s="186"/>
      <c r="E264" s="212"/>
      <c r="F264" s="209"/>
      <c r="G264" s="320"/>
      <c r="H264" s="169"/>
    </row>
    <row r="265" spans="2:9" ht="15.75">
      <c r="B265" s="419" t="s">
        <v>2062</v>
      </c>
      <c r="C265" s="419"/>
      <c r="D265" s="419"/>
      <c r="E265" s="419"/>
      <c r="F265" s="419"/>
      <c r="G265" s="419"/>
      <c r="H265" s="419"/>
      <c r="I265" s="419"/>
    </row>
    <row r="266" spans="2:9" ht="4.5" customHeight="1" outlineLevel="1">
      <c r="B266" s="63"/>
      <c r="C266" s="7"/>
      <c r="D266" s="186"/>
      <c r="E266" s="403"/>
      <c r="F266" s="404"/>
      <c r="G266" s="169"/>
      <c r="H266" s="144"/>
    </row>
    <row r="267" spans="2:9" ht="51" outlineLevel="1">
      <c r="B267" s="59" t="s">
        <v>2063</v>
      </c>
      <c r="C267" s="60"/>
      <c r="D267" s="134" t="s">
        <v>1</v>
      </c>
      <c r="E267" s="134" t="s">
        <v>76</v>
      </c>
      <c r="F267" s="134" t="s">
        <v>1853</v>
      </c>
      <c r="G267" s="183" t="s">
        <v>1847</v>
      </c>
      <c r="H267" s="134" t="s">
        <v>1848</v>
      </c>
      <c r="I267" s="62"/>
    </row>
    <row r="268" spans="2:9" ht="4.5" customHeight="1" outlineLevel="1">
      <c r="B268" s="63"/>
      <c r="C268" s="7"/>
      <c r="D268" s="186"/>
      <c r="E268" s="145"/>
      <c r="F268" s="145"/>
      <c r="G268" s="64"/>
      <c r="H268" s="204"/>
    </row>
    <row r="269" spans="2:9" outlineLevel="1">
      <c r="B269" s="65"/>
      <c r="C269" s="7" t="s">
        <v>2064</v>
      </c>
      <c r="D269" s="135">
        <f>VLOOKUP(E269,RAZEM!A:D,4,0)</f>
        <v>8434366017150</v>
      </c>
      <c r="E269" s="213" t="s">
        <v>238</v>
      </c>
      <c r="F269" s="135" t="str">
        <f>VLOOKUP(E269,RAZEM!A:D,2,0)</f>
        <v>KAPIC CARBON BUMPER SET BLACK</v>
      </c>
      <c r="G269" s="316">
        <v>49</v>
      </c>
      <c r="H269" s="284"/>
    </row>
    <row r="270" spans="2:9" outlineLevel="1">
      <c r="B270" s="65"/>
      <c r="C270" s="7" t="s">
        <v>2065</v>
      </c>
      <c r="D270" s="135">
        <f>VLOOKUP(E270,RAZEM!A:D,4,0)</f>
        <v>8434366017167</v>
      </c>
      <c r="E270" s="213" t="s">
        <v>240</v>
      </c>
      <c r="F270" s="135" t="str">
        <f>VLOOKUP(E270,RAZEM!A:D,2,0)</f>
        <v>KAPIC CARBON BUMPER SET RED</v>
      </c>
      <c r="G270" s="316">
        <v>49</v>
      </c>
      <c r="H270" s="284"/>
    </row>
    <row r="271" spans="2:9" outlineLevel="1">
      <c r="B271" s="65"/>
      <c r="C271" s="7" t="s">
        <v>2066</v>
      </c>
      <c r="D271" s="135">
        <f>VLOOKUP(E271,RAZEM!A:D,4,0)</f>
        <v>8434366017174</v>
      </c>
      <c r="E271" s="213" t="s">
        <v>242</v>
      </c>
      <c r="F271" s="135" t="str">
        <f>VLOOKUP(E271,RAZEM!A:D,2,0)</f>
        <v>KAPIC CARBON BUMPER SET ORANGE</v>
      </c>
      <c r="G271" s="316">
        <v>49</v>
      </c>
      <c r="H271" s="284"/>
    </row>
    <row r="272" spans="2:9" outlineLevel="1">
      <c r="B272" s="65"/>
      <c r="C272" s="7" t="s">
        <v>2067</v>
      </c>
      <c r="D272" s="135">
        <f>VLOOKUP(E272,RAZEM!A:D,4,0)</f>
        <v>8434366017181</v>
      </c>
      <c r="E272" s="213" t="s">
        <v>244</v>
      </c>
      <c r="F272" s="135" t="str">
        <f>VLOOKUP(E272,RAZEM!A:D,2,0)</f>
        <v>KAPIC CARBON BUMPER SET PINK</v>
      </c>
      <c r="G272" s="316">
        <v>49</v>
      </c>
      <c r="H272" s="284"/>
    </row>
    <row r="273" spans="2:9" outlineLevel="1">
      <c r="B273" s="65"/>
      <c r="C273" s="7" t="s">
        <v>2068</v>
      </c>
      <c r="D273" s="135">
        <f>VLOOKUP(E273,RAZEM!A:D,4,0)</f>
        <v>8434366017198</v>
      </c>
      <c r="E273" s="213" t="s">
        <v>246</v>
      </c>
      <c r="F273" s="135" t="str">
        <f>VLOOKUP(E273,RAZEM!A:D,2,0)</f>
        <v>KAPIC CARBON BUMPER SET BLUE</v>
      </c>
      <c r="G273" s="316">
        <v>49</v>
      </c>
      <c r="H273" s="284"/>
    </row>
    <row r="274" spans="2:9" outlineLevel="1">
      <c r="B274" s="65"/>
      <c r="C274" s="7" t="s">
        <v>2069</v>
      </c>
      <c r="D274" s="135">
        <f>VLOOKUP(E274,RAZEM!A:D,4,0)</f>
        <v>8434366017204</v>
      </c>
      <c r="E274" s="213" t="s">
        <v>248</v>
      </c>
      <c r="F274" s="135" t="str">
        <f>VLOOKUP(E274,RAZEM!A:D,2,0)</f>
        <v>KAPIC CARBON BUMPER SET YELLOW</v>
      </c>
      <c r="G274" s="316">
        <v>49</v>
      </c>
      <c r="H274" s="284"/>
    </row>
    <row r="275" spans="2:9" outlineLevel="1">
      <c r="B275" s="65"/>
      <c r="C275" s="7" t="s">
        <v>2070</v>
      </c>
      <c r="D275" s="135">
        <f>VLOOKUP(E275,RAZEM!A:D,4,0)</f>
        <v>8434366017211</v>
      </c>
      <c r="E275" s="213" t="s">
        <v>250</v>
      </c>
      <c r="F275" s="135" t="str">
        <f>VLOOKUP(E275,RAZEM!A:D,2,0)</f>
        <v>KAPIC CARBON BUMPER SET GREEN</v>
      </c>
      <c r="G275" s="316">
        <v>49</v>
      </c>
      <c r="H275" s="284"/>
    </row>
    <row r="276" spans="2:9" outlineLevel="1">
      <c r="B276" s="63"/>
      <c r="C276" s="7"/>
      <c r="D276" s="186"/>
      <c r="E276" s="212"/>
      <c r="F276" s="209"/>
      <c r="G276" s="320"/>
      <c r="H276" s="169"/>
    </row>
    <row r="277" spans="2:9" ht="51" outlineLevel="1">
      <c r="B277" s="59" t="s">
        <v>2071</v>
      </c>
      <c r="C277" s="60"/>
      <c r="D277" s="134" t="s">
        <v>1</v>
      </c>
      <c r="E277" s="134" t="s">
        <v>76</v>
      </c>
      <c r="F277" s="134" t="s">
        <v>1853</v>
      </c>
      <c r="G277" s="183" t="s">
        <v>1847</v>
      </c>
      <c r="H277" s="134" t="s">
        <v>1848</v>
      </c>
      <c r="I277" s="62"/>
    </row>
    <row r="278" spans="2:9" ht="4.5" customHeight="1" outlineLevel="1">
      <c r="B278" s="63"/>
      <c r="C278" s="7"/>
      <c r="D278" s="186"/>
      <c r="E278" s="145"/>
      <c r="F278" s="145"/>
      <c r="G278" s="64"/>
      <c r="H278" s="204"/>
    </row>
    <row r="279" spans="2:9" outlineLevel="1">
      <c r="B279" s="65"/>
      <c r="C279" s="7" t="s">
        <v>2064</v>
      </c>
      <c r="D279" s="135">
        <f>VLOOKUP(E279,RAZEM!A:D,4,0)</f>
        <v>8434366013329</v>
      </c>
      <c r="E279" s="221" t="s">
        <v>160</v>
      </c>
      <c r="F279" s="135" t="str">
        <f>VLOOKUP(E279,RAZEM!A:D,2,0)</f>
        <v>XC MTB BUMPER SET BLACK</v>
      </c>
      <c r="G279" s="316">
        <v>49</v>
      </c>
      <c r="H279" s="284"/>
    </row>
    <row r="280" spans="2:9" outlineLevel="1">
      <c r="B280" s="65"/>
      <c r="C280" s="7" t="s">
        <v>2065</v>
      </c>
      <c r="D280" s="135">
        <f>VLOOKUP(E280,RAZEM!A:D,4,0)</f>
        <v>8434366013336</v>
      </c>
      <c r="E280" s="221" t="s">
        <v>162</v>
      </c>
      <c r="F280" s="135" t="str">
        <f>VLOOKUP(E280,RAZEM!A:D,2,0)</f>
        <v>XC MTB BUMPER SET RED</v>
      </c>
      <c r="G280" s="316">
        <v>49</v>
      </c>
      <c r="H280" s="284"/>
    </row>
    <row r="281" spans="2:9" outlineLevel="1">
      <c r="B281" s="65"/>
      <c r="C281" s="7" t="s">
        <v>2068</v>
      </c>
      <c r="D281" s="135">
        <f>VLOOKUP(E281,RAZEM!A:D,4,0)</f>
        <v>8434366013367</v>
      </c>
      <c r="E281" s="221" t="s">
        <v>164</v>
      </c>
      <c r="F281" s="135" t="str">
        <f>VLOOKUP(E281,RAZEM!A:D,2,0)</f>
        <v>XC MTB BUMPER SET BLUE</v>
      </c>
      <c r="G281" s="316">
        <v>49</v>
      </c>
      <c r="H281" s="284"/>
    </row>
    <row r="282" spans="2:9" outlineLevel="1">
      <c r="B282" s="65"/>
      <c r="C282" s="7" t="s">
        <v>2069</v>
      </c>
      <c r="D282" s="135">
        <f>VLOOKUP(E282,RAZEM!A:D,4,0)</f>
        <v>8434366013374</v>
      </c>
      <c r="E282" s="221" t="s">
        <v>166</v>
      </c>
      <c r="F282" s="135" t="str">
        <f>VLOOKUP(E282,RAZEM!A:D,2,0)</f>
        <v>XC MTB BUMPER SET YELLOW</v>
      </c>
      <c r="G282" s="316">
        <v>49</v>
      </c>
      <c r="H282" s="284"/>
    </row>
    <row r="283" spans="2:9" outlineLevel="1">
      <c r="B283" s="65"/>
      <c r="C283" s="7" t="s">
        <v>2070</v>
      </c>
      <c r="D283" s="135">
        <f>VLOOKUP(E283,RAZEM!A:D,4,0)</f>
        <v>8434366013381</v>
      </c>
      <c r="E283" s="221" t="s">
        <v>168</v>
      </c>
      <c r="F283" s="135" t="str">
        <f>VLOOKUP(E283,RAZEM!A:D,2,0)</f>
        <v>XC MTB BUMPER SET GREEN</v>
      </c>
      <c r="G283" s="316">
        <v>49</v>
      </c>
      <c r="H283" s="284"/>
    </row>
    <row r="284" spans="2:9" outlineLevel="1">
      <c r="B284" s="65"/>
      <c r="C284" s="7" t="s">
        <v>2066</v>
      </c>
      <c r="D284" s="135">
        <f>VLOOKUP(E284,RAZEM!A:D,4,0)</f>
        <v>8434366013343</v>
      </c>
      <c r="E284" s="221" t="s">
        <v>170</v>
      </c>
      <c r="F284" s="135" t="str">
        <f>VLOOKUP(E284,RAZEM!A:D,2,0)</f>
        <v>XC MTB BUMPER SET ORANGE</v>
      </c>
      <c r="G284" s="316">
        <v>49</v>
      </c>
      <c r="H284" s="284"/>
    </row>
    <row r="285" spans="2:9" outlineLevel="1">
      <c r="B285" s="65"/>
      <c r="C285" s="7" t="s">
        <v>2067</v>
      </c>
      <c r="D285" s="135">
        <f>VLOOKUP(E285,RAZEM!A:D,4,0)</f>
        <v>8434366013350</v>
      </c>
      <c r="E285" s="221" t="s">
        <v>172</v>
      </c>
      <c r="F285" s="135" t="str">
        <f>VLOOKUP(E285,RAZEM!A:D,2,0)</f>
        <v>XC MTB BUMPER SET PINK</v>
      </c>
      <c r="G285" s="316">
        <v>49</v>
      </c>
      <c r="H285" s="284"/>
    </row>
    <row r="286" spans="2:9">
      <c r="B286" s="63"/>
      <c r="C286" s="7"/>
      <c r="D286" s="186"/>
      <c r="E286" s="212"/>
      <c r="F286" s="209"/>
      <c r="G286" s="320"/>
      <c r="H286" s="169"/>
    </row>
    <row r="287" spans="2:9" ht="15.75">
      <c r="B287" s="419" t="s">
        <v>2072</v>
      </c>
      <c r="C287" s="419"/>
      <c r="D287" s="419"/>
      <c r="E287" s="419"/>
      <c r="F287" s="419"/>
      <c r="G287" s="419"/>
      <c r="H287" s="419"/>
      <c r="I287" s="419"/>
    </row>
    <row r="288" spans="2:9" ht="4.5" customHeight="1" outlineLevel="1">
      <c r="B288" s="66"/>
      <c r="C288" s="14"/>
      <c r="D288" s="194"/>
      <c r="E288" s="144"/>
      <c r="G288" s="205"/>
      <c r="H288" s="132"/>
    </row>
    <row r="289" spans="2:9" ht="51" outlineLevel="1">
      <c r="B289" s="59" t="s">
        <v>2073</v>
      </c>
      <c r="C289" s="60"/>
      <c r="D289" s="134" t="s">
        <v>1</v>
      </c>
      <c r="E289" s="134" t="s">
        <v>76</v>
      </c>
      <c r="F289" s="134" t="s">
        <v>1853</v>
      </c>
      <c r="G289" s="183" t="s">
        <v>1847</v>
      </c>
      <c r="H289" s="134" t="s">
        <v>1848</v>
      </c>
      <c r="I289" s="62"/>
    </row>
    <row r="290" spans="2:9" ht="4.5" customHeight="1" outlineLevel="1">
      <c r="B290" s="66"/>
      <c r="C290" s="14"/>
      <c r="D290" s="194"/>
      <c r="E290" s="144"/>
      <c r="G290" s="102"/>
    </row>
    <row r="291" spans="2:9" outlineLevel="1">
      <c r="B291" s="65"/>
      <c r="C291" s="7" t="str">
        <f>VLOOKUP(E291,RAZEM!A:D,3,0)</f>
        <v xml:space="preserve"> </v>
      </c>
      <c r="D291" s="135">
        <f>VLOOKUP(E291,RAZEM!A:D,4,0)</f>
        <v>8434366017549</v>
      </c>
      <c r="E291" s="213" t="s">
        <v>226</v>
      </c>
      <c r="F291" s="135" t="str">
        <f>VLOOKUP(E291,RAZEM!A:D,2,0)</f>
        <v>KAPIC CARBON PROTECTIVE STICKER SET</v>
      </c>
      <c r="G291" s="316">
        <v>69</v>
      </c>
      <c r="H291" s="284"/>
    </row>
    <row r="292" spans="2:9">
      <c r="B292" s="63"/>
      <c r="C292" s="7"/>
      <c r="D292" s="186"/>
      <c r="E292" s="212"/>
      <c r="F292" s="209"/>
      <c r="G292" s="320"/>
      <c r="H292" s="169"/>
    </row>
    <row r="293" spans="2:9">
      <c r="B293" s="63"/>
      <c r="C293" s="7"/>
      <c r="D293" s="186"/>
      <c r="E293" s="212"/>
      <c r="F293" s="209"/>
      <c r="G293" s="320"/>
      <c r="H293" s="169"/>
    </row>
    <row r="294" spans="2:9" ht="21">
      <c r="B294" s="422" t="s">
        <v>2074</v>
      </c>
      <c r="C294" s="422"/>
      <c r="D294" s="422"/>
      <c r="E294" s="422"/>
      <c r="F294" s="422"/>
      <c r="G294" s="354"/>
      <c r="H294" s="402"/>
      <c r="I294" s="282"/>
    </row>
    <row r="295" spans="2:9" ht="4.5" customHeight="1">
      <c r="B295" s="66"/>
      <c r="C295" s="14"/>
      <c r="D295" s="194"/>
      <c r="E295" s="144"/>
      <c r="G295" s="205"/>
      <c r="H295" s="132"/>
    </row>
    <row r="296" spans="2:9" ht="15.75">
      <c r="B296" s="419" t="s">
        <v>2075</v>
      </c>
      <c r="C296" s="419"/>
      <c r="D296" s="419"/>
      <c r="E296" s="419"/>
      <c r="F296" s="419"/>
      <c r="G296" s="419"/>
      <c r="H296" s="419"/>
      <c r="I296" s="419"/>
    </row>
    <row r="297" spans="2:9" outlineLevel="1">
      <c r="B297" s="66" t="s">
        <v>2076</v>
      </c>
      <c r="C297" s="14"/>
      <c r="D297" s="194"/>
      <c r="E297" s="144"/>
      <c r="G297" s="205"/>
      <c r="H297" s="132"/>
    </row>
    <row r="298" spans="2:9" ht="51" outlineLevel="1">
      <c r="B298" s="59" t="s">
        <v>2077</v>
      </c>
      <c r="C298" s="60"/>
      <c r="D298" s="134" t="s">
        <v>1</v>
      </c>
      <c r="E298" s="134" t="s">
        <v>76</v>
      </c>
      <c r="F298" s="134" t="s">
        <v>1853</v>
      </c>
      <c r="G298" s="183" t="s">
        <v>1847</v>
      </c>
      <c r="H298" s="134" t="s">
        <v>1848</v>
      </c>
      <c r="I298" s="62"/>
    </row>
    <row r="299" spans="2:9" outlineLevel="1">
      <c r="B299" s="63"/>
      <c r="C299" s="7"/>
      <c r="D299" s="186"/>
      <c r="E299" s="217" t="s">
        <v>222</v>
      </c>
      <c r="F299" s="217"/>
      <c r="G299" s="322"/>
      <c r="H299" s="283"/>
    </row>
    <row r="300" spans="2:9" outlineLevel="1">
      <c r="B300" s="65"/>
      <c r="C300" s="370" t="s">
        <v>1863</v>
      </c>
      <c r="D300" s="135">
        <f>VLOOKUP(E300,RAZEM!A:D,4,0)</f>
        <v>8434366007861</v>
      </c>
      <c r="E300" s="221" t="s">
        <v>252</v>
      </c>
      <c r="F300" s="135" t="str">
        <f>VLOOKUP(E300,RAZEM!A:D,2,0)</f>
        <v>R-HAWK CRANK ARMS 165 MM</v>
      </c>
      <c r="G300" s="316">
        <v>1209</v>
      </c>
      <c r="H300" s="284"/>
    </row>
    <row r="301" spans="2:9" outlineLevel="1">
      <c r="B301" s="65"/>
      <c r="C301" s="370" t="s">
        <v>1863</v>
      </c>
      <c r="D301" s="135">
        <f>VLOOKUP(E301,RAZEM!A:D,4,0)</f>
        <v>8434366007878</v>
      </c>
      <c r="E301" s="221" t="s">
        <v>253</v>
      </c>
      <c r="F301" s="135" t="str">
        <f>VLOOKUP(E301,RAZEM!A:D,2,0)</f>
        <v>R-HAWK CRANK ARMS 170 MM</v>
      </c>
      <c r="G301" s="316">
        <v>1209</v>
      </c>
      <c r="H301" s="284"/>
    </row>
    <row r="302" spans="2:9" outlineLevel="1">
      <c r="B302" s="65"/>
      <c r="C302" s="370" t="s">
        <v>1863</v>
      </c>
      <c r="D302" s="135">
        <f>VLOOKUP(E302,RAZEM!A:D,4,0)</f>
        <v>8434366007885</v>
      </c>
      <c r="E302" s="221" t="s">
        <v>254</v>
      </c>
      <c r="F302" s="135" t="str">
        <f>VLOOKUP(E302,RAZEM!A:D,2,0)</f>
        <v>R-HAWK CRANK ARMS 175 MM</v>
      </c>
      <c r="G302" s="316">
        <v>1209</v>
      </c>
      <c r="H302" s="284"/>
    </row>
    <row r="303" spans="2:9" outlineLevel="1">
      <c r="B303" s="63"/>
      <c r="C303" s="7"/>
      <c r="D303" s="186"/>
      <c r="E303" s="144"/>
      <c r="G303" s="102"/>
    </row>
    <row r="304" spans="2:9" ht="51" outlineLevel="1">
      <c r="B304" s="59" t="s">
        <v>2078</v>
      </c>
      <c r="C304" s="60"/>
      <c r="D304" s="134" t="s">
        <v>1</v>
      </c>
      <c r="E304" s="134" t="s">
        <v>76</v>
      </c>
      <c r="F304" s="134" t="s">
        <v>2</v>
      </c>
      <c r="G304" s="314" t="s">
        <v>1847</v>
      </c>
      <c r="H304" s="183" t="s">
        <v>1848</v>
      </c>
      <c r="I304" s="62"/>
    </row>
    <row r="305" spans="2:9" outlineLevel="1">
      <c r="B305" s="63"/>
      <c r="C305" s="7"/>
      <c r="D305" s="186"/>
      <c r="E305" s="145"/>
      <c r="F305" s="145"/>
      <c r="G305" s="64"/>
      <c r="H305" s="204"/>
    </row>
    <row r="306" spans="2:9" outlineLevel="1">
      <c r="B306" s="65"/>
      <c r="C306" s="370" t="s">
        <v>1863</v>
      </c>
      <c r="D306" s="135">
        <f>VLOOKUP(E306,RAZEM!A:D,4,0)</f>
        <v>8434366007922</v>
      </c>
      <c r="E306" s="221" t="s">
        <v>255</v>
      </c>
      <c r="F306" s="135" t="str">
        <f>VLOOKUP(E306,RAZEM!A:D,2,0)</f>
        <v>R-RAPTOR CRANK ARMS 165 MM</v>
      </c>
      <c r="G306" s="316">
        <v>769</v>
      </c>
      <c r="H306" s="284"/>
    </row>
    <row r="307" spans="2:9" outlineLevel="1">
      <c r="B307" s="65"/>
      <c r="C307" s="370" t="s">
        <v>1863</v>
      </c>
      <c r="D307" s="135">
        <f>VLOOKUP(E307,RAZEM!A:D,4,0)</f>
        <v>8434366007939</v>
      </c>
      <c r="E307" s="221" t="s">
        <v>256</v>
      </c>
      <c r="F307" s="135" t="str">
        <f>VLOOKUP(E307,RAZEM!A:D,2,0)</f>
        <v>R-RAPTOR CRANK ARMS 170 MM</v>
      </c>
      <c r="G307" s="316">
        <v>769</v>
      </c>
      <c r="H307" s="284"/>
    </row>
    <row r="308" spans="2:9">
      <c r="B308" s="63"/>
      <c r="C308" s="7"/>
      <c r="D308" s="186"/>
      <c r="E308" s="144"/>
      <c r="G308" s="102"/>
    </row>
    <row r="309" spans="2:9" ht="15.75">
      <c r="B309" s="419" t="s">
        <v>2079</v>
      </c>
      <c r="C309" s="419"/>
      <c r="D309" s="419"/>
      <c r="E309" s="419"/>
      <c r="F309" s="419"/>
      <c r="G309" s="419"/>
      <c r="H309" s="419"/>
      <c r="I309" s="419"/>
    </row>
    <row r="310" spans="2:9" ht="4.5" customHeight="1" outlineLevel="1">
      <c r="B310" s="63"/>
      <c r="C310" s="7"/>
      <c r="D310" s="186"/>
      <c r="E310" s="403"/>
      <c r="F310" s="404"/>
      <c r="G310" s="169"/>
      <c r="H310" s="144"/>
    </row>
    <row r="311" spans="2:9" ht="51" outlineLevel="1">
      <c r="B311" s="59" t="s">
        <v>1935</v>
      </c>
      <c r="C311" s="60"/>
      <c r="D311" s="134" t="s">
        <v>1</v>
      </c>
      <c r="E311" s="134" t="s">
        <v>76</v>
      </c>
      <c r="F311" s="134" t="s">
        <v>1853</v>
      </c>
      <c r="G311" s="183" t="s">
        <v>1847</v>
      </c>
      <c r="H311" s="134" t="s">
        <v>1848</v>
      </c>
      <c r="I311" s="62"/>
    </row>
    <row r="312" spans="2:9" ht="4.5" customHeight="1" outlineLevel="1">
      <c r="B312" s="63"/>
      <c r="C312" s="7"/>
      <c r="D312" s="186"/>
      <c r="E312" s="145"/>
      <c r="F312" s="145"/>
      <c r="G312" s="64"/>
      <c r="H312" s="204"/>
    </row>
    <row r="313" spans="2:9" outlineLevel="1">
      <c r="B313" s="65"/>
      <c r="C313" s="7" t="str">
        <f>VLOOKUP(E313,RAZEM!A:D,3,0)</f>
        <v xml:space="preserve"> </v>
      </c>
      <c r="D313" s="135">
        <f>VLOOKUP(E313,RAZEM!A:D,4,0)</f>
        <v>8434366007915</v>
      </c>
      <c r="E313" s="221" t="s">
        <v>257</v>
      </c>
      <c r="F313" s="135" t="str">
        <f>VLOOKUP(E313,RAZEM!A:D,2,0)</f>
        <v>R-HAWK &amp; R-RAPTOR AXLE STANDARD</v>
      </c>
      <c r="G313" s="316">
        <v>279</v>
      </c>
      <c r="H313" s="284"/>
    </row>
    <row r="314" spans="2:9" outlineLevel="1">
      <c r="B314" s="65"/>
      <c r="C314" s="7" t="str">
        <f>VLOOKUP(E314,RAZEM!A:D,3,0)</f>
        <v xml:space="preserve"> </v>
      </c>
      <c r="D314" s="135">
        <f>VLOOKUP(E314,RAZEM!A:D,4,0)</f>
        <v>8434366007908</v>
      </c>
      <c r="E314" s="221" t="s">
        <v>258</v>
      </c>
      <c r="F314" s="135" t="str">
        <f>VLOOKUP(E314,RAZEM!A:D,2,0)</f>
        <v>R-HAWK &amp; R-RAPTOR AXLE BOOST</v>
      </c>
      <c r="G314" s="316">
        <v>279</v>
      </c>
      <c r="H314" s="284"/>
    </row>
    <row r="315" spans="2:9" outlineLevel="1">
      <c r="B315" s="65"/>
      <c r="C315" s="7" t="str">
        <f>VLOOKUP(E315,RAZEM!A:D,3,0)</f>
        <v xml:space="preserve"> </v>
      </c>
      <c r="D315" s="135">
        <f>VLOOKUP(E315,RAZEM!A:D,4,0)</f>
        <v>8434366007892</v>
      </c>
      <c r="E315" s="221" t="s">
        <v>259</v>
      </c>
      <c r="F315" s="135" t="str">
        <f>VLOOKUP(E315,RAZEM!A:D,2,0)</f>
        <v>R-HAWK &amp; R-RAPTOR AXLE DH</v>
      </c>
      <c r="G315" s="316">
        <v>279</v>
      </c>
      <c r="H315" s="284"/>
    </row>
    <row r="316" spans="2:9">
      <c r="B316" s="63"/>
      <c r="C316" s="7"/>
      <c r="D316" s="186"/>
      <c r="E316" s="144"/>
      <c r="G316" s="102"/>
    </row>
    <row r="317" spans="2:9" ht="15.75">
      <c r="B317" s="419" t="s">
        <v>2080</v>
      </c>
      <c r="C317" s="419"/>
      <c r="D317" s="419"/>
      <c r="E317" s="419"/>
      <c r="F317" s="419"/>
      <c r="G317" s="419"/>
      <c r="H317" s="419"/>
      <c r="I317" s="419"/>
    </row>
    <row r="318" spans="2:9" ht="4.5" customHeight="1" outlineLevel="1">
      <c r="B318" s="63"/>
      <c r="C318" s="7"/>
      <c r="D318" s="186"/>
      <c r="E318" s="403"/>
      <c r="F318" s="404"/>
      <c r="G318" s="169"/>
      <c r="H318" s="144"/>
    </row>
    <row r="319" spans="2:9" ht="51" outlineLevel="1">
      <c r="B319" s="59" t="s">
        <v>2061</v>
      </c>
      <c r="C319" s="60"/>
      <c r="D319" s="134" t="s">
        <v>1</v>
      </c>
      <c r="E319" s="134" t="s">
        <v>76</v>
      </c>
      <c r="F319" s="134" t="s">
        <v>1853</v>
      </c>
      <c r="G319" s="183" t="s">
        <v>1847</v>
      </c>
      <c r="H319" s="134" t="s">
        <v>1848</v>
      </c>
      <c r="I319" s="62"/>
    </row>
    <row r="320" spans="2:9" ht="4.5" customHeight="1" outlineLevel="1">
      <c r="B320" s="63"/>
      <c r="C320" s="7"/>
      <c r="D320" s="186"/>
      <c r="E320" s="212"/>
      <c r="F320" s="209"/>
      <c r="G320" s="320"/>
      <c r="H320" s="169"/>
    </row>
    <row r="321" spans="2:9" outlineLevel="1">
      <c r="B321" s="8"/>
      <c r="C321" s="7" t="str">
        <f>VLOOKUP(E321,RAZEM!A:D,3,0)</f>
        <v>NOOS</v>
      </c>
      <c r="D321" s="135">
        <f>VLOOKUP(E321,RAZEM!A:D,4,0)</f>
        <v>8434366023434</v>
      </c>
      <c r="E321" s="164" t="s">
        <v>1468</v>
      </c>
      <c r="F321" s="135" t="str">
        <f>VLOOKUP(E321,RAZEM!A:D,2,0)</f>
        <v>30 MM UNIVERSAL SPACER SET</v>
      </c>
      <c r="G321" s="316">
        <v>69</v>
      </c>
      <c r="H321" s="284"/>
    </row>
    <row r="322" spans="2:9" outlineLevel="1">
      <c r="B322" s="65"/>
      <c r="C322" s="370" t="s">
        <v>1863</v>
      </c>
      <c r="D322" s="135">
        <f>VLOOKUP(E322,RAZEM!A:D,4,0)</f>
        <v>8434366011325</v>
      </c>
      <c r="E322" s="221" t="s">
        <v>260</v>
      </c>
      <c r="F322" s="135" t="str">
        <f>VLOOKUP(E322,RAZEM!A:D,2,0)</f>
        <v>R-HAWK &amp; R-RAPTOR SPACER SET BOOST</v>
      </c>
      <c r="G322" s="316">
        <v>129</v>
      </c>
      <c r="H322" s="284"/>
    </row>
    <row r="323" spans="2:9" outlineLevel="1">
      <c r="B323" s="65"/>
      <c r="C323" s="370" t="s">
        <v>1863</v>
      </c>
      <c r="D323" s="135">
        <f>VLOOKUP(E323,RAZEM!A:D,4,0)</f>
        <v>8434366011332</v>
      </c>
      <c r="E323" s="221" t="s">
        <v>261</v>
      </c>
      <c r="F323" s="135" t="str">
        <f>VLOOKUP(E323,RAZEM!A:D,2,0)</f>
        <v>R-HAWK &amp; R-RAPTOR SPACER SET DH</v>
      </c>
      <c r="G323" s="316">
        <v>159</v>
      </c>
      <c r="H323" s="284"/>
    </row>
    <row r="324" spans="2:9">
      <c r="B324" s="63"/>
      <c r="C324" s="7"/>
      <c r="D324" s="186"/>
      <c r="E324" s="212"/>
      <c r="F324" s="209"/>
      <c r="G324" s="320"/>
      <c r="H324" s="169"/>
    </row>
    <row r="325" spans="2:9" ht="15.75">
      <c r="B325" s="419" t="s">
        <v>908</v>
      </c>
      <c r="C325" s="419"/>
      <c r="D325" s="419"/>
      <c r="E325" s="419"/>
      <c r="F325" s="419"/>
      <c r="G325" s="419"/>
      <c r="H325" s="419"/>
      <c r="I325" s="419"/>
    </row>
    <row r="326" spans="2:9" ht="4.5" customHeight="1" outlineLevel="1">
      <c r="B326" s="86"/>
      <c r="C326" s="88"/>
      <c r="D326" s="219"/>
      <c r="E326" s="219"/>
      <c r="F326" s="219"/>
      <c r="G326" s="323"/>
      <c r="H326" s="231"/>
      <c r="I326" s="86"/>
    </row>
    <row r="327" spans="2:9" ht="51" outlineLevel="1">
      <c r="B327" s="59" t="s">
        <v>909</v>
      </c>
      <c r="C327" s="60"/>
      <c r="D327" s="134" t="s">
        <v>1</v>
      </c>
      <c r="E327" s="134" t="s">
        <v>76</v>
      </c>
      <c r="F327" s="134" t="s">
        <v>2</v>
      </c>
      <c r="G327" s="314" t="s">
        <v>1847</v>
      </c>
      <c r="H327" s="183" t="s">
        <v>1848</v>
      </c>
      <c r="I327" s="62"/>
    </row>
    <row r="328" spans="2:9" ht="4.5" customHeight="1" outlineLevel="1">
      <c r="B328" s="63"/>
      <c r="C328" s="7"/>
      <c r="D328" s="186"/>
      <c r="E328" s="145"/>
      <c r="F328" s="145"/>
      <c r="G328" s="64"/>
      <c r="H328" s="204"/>
    </row>
    <row r="329" spans="2:9" outlineLevel="1">
      <c r="B329" s="65"/>
      <c r="C329" s="370" t="s">
        <v>1863</v>
      </c>
      <c r="D329" s="135">
        <f>VLOOKUP(E329,RAZEM!A:D,4,0)</f>
        <v>8434366008028</v>
      </c>
      <c r="E329" s="221" t="s">
        <v>262</v>
      </c>
      <c r="F329" s="135" t="str">
        <f>VLOOKUP(E329,RAZEM!A:D,2,0)</f>
        <v>R-HAWK BUMPER SET BLACK</v>
      </c>
      <c r="G329" s="316">
        <v>109</v>
      </c>
      <c r="H329" s="284"/>
    </row>
    <row r="330" spans="2:9" outlineLevel="1">
      <c r="B330" s="65"/>
      <c r="C330" s="370" t="s">
        <v>1863</v>
      </c>
      <c r="D330" s="135">
        <f>VLOOKUP(E330,RAZEM!A:D,4,0)</f>
        <v>8434366008035</v>
      </c>
      <c r="E330" s="221" t="s">
        <v>263</v>
      </c>
      <c r="F330" s="135" t="str">
        <f>VLOOKUP(E330,RAZEM!A:D,2,0)</f>
        <v>R-HAWK BUMPER SET RED</v>
      </c>
      <c r="G330" s="316">
        <v>109</v>
      </c>
      <c r="H330" s="284"/>
    </row>
    <row r="331" spans="2:9" outlineLevel="1">
      <c r="B331" s="65"/>
      <c r="C331" s="370" t="s">
        <v>1863</v>
      </c>
      <c r="D331" s="135">
        <f>VLOOKUP(E331,RAZEM!A:D,4,0)</f>
        <v>8434366008066</v>
      </c>
      <c r="E331" s="221" t="s">
        <v>264</v>
      </c>
      <c r="F331" s="135" t="str">
        <f>VLOOKUP(E331,RAZEM!A:D,2,0)</f>
        <v>R-HAWK BUMPER SET BLUE</v>
      </c>
      <c r="G331" s="316">
        <v>109</v>
      </c>
      <c r="H331" s="284"/>
    </row>
    <row r="332" spans="2:9" outlineLevel="1">
      <c r="B332" s="65"/>
      <c r="C332" s="370" t="s">
        <v>1863</v>
      </c>
      <c r="D332" s="135">
        <f>VLOOKUP(E332,RAZEM!A:D,4,0)</f>
        <v>8434366008073</v>
      </c>
      <c r="E332" s="221" t="s">
        <v>265</v>
      </c>
      <c r="F332" s="135" t="str">
        <f>VLOOKUP(E332,RAZEM!A:D,2,0)</f>
        <v>R-HAWK BUMPER SET YELLOW</v>
      </c>
      <c r="G332" s="316">
        <v>109</v>
      </c>
      <c r="H332" s="284"/>
    </row>
    <row r="333" spans="2:9" outlineLevel="1">
      <c r="B333" s="65"/>
      <c r="C333" s="370" t="s">
        <v>1863</v>
      </c>
      <c r="D333" s="135">
        <f>VLOOKUP(E333,RAZEM!A:D,4,0)</f>
        <v>8434366008080</v>
      </c>
      <c r="E333" s="221" t="s">
        <v>266</v>
      </c>
      <c r="F333" s="135" t="str">
        <f>VLOOKUP(E333,RAZEM!A:D,2,0)</f>
        <v>R-HAWK BUMPER SET GREEN</v>
      </c>
      <c r="G333" s="316">
        <v>109</v>
      </c>
      <c r="H333" s="284"/>
    </row>
    <row r="334" spans="2:9" outlineLevel="1">
      <c r="B334" s="65"/>
      <c r="C334" s="370" t="s">
        <v>1863</v>
      </c>
      <c r="D334" s="135">
        <f>VLOOKUP(E334,RAZEM!A:D,4,0)</f>
        <v>8434366008042</v>
      </c>
      <c r="E334" s="221" t="s">
        <v>267</v>
      </c>
      <c r="F334" s="135" t="str">
        <f>VLOOKUP(E334,RAZEM!A:D,2,0)</f>
        <v>R-HAWK BUMPER SET ORANGE</v>
      </c>
      <c r="G334" s="316">
        <v>109</v>
      </c>
      <c r="H334" s="284"/>
    </row>
    <row r="335" spans="2:9" outlineLevel="1">
      <c r="B335" s="65"/>
      <c r="C335" s="370" t="s">
        <v>1863</v>
      </c>
      <c r="D335" s="135">
        <f>VLOOKUP(E335,RAZEM!A:D,4,0)</f>
        <v>8434366008059</v>
      </c>
      <c r="E335" s="221" t="s">
        <v>268</v>
      </c>
      <c r="F335" s="135" t="str">
        <f>VLOOKUP(E335,RAZEM!A:D,2,0)</f>
        <v>R-HAWK BUMPER SET PINK</v>
      </c>
      <c r="G335" s="316">
        <v>109</v>
      </c>
      <c r="H335" s="284"/>
    </row>
    <row r="336" spans="2:9" outlineLevel="1"/>
    <row r="337" spans="2:9" ht="51" outlineLevel="1">
      <c r="B337" s="59" t="s">
        <v>910</v>
      </c>
      <c r="C337" s="60"/>
      <c r="D337" s="134" t="s">
        <v>1</v>
      </c>
      <c r="E337" s="134" t="s">
        <v>76</v>
      </c>
      <c r="F337" s="134" t="s">
        <v>2</v>
      </c>
      <c r="G337" s="314" t="s">
        <v>1847</v>
      </c>
      <c r="H337" s="183" t="s">
        <v>1848</v>
      </c>
      <c r="I337" s="62"/>
    </row>
    <row r="338" spans="2:9" ht="4.5" customHeight="1" outlineLevel="1">
      <c r="B338" s="63"/>
      <c r="C338" s="7"/>
      <c r="D338" s="186"/>
      <c r="E338" s="145"/>
      <c r="F338" s="145"/>
      <c r="G338" s="64"/>
      <c r="H338" s="204"/>
    </row>
    <row r="339" spans="2:9" outlineLevel="1">
      <c r="B339" s="65"/>
      <c r="C339" s="370" t="s">
        <v>1863</v>
      </c>
      <c r="D339" s="135">
        <f>VLOOKUP(E339,RAZEM!A:D,4,0)</f>
        <v>8434366007953</v>
      </c>
      <c r="E339" s="221" t="s">
        <v>269</v>
      </c>
      <c r="F339" s="135" t="str">
        <f>VLOOKUP(E339,RAZEM!A:D,2,0)</f>
        <v>R-RAPTOR BUMPER SET BLACK</v>
      </c>
      <c r="G339" s="316">
        <v>99</v>
      </c>
      <c r="H339" s="284"/>
    </row>
    <row r="340" spans="2:9" outlineLevel="1">
      <c r="B340" s="65"/>
      <c r="C340" s="370" t="s">
        <v>1863</v>
      </c>
      <c r="D340" s="135">
        <f>VLOOKUP(E340,RAZEM!A:D,4,0)</f>
        <v>8434366007960</v>
      </c>
      <c r="E340" s="221" t="s">
        <v>270</v>
      </c>
      <c r="F340" s="135" t="str">
        <f>VLOOKUP(E340,RAZEM!A:D,2,0)</f>
        <v>R-RAPTOR BUMPER SET RED</v>
      </c>
      <c r="G340" s="316">
        <v>99</v>
      </c>
      <c r="H340" s="284"/>
    </row>
    <row r="341" spans="2:9" outlineLevel="1">
      <c r="C341" s="370" t="s">
        <v>1863</v>
      </c>
      <c r="D341" s="135">
        <f>VLOOKUP(E341,RAZEM!A:D,4,0)</f>
        <v>8434366007991</v>
      </c>
      <c r="E341" s="221" t="s">
        <v>271</v>
      </c>
      <c r="F341" s="135" t="str">
        <f>VLOOKUP(E341,RAZEM!A:D,2,0)</f>
        <v>R-RAPTOR BUMPER SET BLUE</v>
      </c>
      <c r="G341" s="316">
        <v>99</v>
      </c>
      <c r="H341" s="284"/>
    </row>
    <row r="342" spans="2:9" outlineLevel="1">
      <c r="C342" s="370" t="s">
        <v>1863</v>
      </c>
      <c r="D342" s="135">
        <f>VLOOKUP(E342,RAZEM!A:D,4,0)</f>
        <v>8434366008004</v>
      </c>
      <c r="E342" s="221" t="s">
        <v>272</v>
      </c>
      <c r="F342" s="135" t="str">
        <f>VLOOKUP(E342,RAZEM!A:D,2,0)</f>
        <v>R-RAPTOR BUMPER SET YELLOW</v>
      </c>
      <c r="G342" s="316">
        <v>99</v>
      </c>
      <c r="H342" s="284"/>
    </row>
    <row r="343" spans="2:9" outlineLevel="1">
      <c r="C343" s="370" t="s">
        <v>1863</v>
      </c>
      <c r="D343" s="135">
        <f>VLOOKUP(E343,RAZEM!A:D,4,0)</f>
        <v>8434366008011</v>
      </c>
      <c r="E343" s="221" t="s">
        <v>273</v>
      </c>
      <c r="F343" s="135" t="str">
        <f>VLOOKUP(E343,RAZEM!A:D,2,0)</f>
        <v>R-RAPTOR BUMPER SET GREEN</v>
      </c>
      <c r="G343" s="316">
        <v>99</v>
      </c>
      <c r="H343" s="284"/>
    </row>
    <row r="344" spans="2:9" outlineLevel="1">
      <c r="C344" s="370" t="s">
        <v>1863</v>
      </c>
      <c r="D344" s="135">
        <f>VLOOKUP(E344,RAZEM!A:D,4,0)</f>
        <v>8434366007977</v>
      </c>
      <c r="E344" s="221" t="s">
        <v>274</v>
      </c>
      <c r="F344" s="135" t="str">
        <f>VLOOKUP(E344,RAZEM!A:D,2,0)</f>
        <v>R-RAPTOR BUMPER SET ORANGE</v>
      </c>
      <c r="G344" s="316">
        <v>99</v>
      </c>
      <c r="H344" s="284"/>
    </row>
    <row r="345" spans="2:9" outlineLevel="1">
      <c r="C345" s="370" t="s">
        <v>1863</v>
      </c>
      <c r="D345" s="135">
        <f>VLOOKUP(E345,RAZEM!A:D,4,0)</f>
        <v>8434366007984</v>
      </c>
      <c r="E345" s="221" t="s">
        <v>275</v>
      </c>
      <c r="F345" s="135" t="str">
        <f>VLOOKUP(E345,RAZEM!A:D,2,0)</f>
        <v>R-RAPTOR BUMPER SET PINK</v>
      </c>
      <c r="G345" s="316">
        <v>99</v>
      </c>
      <c r="H345" s="284"/>
    </row>
    <row r="346" spans="2:9">
      <c r="B346" s="63"/>
      <c r="C346" s="399"/>
      <c r="D346" s="186"/>
      <c r="E346" s="144"/>
      <c r="G346" s="102"/>
    </row>
    <row r="347" spans="2:9">
      <c r="B347" s="63"/>
      <c r="C347" s="7"/>
      <c r="D347" s="186"/>
      <c r="E347" s="144"/>
      <c r="G347" s="102"/>
    </row>
    <row r="348" spans="2:9" ht="21">
      <c r="B348" s="422" t="s">
        <v>2081</v>
      </c>
      <c r="C348" s="422"/>
      <c r="D348" s="422"/>
      <c r="E348" s="422"/>
      <c r="F348" s="422"/>
      <c r="G348" s="354"/>
      <c r="H348" s="402"/>
      <c r="I348" s="282"/>
    </row>
    <row r="349" spans="2:9" ht="4.5" customHeight="1">
      <c r="B349" s="63"/>
      <c r="C349" s="7"/>
      <c r="D349" s="186"/>
      <c r="E349" s="144"/>
      <c r="G349" s="205"/>
      <c r="H349" s="132"/>
    </row>
    <row r="350" spans="2:9" ht="15.75">
      <c r="B350" s="419" t="s">
        <v>2082</v>
      </c>
      <c r="C350" s="419"/>
      <c r="D350" s="419"/>
      <c r="E350" s="419"/>
      <c r="F350" s="419"/>
      <c r="G350" s="419"/>
      <c r="H350" s="419"/>
      <c r="I350" s="419"/>
    </row>
    <row r="351" spans="2:9" ht="4.5" customHeight="1" outlineLevel="1">
      <c r="B351" s="63"/>
      <c r="C351" s="7"/>
      <c r="D351" s="186"/>
      <c r="E351" s="144"/>
      <c r="G351" s="205"/>
      <c r="H351" s="132"/>
    </row>
    <row r="352" spans="2:9" ht="51" outlineLevel="1">
      <c r="B352" s="59" t="s">
        <v>276</v>
      </c>
      <c r="C352" s="60"/>
      <c r="D352" s="134" t="s">
        <v>1</v>
      </c>
      <c r="E352" s="134" t="s">
        <v>76</v>
      </c>
      <c r="F352" s="134" t="s">
        <v>1853</v>
      </c>
      <c r="G352" s="183" t="s">
        <v>1847</v>
      </c>
      <c r="H352" s="134" t="s">
        <v>1848</v>
      </c>
      <c r="I352" s="62"/>
    </row>
    <row r="353" spans="2:9" ht="4.5" customHeight="1" outlineLevel="1">
      <c r="B353" s="63"/>
      <c r="C353" s="7"/>
      <c r="D353" s="186"/>
      <c r="E353" s="144"/>
    </row>
    <row r="354" spans="2:9" outlineLevel="1">
      <c r="C354" s="370" t="s">
        <v>1863</v>
      </c>
      <c r="D354" s="135">
        <f>VLOOKUP(E354,RAZEM!A:D,4,0)</f>
        <v>8434366013688</v>
      </c>
      <c r="E354" s="223" t="s">
        <v>277</v>
      </c>
      <c r="F354" s="135" t="str">
        <f>VLOOKUP(E354,RAZEM!A:D,2,0)</f>
        <v>REX 2.1 BOOST CRANKSET BCD76X4 170 MM</v>
      </c>
      <c r="G354" s="316">
        <v>1069</v>
      </c>
      <c r="H354" s="284"/>
    </row>
    <row r="355" spans="2:9" outlineLevel="1">
      <c r="C355" s="370" t="s">
        <v>1863</v>
      </c>
      <c r="D355" s="135">
        <f>VLOOKUP(E355,RAZEM!A:D,4,0)</f>
        <v>8434366013701</v>
      </c>
      <c r="E355" s="223" t="s">
        <v>278</v>
      </c>
      <c r="F355" s="135" t="str">
        <f>VLOOKUP(E355,RAZEM!A:D,2,0)</f>
        <v>REX 2.1 BOOST CRANKSET BCD76X4 175 MM</v>
      </c>
      <c r="G355" s="316">
        <v>1069</v>
      </c>
      <c r="H355" s="284"/>
    </row>
    <row r="358" spans="2:9" ht="21">
      <c r="B358" s="422" t="s">
        <v>118</v>
      </c>
      <c r="C358" s="422"/>
      <c r="D358" s="422"/>
      <c r="E358" s="422"/>
      <c r="F358" s="422"/>
      <c r="G358" s="312"/>
      <c r="H358" s="354"/>
      <c r="I358" s="282"/>
    </row>
    <row r="359" spans="2:9" ht="4.5" customHeight="1">
      <c r="B359" s="63"/>
      <c r="C359" s="7"/>
      <c r="D359" s="186"/>
      <c r="E359" s="144"/>
      <c r="F359" s="144"/>
      <c r="G359" s="321"/>
      <c r="H359" s="169"/>
    </row>
    <row r="360" spans="2:9" ht="15.75">
      <c r="B360" s="419" t="s">
        <v>125</v>
      </c>
      <c r="C360" s="419"/>
      <c r="D360" s="419"/>
      <c r="E360" s="419"/>
      <c r="F360" s="419"/>
      <c r="G360" s="419"/>
      <c r="H360" s="419"/>
      <c r="I360" s="419"/>
    </row>
    <row r="361" spans="2:9" ht="4.5" customHeight="1" outlineLevel="1">
      <c r="B361" s="63"/>
      <c r="C361" s="7"/>
      <c r="D361" s="186"/>
      <c r="E361" s="144"/>
    </row>
    <row r="362" spans="2:9" ht="51" outlineLevel="1">
      <c r="B362" s="59" t="s">
        <v>125</v>
      </c>
      <c r="C362" s="60"/>
      <c r="D362" s="134" t="s">
        <v>1</v>
      </c>
      <c r="E362" s="134" t="s">
        <v>76</v>
      </c>
      <c r="F362" s="134" t="s">
        <v>2</v>
      </c>
      <c r="G362" s="314" t="s">
        <v>1847</v>
      </c>
      <c r="H362" s="183" t="s">
        <v>1848</v>
      </c>
      <c r="I362" s="62"/>
    </row>
    <row r="363" spans="2:9" outlineLevel="1">
      <c r="B363" s="85" t="s">
        <v>912</v>
      </c>
      <c r="C363" s="14"/>
      <c r="D363" s="194"/>
    </row>
    <row r="364" spans="2:9" outlineLevel="1">
      <c r="B364" s="85" t="s">
        <v>913</v>
      </c>
      <c r="C364" s="14"/>
      <c r="D364" s="194"/>
    </row>
    <row r="365" spans="2:9" outlineLevel="1">
      <c r="B365" s="63"/>
      <c r="C365" s="7" t="str">
        <f>VLOOKUP(E365,RAZEM!A:D,3,0)</f>
        <v xml:space="preserve"> </v>
      </c>
      <c r="D365" s="135">
        <f>VLOOKUP(E365,RAZEM!A:D,4,0)</f>
        <v>8434366015842</v>
      </c>
      <c r="E365" s="226" t="s">
        <v>126</v>
      </c>
      <c r="F365" s="135" t="str">
        <f>VLOOKUP(E365,RAZEM!A:D,2,0)</f>
        <v>12 SPEED CASSETTE 11-36</v>
      </c>
      <c r="G365" s="316">
        <v>1869</v>
      </c>
      <c r="H365" s="284"/>
    </row>
    <row r="366" spans="2:9" outlineLevel="1">
      <c r="B366" s="63"/>
      <c r="C366" s="7" t="str">
        <f>VLOOKUP(E366,RAZEM!A:D,3,0)</f>
        <v xml:space="preserve"> </v>
      </c>
      <c r="D366" s="135">
        <f>VLOOKUP(E366,RAZEM!A:D,4,0)</f>
        <v>8434366015866</v>
      </c>
      <c r="E366" s="226" t="s">
        <v>128</v>
      </c>
      <c r="F366" s="135" t="str">
        <f>VLOOKUP(E366,RAZEM!A:D,2,0)</f>
        <v>12 SPEED CASSETTE 11-39</v>
      </c>
      <c r="G366" s="316">
        <v>1869</v>
      </c>
      <c r="H366" s="284"/>
    </row>
    <row r="367" spans="2:9" outlineLevel="1">
      <c r="B367" s="63"/>
      <c r="C367" s="7" t="str">
        <f>VLOOKUP(E367,RAZEM!A:D,3,0)</f>
        <v xml:space="preserve"> </v>
      </c>
      <c r="D367" s="135">
        <f>VLOOKUP(E367,RAZEM!A:D,4,0)</f>
        <v>8434366015538</v>
      </c>
      <c r="E367" s="226" t="s">
        <v>130</v>
      </c>
      <c r="F367" s="135" t="str">
        <f>VLOOKUP(E367,RAZEM!A:D,2,0)</f>
        <v>12 SPEED CASSETTE 11-46</v>
      </c>
      <c r="G367" s="316">
        <v>1969</v>
      </c>
      <c r="H367" s="284"/>
    </row>
    <row r="368" spans="2:9" outlineLevel="1">
      <c r="B368" s="63"/>
      <c r="C368" s="7" t="str">
        <f>VLOOKUP(E368,RAZEM!A:D,3,0)</f>
        <v xml:space="preserve"> </v>
      </c>
      <c r="D368" s="135">
        <f>VLOOKUP(E368,RAZEM!A:D,4,0)</f>
        <v>8434366015576</v>
      </c>
      <c r="E368" s="226" t="s">
        <v>132</v>
      </c>
      <c r="F368" s="135" t="str">
        <f>VLOOKUP(E368,RAZEM!A:D,2,0)</f>
        <v>12 SPEED CASSETTE 11-52</v>
      </c>
      <c r="G368" s="316">
        <v>1969</v>
      </c>
      <c r="H368" s="284"/>
    </row>
    <row r="371" spans="2:9" ht="21">
      <c r="B371" s="422" t="s">
        <v>2083</v>
      </c>
      <c r="C371" s="422"/>
      <c r="D371" s="422"/>
      <c r="E371" s="422"/>
      <c r="F371" s="422"/>
      <c r="G371" s="354"/>
      <c r="H371" s="402"/>
      <c r="I371" s="282"/>
    </row>
    <row r="372" spans="2:9" ht="4.5" customHeight="1">
      <c r="D372" s="133"/>
      <c r="E372" s="133"/>
      <c r="F372" s="133"/>
      <c r="G372" s="207"/>
      <c r="H372" s="133"/>
      <c r="I372" s="58"/>
    </row>
    <row r="373" spans="2:9" ht="15.75">
      <c r="B373" s="419" t="s">
        <v>2084</v>
      </c>
      <c r="C373" s="419"/>
      <c r="D373" s="419"/>
      <c r="E373" s="419"/>
      <c r="F373" s="419"/>
      <c r="G373" s="419"/>
      <c r="H373" s="419"/>
      <c r="I373" s="419"/>
    </row>
    <row r="374" spans="2:9" s="66" customFormat="1" outlineLevel="1">
      <c r="B374" s="66" t="s">
        <v>2085</v>
      </c>
      <c r="C374" s="14"/>
      <c r="D374" s="151"/>
      <c r="E374" s="151"/>
      <c r="F374" s="151"/>
      <c r="G374" s="356"/>
      <c r="H374" s="151"/>
    </row>
    <row r="375" spans="2:9" ht="51" outlineLevel="1">
      <c r="B375" s="59" t="s">
        <v>2086</v>
      </c>
      <c r="C375" s="60"/>
      <c r="D375" s="134" t="s">
        <v>1</v>
      </c>
      <c r="E375" s="134" t="s">
        <v>76</v>
      </c>
      <c r="F375" s="134" t="s">
        <v>1853</v>
      </c>
      <c r="G375" s="183" t="s">
        <v>1847</v>
      </c>
      <c r="H375" s="134" t="s">
        <v>1848</v>
      </c>
      <c r="I375" s="62"/>
    </row>
    <row r="376" spans="2:9" ht="4.5" customHeight="1" outlineLevel="1">
      <c r="D376" s="133"/>
      <c r="E376" s="133"/>
      <c r="F376" s="133"/>
      <c r="G376" s="325"/>
      <c r="H376" s="357"/>
      <c r="I376" s="58"/>
    </row>
    <row r="377" spans="2:9" outlineLevel="1">
      <c r="C377" s="7" t="str">
        <f>VLOOKUP(E377,RAZEM!A:D,3,0)</f>
        <v xml:space="preserve"> </v>
      </c>
      <c r="D377" s="135">
        <f>VLOOKUP(E377,RAZEM!A:D,4,0)</f>
        <v>8434366018027</v>
      </c>
      <c r="E377" s="181" t="s">
        <v>995</v>
      </c>
      <c r="F377" s="135" t="str">
        <f>VLOOKUP(E377,RAZEM!A:D,2,0)</f>
        <v>1X13 MTB SHIFTING SET</v>
      </c>
      <c r="G377" s="316">
        <v>5629</v>
      </c>
      <c r="H377" s="284"/>
      <c r="I377" s="58"/>
    </row>
    <row r="378" spans="2:9">
      <c r="D378" s="133"/>
      <c r="E378" s="133"/>
      <c r="F378" s="152"/>
      <c r="G378" s="326"/>
      <c r="H378" s="358"/>
      <c r="I378" s="82"/>
    </row>
    <row r="379" spans="2:9" ht="15.75">
      <c r="B379" s="419" t="s">
        <v>1954</v>
      </c>
      <c r="C379" s="419"/>
      <c r="D379" s="419"/>
      <c r="E379" s="419"/>
      <c r="F379" s="419"/>
      <c r="G379" s="419"/>
      <c r="H379" s="419"/>
      <c r="I379" s="419"/>
    </row>
    <row r="380" spans="2:9" ht="4.5" customHeight="1" outlineLevel="1">
      <c r="D380" s="133"/>
      <c r="E380" s="133"/>
      <c r="F380" s="133"/>
      <c r="G380" s="325"/>
      <c r="H380" s="357"/>
      <c r="I380" s="58"/>
    </row>
    <row r="381" spans="2:9" ht="51" outlineLevel="1">
      <c r="B381" s="59" t="s">
        <v>2090</v>
      </c>
      <c r="C381" s="60"/>
      <c r="D381" s="134" t="s">
        <v>1</v>
      </c>
      <c r="E381" s="134" t="s">
        <v>76</v>
      </c>
      <c r="F381" s="134" t="s">
        <v>2</v>
      </c>
      <c r="G381" s="314" t="s">
        <v>1847</v>
      </c>
      <c r="H381" s="183" t="s">
        <v>1848</v>
      </c>
      <c r="I381" s="62"/>
    </row>
    <row r="382" spans="2:9" outlineLevel="1">
      <c r="D382" s="196"/>
      <c r="E382" s="153"/>
      <c r="F382" s="153"/>
      <c r="G382" s="327"/>
      <c r="H382" s="359"/>
      <c r="I382" s="58"/>
    </row>
    <row r="383" spans="2:9" outlineLevel="1">
      <c r="C383" s="7" t="str">
        <f>VLOOKUP(E383,RAZEM!A:D,3,0)</f>
        <v xml:space="preserve"> </v>
      </c>
      <c r="D383" s="135">
        <f>VLOOKUP(E383,RAZEM!A:D,4,0)</f>
        <v>8434366015538</v>
      </c>
      <c r="E383" s="181" t="s">
        <v>130</v>
      </c>
      <c r="F383" s="135" t="str">
        <f>VLOOKUP(E383,RAZEM!A:D,2,0)</f>
        <v>12 SPEED CASSETTE 11-46</v>
      </c>
      <c r="G383" s="316">
        <v>1969</v>
      </c>
      <c r="H383" s="284"/>
      <c r="I383" s="41"/>
    </row>
    <row r="384" spans="2:9" outlineLevel="1">
      <c r="C384" s="7" t="str">
        <f>VLOOKUP(E384,RAZEM!A:D,3,0)</f>
        <v xml:space="preserve"> </v>
      </c>
      <c r="D384" s="135">
        <f>VLOOKUP(E384,RAZEM!A:D,4,0)</f>
        <v>8434366015576</v>
      </c>
      <c r="E384" s="181" t="s">
        <v>132</v>
      </c>
      <c r="F384" s="135" t="str">
        <f>VLOOKUP(E384,RAZEM!A:D,2,0)</f>
        <v>12 SPEED CASSETTE 11-52</v>
      </c>
      <c r="G384" s="316">
        <v>1969</v>
      </c>
      <c r="H384" s="284"/>
      <c r="I384" s="41"/>
    </row>
    <row r="385" spans="2:9" outlineLevel="1">
      <c r="D385" s="133"/>
      <c r="E385" s="133"/>
      <c r="F385" s="133"/>
      <c r="G385" s="328"/>
      <c r="H385" s="360"/>
      <c r="I385" s="58"/>
    </row>
    <row r="386" spans="2:9" ht="51" outlineLevel="1">
      <c r="B386" s="59" t="s">
        <v>2089</v>
      </c>
      <c r="C386" s="60"/>
      <c r="D386" s="134" t="s">
        <v>1</v>
      </c>
      <c r="E386" s="134" t="s">
        <v>76</v>
      </c>
      <c r="F386" s="134" t="s">
        <v>2</v>
      </c>
      <c r="G386" s="314" t="s">
        <v>1847</v>
      </c>
      <c r="H386" s="183" t="s">
        <v>1848</v>
      </c>
      <c r="I386" s="62"/>
    </row>
    <row r="387" spans="2:9" ht="4.5" customHeight="1" outlineLevel="1">
      <c r="D387" s="133"/>
      <c r="E387" s="133"/>
      <c r="F387" s="133"/>
      <c r="G387" s="325"/>
      <c r="H387" s="357"/>
      <c r="I387" s="58"/>
    </row>
    <row r="388" spans="2:9" outlineLevel="1">
      <c r="C388" s="7" t="str">
        <f>VLOOKUP(E388,RAZEM!A:D,3,0)</f>
        <v xml:space="preserve"> </v>
      </c>
      <c r="D388" s="135">
        <f>VLOOKUP(E388,RAZEM!A:D,4,0)</f>
        <v>8434366015927</v>
      </c>
      <c r="E388" s="181" t="s">
        <v>991</v>
      </c>
      <c r="F388" s="135" t="str">
        <f>VLOOKUP(E388,RAZEM!A:D,2,0)</f>
        <v>13 SPEED CASSETTE 10-46</v>
      </c>
      <c r="G388" s="316">
        <v>2199</v>
      </c>
      <c r="H388" s="284"/>
      <c r="I388" s="41"/>
    </row>
    <row r="389" spans="2:9" outlineLevel="1">
      <c r="C389" s="7" t="str">
        <f>VLOOKUP(E389,RAZEM!A:D,3,0)</f>
        <v xml:space="preserve"> </v>
      </c>
      <c r="D389" s="135">
        <f>VLOOKUP(E389,RAZEM!A:D,4,0)</f>
        <v>8434366015941</v>
      </c>
      <c r="E389" s="181" t="s">
        <v>993</v>
      </c>
      <c r="F389" s="135" t="str">
        <f>VLOOKUP(E389,RAZEM!A:D,2,0)</f>
        <v>13 SPEED CASSETTE 10-52</v>
      </c>
      <c r="G389" s="316">
        <v>2199</v>
      </c>
      <c r="H389" s="284"/>
      <c r="I389" s="41"/>
    </row>
    <row r="390" spans="2:9">
      <c r="D390" s="133"/>
      <c r="E390" s="133"/>
      <c r="F390" s="133"/>
      <c r="G390" s="328"/>
      <c r="H390" s="360"/>
      <c r="I390" s="58"/>
    </row>
    <row r="391" spans="2:9" ht="15.75">
      <c r="B391" s="419" t="s">
        <v>2087</v>
      </c>
      <c r="C391" s="419"/>
      <c r="D391" s="419"/>
      <c r="E391" s="419"/>
      <c r="F391" s="419"/>
      <c r="G391" s="419"/>
      <c r="H391" s="419"/>
      <c r="I391" s="419"/>
    </row>
    <row r="392" spans="2:9" ht="4.5" customHeight="1" outlineLevel="1">
      <c r="D392" s="133"/>
      <c r="E392" s="133"/>
      <c r="F392" s="133"/>
      <c r="G392" s="357"/>
      <c r="H392" s="406"/>
      <c r="I392" s="58"/>
    </row>
    <row r="393" spans="2:9" ht="51" outlineLevel="1">
      <c r="B393" s="59" t="s">
        <v>2088</v>
      </c>
      <c r="C393" s="60"/>
      <c r="D393" s="134" t="s">
        <v>1</v>
      </c>
      <c r="E393" s="134" t="s">
        <v>76</v>
      </c>
      <c r="F393" s="134" t="s">
        <v>1853</v>
      </c>
      <c r="G393" s="183" t="s">
        <v>1847</v>
      </c>
      <c r="H393" s="134" t="s">
        <v>1848</v>
      </c>
      <c r="I393" s="62"/>
    </row>
    <row r="394" spans="2:9" ht="4.5" customHeight="1" outlineLevel="1">
      <c r="D394" s="133"/>
      <c r="E394" s="133"/>
      <c r="F394" s="133"/>
      <c r="G394" s="325"/>
      <c r="H394" s="357"/>
      <c r="I394" s="58"/>
    </row>
    <row r="395" spans="2:9" outlineLevel="1">
      <c r="C395" s="7" t="str">
        <f>VLOOKUP(E395,RAZEM!A:D,3,0)</f>
        <v xml:space="preserve"> </v>
      </c>
      <c r="D395" s="135">
        <f>VLOOKUP(E395,RAZEM!A:D,4,0)</f>
        <v>8434366009285</v>
      </c>
      <c r="E395" s="181" t="s">
        <v>387</v>
      </c>
      <c r="F395" s="135" t="str">
        <f>VLOOKUP(E395,RAZEM!A:D,2,0)</f>
        <v>RVOLVER FRONT HUB BOOST DISC IS 28H 15X110</v>
      </c>
      <c r="G395" s="316">
        <v>889</v>
      </c>
      <c r="H395" s="284"/>
      <c r="I395" s="58"/>
    </row>
    <row r="396" spans="2:9" outlineLevel="1">
      <c r="C396" s="7" t="str">
        <f>VLOOKUP(E396,RAZEM!A:D,3,0)</f>
        <v xml:space="preserve"> </v>
      </c>
      <c r="D396" s="135">
        <f>VLOOKUP(E396,RAZEM!A:D,4,0)</f>
        <v>8434366009292</v>
      </c>
      <c r="E396" s="181" t="s">
        <v>388</v>
      </c>
      <c r="F396" s="135" t="str">
        <f>VLOOKUP(E396,RAZEM!A:D,2,0)</f>
        <v>RVOLVER FRONT HUB BOOST DISC IS 32H 15X110</v>
      </c>
      <c r="G396" s="316">
        <v>889</v>
      </c>
      <c r="H396" s="284"/>
      <c r="I396" s="58"/>
    </row>
    <row r="397" spans="2:9" outlineLevel="1">
      <c r="D397" s="133"/>
      <c r="E397" s="133"/>
      <c r="F397" s="133"/>
      <c r="G397" s="324"/>
      <c r="H397" s="207"/>
      <c r="I397" s="58"/>
    </row>
    <row r="398" spans="2:9" ht="51" outlineLevel="1">
      <c r="B398" s="59" t="s">
        <v>2091</v>
      </c>
      <c r="C398" s="60"/>
      <c r="D398" s="134" t="s">
        <v>1</v>
      </c>
      <c r="E398" s="134" t="s">
        <v>76</v>
      </c>
      <c r="F398" s="134" t="s">
        <v>2</v>
      </c>
      <c r="G398" s="314" t="s">
        <v>1847</v>
      </c>
      <c r="H398" s="183" t="s">
        <v>1848</v>
      </c>
      <c r="I398" s="62"/>
    </row>
    <row r="399" spans="2:9" ht="4.5" customHeight="1" outlineLevel="1">
      <c r="D399" s="133"/>
      <c r="E399" s="133"/>
      <c r="F399" s="133"/>
      <c r="G399" s="325"/>
      <c r="H399" s="357"/>
      <c r="I399" s="58"/>
    </row>
    <row r="400" spans="2:9" outlineLevel="1">
      <c r="C400" s="7" t="str">
        <f>VLOOKUP(E400,RAZEM!A:D,3,0)</f>
        <v xml:space="preserve"> </v>
      </c>
      <c r="D400" s="135">
        <f>VLOOKUP(E400,RAZEM!A:D,4,0)</f>
        <v>8434366018058</v>
      </c>
      <c r="E400" s="181" t="s">
        <v>393</v>
      </c>
      <c r="F400" s="135" t="str">
        <f>VLOOKUP(E400,RAZEM!A:D,2,0)</f>
        <v>RVOLVER 1X13 REAR 12X148 DISC IS JB 28H</v>
      </c>
      <c r="G400" s="316">
        <v>1919</v>
      </c>
      <c r="H400" s="284"/>
      <c r="I400" s="84"/>
    </row>
    <row r="401" spans="2:9" outlineLevel="1">
      <c r="C401" s="7" t="str">
        <f>VLOOKUP(E401,RAZEM!A:D,3,0)</f>
        <v xml:space="preserve"> </v>
      </c>
      <c r="D401" s="135">
        <f>VLOOKUP(E401,RAZEM!A:D,4,0)</f>
        <v>8434366018089</v>
      </c>
      <c r="E401" s="181" t="s">
        <v>394</v>
      </c>
      <c r="F401" s="135" t="str">
        <f>VLOOKUP(E401,RAZEM!A:D,2,0)</f>
        <v>RVOLVER 1X13 REAR 12X148 DISC IS JB 32H</v>
      </c>
      <c r="G401" s="316">
        <v>1919</v>
      </c>
      <c r="H401" s="284"/>
      <c r="I401" s="84"/>
    </row>
    <row r="402" spans="2:9">
      <c r="D402" s="133"/>
      <c r="E402" s="133"/>
      <c r="F402" s="133"/>
      <c r="G402" s="329"/>
      <c r="H402" s="361"/>
      <c r="I402" s="58"/>
    </row>
    <row r="403" spans="2:9" ht="15.75">
      <c r="B403" s="419" t="s">
        <v>2092</v>
      </c>
      <c r="C403" s="419"/>
      <c r="D403" s="419"/>
      <c r="E403" s="419"/>
      <c r="F403" s="419"/>
      <c r="G403" s="419"/>
      <c r="H403" s="419"/>
      <c r="I403" s="419"/>
    </row>
    <row r="404" spans="2:9" ht="4.5" customHeight="1" outlineLevel="1">
      <c r="D404" s="133"/>
      <c r="E404" s="133"/>
      <c r="F404" s="133"/>
      <c r="G404" s="357"/>
      <c r="H404" s="406"/>
      <c r="I404" s="58"/>
    </row>
    <row r="405" spans="2:9" ht="51" outlineLevel="1">
      <c r="B405" s="59" t="s">
        <v>2093</v>
      </c>
      <c r="C405" s="60"/>
      <c r="D405" s="134" t="s">
        <v>1</v>
      </c>
      <c r="E405" s="134" t="s">
        <v>76</v>
      </c>
      <c r="F405" s="134" t="s">
        <v>1853</v>
      </c>
      <c r="G405" s="183" t="s">
        <v>1847</v>
      </c>
      <c r="H405" s="134" t="s">
        <v>1848</v>
      </c>
      <c r="I405" s="62"/>
    </row>
    <row r="406" spans="2:9" ht="4.5" customHeight="1" outlineLevel="1">
      <c r="D406" s="133"/>
      <c r="E406" s="133"/>
      <c r="F406" s="133"/>
      <c r="G406" s="325"/>
      <c r="H406" s="357"/>
      <c r="I406" s="58"/>
    </row>
    <row r="407" spans="2:9" outlineLevel="1">
      <c r="C407" s="7" t="str">
        <f>VLOOKUP(E407,RAZEM!A:D,3,0)</f>
        <v xml:space="preserve"> </v>
      </c>
      <c r="D407" s="135">
        <f>VLOOKUP(E407,RAZEM!A:D,4,0)</f>
        <v>8434366025421</v>
      </c>
      <c r="E407" s="181" t="s">
        <v>1709</v>
      </c>
      <c r="F407" s="135" t="str">
        <f>VLOOKUP(E407,RAZEM!A:D,2,0)</f>
        <v>12S YBN CHAIN SILVER 126L</v>
      </c>
      <c r="G407" s="316">
        <v>279</v>
      </c>
      <c r="H407" s="284"/>
      <c r="I407" s="44"/>
    </row>
    <row r="408" spans="2:9" outlineLevel="1">
      <c r="C408" s="370" t="s">
        <v>1863</v>
      </c>
      <c r="D408" s="135">
        <f>VLOOKUP(E408,RAZEM!A:D,4,0)</f>
        <v>8434366022789</v>
      </c>
      <c r="E408" s="181" t="s">
        <v>1569</v>
      </c>
      <c r="F408" s="135" t="str">
        <f>VLOOKUP(E408,RAZEM!A:D,2,0)</f>
        <v>12s/13s CHAIN X12 SILVER 118L - MTB</v>
      </c>
      <c r="G408" s="316">
        <v>289</v>
      </c>
      <c r="H408" s="284"/>
      <c r="I408" s="44"/>
    </row>
    <row r="409" spans="2:9">
      <c r="D409" s="133"/>
      <c r="E409" s="133"/>
      <c r="F409" s="133"/>
      <c r="G409" s="326"/>
      <c r="H409" s="358"/>
      <c r="I409" s="45"/>
    </row>
    <row r="410" spans="2:9" ht="15.75">
      <c r="B410" s="419" t="s">
        <v>1965</v>
      </c>
      <c r="C410" s="419"/>
      <c r="D410" s="419"/>
      <c r="E410" s="419"/>
      <c r="F410" s="419"/>
      <c r="G410" s="419"/>
      <c r="H410" s="419"/>
      <c r="I410" s="419"/>
    </row>
    <row r="411" spans="2:9" ht="4.5" customHeight="1" outlineLevel="1">
      <c r="D411" s="133"/>
      <c r="E411" s="133"/>
      <c r="F411" s="133"/>
      <c r="G411" s="357"/>
      <c r="H411" s="406"/>
      <c r="I411" s="58"/>
    </row>
    <row r="412" spans="2:9" ht="51" outlineLevel="1">
      <c r="B412" s="59" t="s">
        <v>1966</v>
      </c>
      <c r="C412" s="60"/>
      <c r="D412" s="134" t="s">
        <v>1</v>
      </c>
      <c r="E412" s="134" t="s">
        <v>76</v>
      </c>
      <c r="F412" s="134" t="s">
        <v>1853</v>
      </c>
      <c r="G412" s="183" t="s">
        <v>1847</v>
      </c>
      <c r="H412" s="134" t="s">
        <v>1848</v>
      </c>
      <c r="I412" s="62"/>
    </row>
    <row r="413" spans="2:9" ht="4.5" customHeight="1" outlineLevel="1">
      <c r="D413" s="133"/>
      <c r="E413" s="133"/>
      <c r="F413" s="133"/>
      <c r="G413" s="325"/>
      <c r="H413" s="357"/>
      <c r="I413" s="58"/>
    </row>
    <row r="414" spans="2:9" outlineLevel="1">
      <c r="C414" s="7" t="s">
        <v>2094</v>
      </c>
      <c r="D414" s="135">
        <f>VLOOKUP(E414,RAZEM!A:D,4,0)</f>
        <v>8434366015811</v>
      </c>
      <c r="E414" s="181" t="s">
        <v>972</v>
      </c>
      <c r="F414" s="135" t="str">
        <f>VLOOKUP(E414,RAZEM!A:D,2,0)</f>
        <v>1X13 BLEEDING KIT SHIFTING SYSTEM</v>
      </c>
      <c r="G414" s="316">
        <v>629</v>
      </c>
      <c r="H414" s="284"/>
      <c r="I414" s="58"/>
    </row>
    <row r="415" spans="2:9" outlineLevel="1">
      <c r="C415" s="7" t="s">
        <v>2095</v>
      </c>
      <c r="D415" s="135">
        <f>VLOOKUP(E415,RAZEM!A:D,4,0)</f>
        <v>8434366015828</v>
      </c>
      <c r="E415" s="181" t="s">
        <v>973</v>
      </c>
      <c r="F415" s="135" t="str">
        <f>VLOOKUP(E415,RAZEM!A:D,2,0)</f>
        <v>1X13 BLEEDING KIT BRAKE SYSTEM</v>
      </c>
      <c r="G415" s="316">
        <v>219</v>
      </c>
      <c r="H415" s="284"/>
      <c r="I415" s="42"/>
    </row>
    <row r="418" spans="3:9" customFormat="1" ht="15.75">
      <c r="C418" s="40"/>
      <c r="D418" s="197"/>
      <c r="E418" s="157"/>
      <c r="F418" s="157"/>
      <c r="G418" s="330"/>
      <c r="H418" s="241"/>
      <c r="I418" s="118"/>
    </row>
  </sheetData>
  <sheetProtection sort="0" autoFilter="0"/>
  <mergeCells count="39">
    <mergeCell ref="B237:I237"/>
    <mergeCell ref="B296:I296"/>
    <mergeCell ref="B309:I309"/>
    <mergeCell ref="B317:I317"/>
    <mergeCell ref="B294:F294"/>
    <mergeCell ref="B287:I287"/>
    <mergeCell ref="B265:I265"/>
    <mergeCell ref="B259:I259"/>
    <mergeCell ref="B251:I251"/>
    <mergeCell ref="B325:I325"/>
    <mergeCell ref="B410:I410"/>
    <mergeCell ref="B358:F358"/>
    <mergeCell ref="B371:F371"/>
    <mergeCell ref="B379:I379"/>
    <mergeCell ref="B391:I391"/>
    <mergeCell ref="B403:I403"/>
    <mergeCell ref="B350:I350"/>
    <mergeCell ref="B360:I360"/>
    <mergeCell ref="B373:I373"/>
    <mergeCell ref="B348:F348"/>
    <mergeCell ref="B235:F235"/>
    <mergeCell ref="B77:I77"/>
    <mergeCell ref="B148:I148"/>
    <mergeCell ref="B134:I134"/>
    <mergeCell ref="B110:I110"/>
    <mergeCell ref="B226:I226"/>
    <mergeCell ref="B208:I208"/>
    <mergeCell ref="B189:I189"/>
    <mergeCell ref="B85:I85"/>
    <mergeCell ref="B108:F108"/>
    <mergeCell ref="B2:F2"/>
    <mergeCell ref="B61:F61"/>
    <mergeCell ref="B63:I63"/>
    <mergeCell ref="B71:I71"/>
    <mergeCell ref="B4:I4"/>
    <mergeCell ref="B46:I46"/>
    <mergeCell ref="B18:I18"/>
    <mergeCell ref="B34:I34"/>
    <mergeCell ref="B16:I16"/>
  </mergeCells>
  <conditionalFormatting sqref="C8">
    <cfRule type="containsText" dxfId="1986" priority="912" operator="containsText" text="Until end of stock">
      <formula>NOT(ISERROR(SEARCH("Until end of stock",C8)))</formula>
    </cfRule>
  </conditionalFormatting>
  <conditionalFormatting sqref="C8">
    <cfRule type="containsText" dxfId="1985" priority="911" operator="containsText" text="NEW">
      <formula>NOT(ISERROR(SEARCH("NEW",C8)))</formula>
    </cfRule>
  </conditionalFormatting>
  <conditionalFormatting sqref="C9">
    <cfRule type="containsText" dxfId="1984" priority="908" operator="containsText" text="Until end of stock">
      <formula>NOT(ISERROR(SEARCH("Until end of stock",C9)))</formula>
    </cfRule>
  </conditionalFormatting>
  <conditionalFormatting sqref="C9">
    <cfRule type="containsText" dxfId="1983" priority="907" operator="containsText" text="NEW">
      <formula>NOT(ISERROR(SEARCH("NEW",C9)))</formula>
    </cfRule>
  </conditionalFormatting>
  <conditionalFormatting sqref="C13">
    <cfRule type="containsText" dxfId="1982" priority="904" operator="containsText" text="Until end of stock">
      <formula>NOT(ISERROR(SEARCH("Until end of stock",C13)))</formula>
    </cfRule>
  </conditionalFormatting>
  <conditionalFormatting sqref="C13">
    <cfRule type="containsText" dxfId="1981" priority="903" operator="containsText" text="NEW">
      <formula>NOT(ISERROR(SEARCH("NEW",C13)))</formula>
    </cfRule>
  </conditionalFormatting>
  <conditionalFormatting sqref="C14">
    <cfRule type="containsText" dxfId="1980" priority="900" operator="containsText" text="Until end of stock">
      <formula>NOT(ISERROR(SEARCH("Until end of stock",C14)))</formula>
    </cfRule>
  </conditionalFormatting>
  <conditionalFormatting sqref="C14">
    <cfRule type="containsText" dxfId="1979" priority="899" operator="containsText" text="NEW">
      <formula>NOT(ISERROR(SEARCH("NEW",C14)))</formula>
    </cfRule>
  </conditionalFormatting>
  <conditionalFormatting sqref="C22">
    <cfRule type="containsText" dxfId="1978" priority="898" operator="containsText" text="Until end of stock">
      <formula>NOT(ISERROR(SEARCH("Until end of stock",C22)))</formula>
    </cfRule>
  </conditionalFormatting>
  <conditionalFormatting sqref="C22">
    <cfRule type="containsText" dxfId="1977" priority="897" operator="containsText" text="NEW">
      <formula>NOT(ISERROR(SEARCH("NEW",C22)))</formula>
    </cfRule>
  </conditionalFormatting>
  <conditionalFormatting sqref="C23">
    <cfRule type="containsText" dxfId="1976" priority="896" operator="containsText" text="Until end of stock">
      <formula>NOT(ISERROR(SEARCH("Until end of stock",C23)))</formula>
    </cfRule>
  </conditionalFormatting>
  <conditionalFormatting sqref="C23">
    <cfRule type="containsText" dxfId="1975" priority="895" operator="containsText" text="NEW">
      <formula>NOT(ISERROR(SEARCH("NEW",C23)))</formula>
    </cfRule>
  </conditionalFormatting>
  <conditionalFormatting sqref="C24">
    <cfRule type="containsText" dxfId="1974" priority="894" operator="containsText" text="Until end of stock">
      <formula>NOT(ISERROR(SEARCH("Until end of stock",C24)))</formula>
    </cfRule>
  </conditionalFormatting>
  <conditionalFormatting sqref="C24">
    <cfRule type="containsText" dxfId="1973" priority="893" operator="containsText" text="NEW">
      <formula>NOT(ISERROR(SEARCH("NEW",C24)))</formula>
    </cfRule>
  </conditionalFormatting>
  <conditionalFormatting sqref="C25">
    <cfRule type="containsText" dxfId="1972" priority="892" operator="containsText" text="Until end of stock">
      <formula>NOT(ISERROR(SEARCH("Until end of stock",C25)))</formula>
    </cfRule>
  </conditionalFormatting>
  <conditionalFormatting sqref="C25">
    <cfRule type="containsText" dxfId="1971" priority="891" operator="containsText" text="NEW">
      <formula>NOT(ISERROR(SEARCH("NEW",C25)))</formula>
    </cfRule>
  </conditionalFormatting>
  <conditionalFormatting sqref="C29">
    <cfRule type="containsText" dxfId="1970" priority="890" operator="containsText" text="Until end of stock">
      <formula>NOT(ISERROR(SEARCH("Until end of stock",C29)))</formula>
    </cfRule>
  </conditionalFormatting>
  <conditionalFormatting sqref="C29">
    <cfRule type="containsText" dxfId="1969" priority="889" operator="containsText" text="NEW">
      <formula>NOT(ISERROR(SEARCH("NEW",C29)))</formula>
    </cfRule>
  </conditionalFormatting>
  <conditionalFormatting sqref="C30">
    <cfRule type="containsText" dxfId="1968" priority="888" operator="containsText" text="Until end of stock">
      <formula>NOT(ISERROR(SEARCH("Until end of stock",C30)))</formula>
    </cfRule>
  </conditionalFormatting>
  <conditionalFormatting sqref="C30">
    <cfRule type="containsText" dxfId="1967" priority="887" operator="containsText" text="NEW">
      <formula>NOT(ISERROR(SEARCH("NEW",C30)))</formula>
    </cfRule>
  </conditionalFormatting>
  <conditionalFormatting sqref="C31">
    <cfRule type="containsText" dxfId="1966" priority="886" operator="containsText" text="Until end of stock">
      <formula>NOT(ISERROR(SEARCH("Until end of stock",C31)))</formula>
    </cfRule>
  </conditionalFormatting>
  <conditionalFormatting sqref="C31">
    <cfRule type="containsText" dxfId="1965" priority="885" operator="containsText" text="NEW">
      <formula>NOT(ISERROR(SEARCH("NEW",C31)))</formula>
    </cfRule>
  </conditionalFormatting>
  <conditionalFormatting sqref="C32">
    <cfRule type="containsText" dxfId="1964" priority="884" operator="containsText" text="Until end of stock">
      <formula>NOT(ISERROR(SEARCH("Until end of stock",C32)))</formula>
    </cfRule>
  </conditionalFormatting>
  <conditionalFormatting sqref="C32">
    <cfRule type="containsText" dxfId="1963" priority="883" operator="containsText" text="NEW">
      <formula>NOT(ISERROR(SEARCH("NEW",C32)))</formula>
    </cfRule>
  </conditionalFormatting>
  <conditionalFormatting sqref="C38">
    <cfRule type="containsText" dxfId="1962" priority="880" operator="containsText" text="Until end of stock">
      <formula>NOT(ISERROR(SEARCH("Until end of stock",C38)))</formula>
    </cfRule>
  </conditionalFormatting>
  <conditionalFormatting sqref="C38">
    <cfRule type="containsText" dxfId="1961" priority="879" operator="containsText" text="NEW">
      <formula>NOT(ISERROR(SEARCH("NEW",C38)))</formula>
    </cfRule>
  </conditionalFormatting>
  <conditionalFormatting sqref="C39">
    <cfRule type="containsText" dxfId="1960" priority="876" operator="containsText" text="Until end of stock">
      <formula>NOT(ISERROR(SEARCH("Until end of stock",C39)))</formula>
    </cfRule>
  </conditionalFormatting>
  <conditionalFormatting sqref="C39">
    <cfRule type="containsText" dxfId="1959" priority="875" operator="containsText" text="NEW">
      <formula>NOT(ISERROR(SEARCH("NEW",C39)))</formula>
    </cfRule>
  </conditionalFormatting>
  <conditionalFormatting sqref="C43">
    <cfRule type="containsText" dxfId="1958" priority="872" operator="containsText" text="Until end of stock">
      <formula>NOT(ISERROR(SEARCH("Until end of stock",C43)))</formula>
    </cfRule>
  </conditionalFormatting>
  <conditionalFormatting sqref="C43">
    <cfRule type="containsText" dxfId="1957" priority="871" operator="containsText" text="NEW">
      <formula>NOT(ISERROR(SEARCH("NEW",C43)))</formula>
    </cfRule>
  </conditionalFormatting>
  <conditionalFormatting sqref="C44">
    <cfRule type="containsText" dxfId="1956" priority="868" operator="containsText" text="Until end of stock">
      <formula>NOT(ISERROR(SEARCH("Until end of stock",C44)))</formula>
    </cfRule>
  </conditionalFormatting>
  <conditionalFormatting sqref="C44">
    <cfRule type="containsText" dxfId="1955" priority="867" operator="containsText" text="NEW">
      <formula>NOT(ISERROR(SEARCH("NEW",C44)))</formula>
    </cfRule>
  </conditionalFormatting>
  <conditionalFormatting sqref="C50">
    <cfRule type="containsText" dxfId="1954" priority="864" operator="containsText" text="Until end of stock">
      <formula>NOT(ISERROR(SEARCH("Until end of stock",C50)))</formula>
    </cfRule>
  </conditionalFormatting>
  <conditionalFormatting sqref="C50">
    <cfRule type="containsText" dxfId="1953" priority="863" operator="containsText" text="NEW">
      <formula>NOT(ISERROR(SEARCH("NEW",C50)))</formula>
    </cfRule>
  </conditionalFormatting>
  <conditionalFormatting sqref="C51">
    <cfRule type="containsText" dxfId="1952" priority="862" operator="containsText" text="Until end of stock">
      <formula>NOT(ISERROR(SEARCH("Until end of stock",C51)))</formula>
    </cfRule>
  </conditionalFormatting>
  <conditionalFormatting sqref="C51">
    <cfRule type="containsText" dxfId="1951" priority="861" operator="containsText" text="NEW">
      <formula>NOT(ISERROR(SEARCH("NEW",C51)))</formula>
    </cfRule>
  </conditionalFormatting>
  <conditionalFormatting sqref="C52">
    <cfRule type="containsText" dxfId="1950" priority="860" operator="containsText" text="Until end of stock">
      <formula>NOT(ISERROR(SEARCH("Until end of stock",C52)))</formula>
    </cfRule>
  </conditionalFormatting>
  <conditionalFormatting sqref="C52">
    <cfRule type="containsText" dxfId="1949" priority="859" operator="containsText" text="NEW">
      <formula>NOT(ISERROR(SEARCH("NEW",C52)))</formula>
    </cfRule>
  </conditionalFormatting>
  <conditionalFormatting sqref="C56">
    <cfRule type="containsText" dxfId="1948" priority="856" operator="containsText" text="Until end of stock">
      <formula>NOT(ISERROR(SEARCH("Until end of stock",C56)))</formula>
    </cfRule>
  </conditionalFormatting>
  <conditionalFormatting sqref="C56">
    <cfRule type="containsText" dxfId="1947" priority="855" operator="containsText" text="NEW">
      <formula>NOT(ISERROR(SEARCH("NEW",C56)))</formula>
    </cfRule>
  </conditionalFormatting>
  <conditionalFormatting sqref="C57">
    <cfRule type="containsText" dxfId="1946" priority="854" operator="containsText" text="Until end of stock">
      <formula>NOT(ISERROR(SEARCH("Until end of stock",C57)))</formula>
    </cfRule>
  </conditionalFormatting>
  <conditionalFormatting sqref="C57">
    <cfRule type="containsText" dxfId="1945" priority="853" operator="containsText" text="NEW">
      <formula>NOT(ISERROR(SEARCH("NEW",C57)))</formula>
    </cfRule>
  </conditionalFormatting>
  <conditionalFormatting sqref="C58">
    <cfRule type="containsText" dxfId="1944" priority="852" operator="containsText" text="Until end of stock">
      <formula>NOT(ISERROR(SEARCH("Until end of stock",C58)))</formula>
    </cfRule>
  </conditionalFormatting>
  <conditionalFormatting sqref="C58">
    <cfRule type="containsText" dxfId="1943" priority="851" operator="containsText" text="NEW">
      <formula>NOT(ISERROR(SEARCH("NEW",C58)))</formula>
    </cfRule>
  </conditionalFormatting>
  <conditionalFormatting sqref="C67">
    <cfRule type="containsText" dxfId="1942" priority="850" operator="containsText" text="Until end of stock">
      <formula>NOT(ISERROR(SEARCH("Until end of stock",C67)))</formula>
    </cfRule>
  </conditionalFormatting>
  <conditionalFormatting sqref="C67">
    <cfRule type="containsText" dxfId="1941" priority="849" operator="containsText" text="NEW">
      <formula>NOT(ISERROR(SEARCH("NEW",C67)))</formula>
    </cfRule>
  </conditionalFormatting>
  <conditionalFormatting sqref="C68">
    <cfRule type="containsText" dxfId="1940" priority="848" operator="containsText" text="Until end of stock">
      <formula>NOT(ISERROR(SEARCH("Until end of stock",C68)))</formula>
    </cfRule>
  </conditionalFormatting>
  <conditionalFormatting sqref="C68">
    <cfRule type="containsText" dxfId="1939" priority="847" operator="containsText" text="NEW">
      <formula>NOT(ISERROR(SEARCH("NEW",C68)))</formula>
    </cfRule>
  </conditionalFormatting>
  <conditionalFormatting sqref="C69">
    <cfRule type="containsText" dxfId="1938" priority="846" operator="containsText" text="Until end of stock">
      <formula>NOT(ISERROR(SEARCH("Until end of stock",C69)))</formula>
    </cfRule>
  </conditionalFormatting>
  <conditionalFormatting sqref="C69">
    <cfRule type="containsText" dxfId="1937" priority="845" operator="containsText" text="NEW">
      <formula>NOT(ISERROR(SEARCH("NEW",C69)))</formula>
    </cfRule>
  </conditionalFormatting>
  <conditionalFormatting sqref="C75">
    <cfRule type="containsText" dxfId="1936" priority="844" operator="containsText" text="Until end of stock">
      <formula>NOT(ISERROR(SEARCH("Until end of stock",C75)))</formula>
    </cfRule>
  </conditionalFormatting>
  <conditionalFormatting sqref="C75">
    <cfRule type="containsText" dxfId="1935" priority="843" operator="containsText" text="NEW">
      <formula>NOT(ISERROR(SEARCH("NEW",C75)))</formula>
    </cfRule>
  </conditionalFormatting>
  <conditionalFormatting sqref="C81">
    <cfRule type="containsText" dxfId="1934" priority="842" operator="containsText" text="Until end of stock">
      <formula>NOT(ISERROR(SEARCH("Until end of stock",C81)))</formula>
    </cfRule>
  </conditionalFormatting>
  <conditionalFormatting sqref="C81">
    <cfRule type="containsText" dxfId="1933" priority="841" operator="containsText" text="NEW">
      <formula>NOT(ISERROR(SEARCH("NEW",C81)))</formula>
    </cfRule>
  </conditionalFormatting>
  <conditionalFormatting sqref="C82">
    <cfRule type="containsText" dxfId="1932" priority="840" operator="containsText" text="Until end of stock">
      <formula>NOT(ISERROR(SEARCH("Until end of stock",C82)))</formula>
    </cfRule>
  </conditionalFormatting>
  <conditionalFormatting sqref="C82">
    <cfRule type="containsText" dxfId="1931" priority="839" operator="containsText" text="NEW">
      <formula>NOT(ISERROR(SEARCH("NEW",C82)))</formula>
    </cfRule>
  </conditionalFormatting>
  <conditionalFormatting sqref="C83">
    <cfRule type="containsText" dxfId="1930" priority="838" operator="containsText" text="Until end of stock">
      <formula>NOT(ISERROR(SEARCH("Until end of stock",C83)))</formula>
    </cfRule>
  </conditionalFormatting>
  <conditionalFormatting sqref="C83">
    <cfRule type="containsText" dxfId="1929" priority="837" operator="containsText" text="NEW">
      <formula>NOT(ISERROR(SEARCH("NEW",C83)))</formula>
    </cfRule>
  </conditionalFormatting>
  <conditionalFormatting sqref="C89">
    <cfRule type="containsText" dxfId="1928" priority="836" operator="containsText" text="Until end of stock">
      <formula>NOT(ISERROR(SEARCH("Until end of stock",C89)))</formula>
    </cfRule>
  </conditionalFormatting>
  <conditionalFormatting sqref="C89">
    <cfRule type="containsText" dxfId="1927" priority="835" operator="containsText" text="NEW">
      <formula>NOT(ISERROR(SEARCH("NEW",C89)))</formula>
    </cfRule>
  </conditionalFormatting>
  <conditionalFormatting sqref="C90">
    <cfRule type="containsText" dxfId="1926" priority="834" operator="containsText" text="Until end of stock">
      <formula>NOT(ISERROR(SEARCH("Until end of stock",C90)))</formula>
    </cfRule>
  </conditionalFormatting>
  <conditionalFormatting sqref="C90">
    <cfRule type="containsText" dxfId="1925" priority="833" operator="containsText" text="NEW">
      <formula>NOT(ISERROR(SEARCH("NEW",C90)))</formula>
    </cfRule>
  </conditionalFormatting>
  <conditionalFormatting sqref="C91">
    <cfRule type="containsText" dxfId="1924" priority="832" operator="containsText" text="Until end of stock">
      <formula>NOT(ISERROR(SEARCH("Until end of stock",C91)))</formula>
    </cfRule>
  </conditionalFormatting>
  <conditionalFormatting sqref="C91">
    <cfRule type="containsText" dxfId="1923" priority="831" operator="containsText" text="NEW">
      <formula>NOT(ISERROR(SEARCH("NEW",C91)))</formula>
    </cfRule>
  </conditionalFormatting>
  <conditionalFormatting sqref="C92">
    <cfRule type="containsText" dxfId="1922" priority="830" operator="containsText" text="Until end of stock">
      <formula>NOT(ISERROR(SEARCH("Until end of stock",C92)))</formula>
    </cfRule>
  </conditionalFormatting>
  <conditionalFormatting sqref="C92">
    <cfRule type="containsText" dxfId="1921" priority="829" operator="containsText" text="NEW">
      <formula>NOT(ISERROR(SEARCH("NEW",C92)))</formula>
    </cfRule>
  </conditionalFormatting>
  <conditionalFormatting sqref="C93">
    <cfRule type="containsText" dxfId="1920" priority="828" operator="containsText" text="Until end of stock">
      <formula>NOT(ISERROR(SEARCH("Until end of stock",C93)))</formula>
    </cfRule>
  </conditionalFormatting>
  <conditionalFormatting sqref="C93">
    <cfRule type="containsText" dxfId="1919" priority="827" operator="containsText" text="NEW">
      <formula>NOT(ISERROR(SEARCH("NEW",C93)))</formula>
    </cfRule>
  </conditionalFormatting>
  <conditionalFormatting sqref="C94">
    <cfRule type="containsText" dxfId="1918" priority="826" operator="containsText" text="Until end of stock">
      <formula>NOT(ISERROR(SEARCH("Until end of stock",C94)))</formula>
    </cfRule>
  </conditionalFormatting>
  <conditionalFormatting sqref="C94">
    <cfRule type="containsText" dxfId="1917" priority="825" operator="containsText" text="NEW">
      <formula>NOT(ISERROR(SEARCH("NEW",C94)))</formula>
    </cfRule>
  </conditionalFormatting>
  <conditionalFormatting sqref="C95">
    <cfRule type="containsText" dxfId="1916" priority="824" operator="containsText" text="Until end of stock">
      <formula>NOT(ISERROR(SEARCH("Until end of stock",C95)))</formula>
    </cfRule>
  </conditionalFormatting>
  <conditionalFormatting sqref="C95">
    <cfRule type="containsText" dxfId="1915" priority="823" operator="containsText" text="NEW">
      <formula>NOT(ISERROR(SEARCH("NEW",C95)))</formula>
    </cfRule>
  </conditionalFormatting>
  <conditionalFormatting sqref="C99">
    <cfRule type="containsText" dxfId="1914" priority="822" operator="containsText" text="Until end of stock">
      <formula>NOT(ISERROR(SEARCH("Until end of stock",C99)))</formula>
    </cfRule>
  </conditionalFormatting>
  <conditionalFormatting sqref="C99">
    <cfRule type="containsText" dxfId="1913" priority="821" operator="containsText" text="NEW">
      <formula>NOT(ISERROR(SEARCH("NEW",C99)))</formula>
    </cfRule>
  </conditionalFormatting>
  <conditionalFormatting sqref="C100">
    <cfRule type="containsText" dxfId="1912" priority="820" operator="containsText" text="Until end of stock">
      <formula>NOT(ISERROR(SEARCH("Until end of stock",C100)))</formula>
    </cfRule>
  </conditionalFormatting>
  <conditionalFormatting sqref="C100">
    <cfRule type="containsText" dxfId="1911" priority="819" operator="containsText" text="NEW">
      <formula>NOT(ISERROR(SEARCH("NEW",C100)))</formula>
    </cfRule>
  </conditionalFormatting>
  <conditionalFormatting sqref="C101">
    <cfRule type="containsText" dxfId="1910" priority="818" operator="containsText" text="Until end of stock">
      <formula>NOT(ISERROR(SEARCH("Until end of stock",C101)))</formula>
    </cfRule>
  </conditionalFormatting>
  <conditionalFormatting sqref="C101">
    <cfRule type="containsText" dxfId="1909" priority="817" operator="containsText" text="NEW">
      <formula>NOT(ISERROR(SEARCH("NEW",C101)))</formula>
    </cfRule>
  </conditionalFormatting>
  <conditionalFormatting sqref="C102">
    <cfRule type="containsText" dxfId="1908" priority="816" operator="containsText" text="Until end of stock">
      <formula>NOT(ISERROR(SEARCH("Until end of stock",C102)))</formula>
    </cfRule>
  </conditionalFormatting>
  <conditionalFormatting sqref="C102">
    <cfRule type="containsText" dxfId="1907" priority="815" operator="containsText" text="NEW">
      <formula>NOT(ISERROR(SEARCH("NEW",C102)))</formula>
    </cfRule>
  </conditionalFormatting>
  <conditionalFormatting sqref="C103">
    <cfRule type="containsText" dxfId="1906" priority="814" operator="containsText" text="Until end of stock">
      <formula>NOT(ISERROR(SEARCH("Until end of stock",C103)))</formula>
    </cfRule>
  </conditionalFormatting>
  <conditionalFormatting sqref="C103">
    <cfRule type="containsText" dxfId="1905" priority="813" operator="containsText" text="NEW">
      <formula>NOT(ISERROR(SEARCH("NEW",C103)))</formula>
    </cfRule>
  </conditionalFormatting>
  <conditionalFormatting sqref="C104">
    <cfRule type="containsText" dxfId="1904" priority="812" operator="containsText" text="Until end of stock">
      <formula>NOT(ISERROR(SEARCH("Until end of stock",C104)))</formula>
    </cfRule>
  </conditionalFormatting>
  <conditionalFormatting sqref="C104">
    <cfRule type="containsText" dxfId="1903" priority="811" operator="containsText" text="NEW">
      <formula>NOT(ISERROR(SEARCH("NEW",C104)))</formula>
    </cfRule>
  </conditionalFormatting>
  <conditionalFormatting sqref="C105">
    <cfRule type="containsText" dxfId="1902" priority="810" operator="containsText" text="Until end of stock">
      <formula>NOT(ISERROR(SEARCH("Until end of stock",C105)))</formula>
    </cfRule>
  </conditionalFormatting>
  <conditionalFormatting sqref="C105">
    <cfRule type="containsText" dxfId="1901" priority="809" operator="containsText" text="NEW">
      <formula>NOT(ISERROR(SEARCH("NEW",C105)))</formula>
    </cfRule>
  </conditionalFormatting>
  <conditionalFormatting sqref="C138">
    <cfRule type="containsText" dxfId="1900" priority="776" operator="containsText" text="Until end of stock">
      <formula>NOT(ISERROR(SEARCH("Until end of stock",C138)))</formula>
    </cfRule>
  </conditionalFormatting>
  <conditionalFormatting sqref="C138">
    <cfRule type="containsText" dxfId="1899" priority="775" operator="containsText" text="NEW">
      <formula>NOT(ISERROR(SEARCH("NEW",C138)))</formula>
    </cfRule>
  </conditionalFormatting>
  <conditionalFormatting sqref="C139">
    <cfRule type="containsText" dxfId="1898" priority="774" operator="containsText" text="Until end of stock">
      <formula>NOT(ISERROR(SEARCH("Until end of stock",C139)))</formula>
    </cfRule>
  </conditionalFormatting>
  <conditionalFormatting sqref="C139">
    <cfRule type="containsText" dxfId="1897" priority="773" operator="containsText" text="NEW">
      <formula>NOT(ISERROR(SEARCH("NEW",C139)))</formula>
    </cfRule>
  </conditionalFormatting>
  <conditionalFormatting sqref="C140">
    <cfRule type="containsText" dxfId="1896" priority="772" operator="containsText" text="Until end of stock">
      <formula>NOT(ISERROR(SEARCH("Until end of stock",C140)))</formula>
    </cfRule>
  </conditionalFormatting>
  <conditionalFormatting sqref="C140">
    <cfRule type="containsText" dxfId="1895" priority="771" operator="containsText" text="NEW">
      <formula>NOT(ISERROR(SEARCH("NEW",C140)))</formula>
    </cfRule>
  </conditionalFormatting>
  <conditionalFormatting sqref="C144">
    <cfRule type="containsText" dxfId="1894" priority="770" operator="containsText" text="Until end of stock">
      <formula>NOT(ISERROR(SEARCH("Until end of stock",C144)))</formula>
    </cfRule>
  </conditionalFormatting>
  <conditionalFormatting sqref="C144">
    <cfRule type="containsText" dxfId="1893" priority="769" operator="containsText" text="NEW">
      <formula>NOT(ISERROR(SEARCH("NEW",C144)))</formula>
    </cfRule>
  </conditionalFormatting>
  <conditionalFormatting sqref="C145">
    <cfRule type="containsText" dxfId="1892" priority="768" operator="containsText" text="Until end of stock">
      <formula>NOT(ISERROR(SEARCH("Until end of stock",C145)))</formula>
    </cfRule>
  </conditionalFormatting>
  <conditionalFormatting sqref="C145">
    <cfRule type="containsText" dxfId="1891" priority="767" operator="containsText" text="NEW">
      <formula>NOT(ISERROR(SEARCH("NEW",C145)))</formula>
    </cfRule>
  </conditionalFormatting>
  <conditionalFormatting sqref="C146">
    <cfRule type="containsText" dxfId="1890" priority="766" operator="containsText" text="Until end of stock">
      <formula>NOT(ISERROR(SEARCH("Until end of stock",C146)))</formula>
    </cfRule>
  </conditionalFormatting>
  <conditionalFormatting sqref="C146">
    <cfRule type="containsText" dxfId="1889" priority="765" operator="containsText" text="NEW">
      <formula>NOT(ISERROR(SEARCH("NEW",C146)))</formula>
    </cfRule>
  </conditionalFormatting>
  <conditionalFormatting sqref="C152">
    <cfRule type="containsText" dxfId="1888" priority="764" operator="containsText" text="Until end of stock">
      <formula>NOT(ISERROR(SEARCH("Until end of stock",C152)))</formula>
    </cfRule>
  </conditionalFormatting>
  <conditionalFormatting sqref="C152">
    <cfRule type="containsText" dxfId="1887" priority="763" operator="containsText" text="NEW">
      <formula>NOT(ISERROR(SEARCH("NEW",C152)))</formula>
    </cfRule>
  </conditionalFormatting>
  <conditionalFormatting sqref="C158">
    <cfRule type="containsText" dxfId="1886" priority="756" operator="containsText" text="Until end of stock">
      <formula>NOT(ISERROR(SEARCH("Until end of stock",C158)))</formula>
    </cfRule>
  </conditionalFormatting>
  <conditionalFormatting sqref="C158">
    <cfRule type="containsText" dxfId="1885" priority="755" operator="containsText" text="NEW">
      <formula>NOT(ISERROR(SEARCH("NEW",C158)))</formula>
    </cfRule>
  </conditionalFormatting>
  <conditionalFormatting sqref="C159">
    <cfRule type="containsText" dxfId="1884" priority="754" operator="containsText" text="Until end of stock">
      <formula>NOT(ISERROR(SEARCH("Until end of stock",C159)))</formula>
    </cfRule>
  </conditionalFormatting>
  <conditionalFormatting sqref="C159">
    <cfRule type="containsText" dxfId="1883" priority="753" operator="containsText" text="NEW">
      <formula>NOT(ISERROR(SEARCH("NEW",C159)))</formula>
    </cfRule>
  </conditionalFormatting>
  <conditionalFormatting sqref="C163">
    <cfRule type="containsText" dxfId="1882" priority="750" operator="containsText" text="Until end of stock">
      <formula>NOT(ISERROR(SEARCH("Until end of stock",C163)))</formula>
    </cfRule>
  </conditionalFormatting>
  <conditionalFormatting sqref="C163">
    <cfRule type="containsText" dxfId="1881" priority="749" operator="containsText" text="NEW">
      <formula>NOT(ISERROR(SEARCH("NEW",C163)))</formula>
    </cfRule>
  </conditionalFormatting>
  <conditionalFormatting sqref="C164">
    <cfRule type="containsText" dxfId="1880" priority="748" operator="containsText" text="Until end of stock">
      <formula>NOT(ISERROR(SEARCH("Until end of stock",C164)))</formula>
    </cfRule>
  </conditionalFormatting>
  <conditionalFormatting sqref="C164">
    <cfRule type="containsText" dxfId="1879" priority="747" operator="containsText" text="NEW">
      <formula>NOT(ISERROR(SEARCH("NEW",C164)))</formula>
    </cfRule>
  </conditionalFormatting>
  <conditionalFormatting sqref="C168">
    <cfRule type="containsText" dxfId="1878" priority="744" operator="containsText" text="Until end of stock">
      <formula>NOT(ISERROR(SEARCH("Until end of stock",C168)))</formula>
    </cfRule>
  </conditionalFormatting>
  <conditionalFormatting sqref="C168">
    <cfRule type="containsText" dxfId="1877" priority="743" operator="containsText" text="NEW">
      <formula>NOT(ISERROR(SEARCH("NEW",C168)))</formula>
    </cfRule>
  </conditionalFormatting>
  <conditionalFormatting sqref="C169">
    <cfRule type="containsText" dxfId="1876" priority="742" operator="containsText" text="Until end of stock">
      <formula>NOT(ISERROR(SEARCH("Until end of stock",C169)))</formula>
    </cfRule>
  </conditionalFormatting>
  <conditionalFormatting sqref="C169">
    <cfRule type="containsText" dxfId="1875" priority="741" operator="containsText" text="NEW">
      <formula>NOT(ISERROR(SEARCH("NEW",C169)))</formula>
    </cfRule>
  </conditionalFormatting>
  <conditionalFormatting sqref="C199">
    <cfRule type="containsText" dxfId="1874" priority="718" operator="containsText" text="Until end of stock">
      <formula>NOT(ISERROR(SEARCH("Until end of stock",C199)))</formula>
    </cfRule>
  </conditionalFormatting>
  <conditionalFormatting sqref="C199">
    <cfRule type="containsText" dxfId="1873" priority="717" operator="containsText" text="NEW">
      <formula>NOT(ISERROR(SEARCH("NEW",C199)))</formula>
    </cfRule>
  </conditionalFormatting>
  <conditionalFormatting sqref="C200">
    <cfRule type="containsText" dxfId="1872" priority="716" operator="containsText" text="Until end of stock">
      <formula>NOT(ISERROR(SEARCH("Until end of stock",C200)))</formula>
    </cfRule>
  </conditionalFormatting>
  <conditionalFormatting sqref="C200">
    <cfRule type="containsText" dxfId="1871" priority="715" operator="containsText" text="NEW">
      <formula>NOT(ISERROR(SEARCH("NEW",C200)))</formula>
    </cfRule>
  </conditionalFormatting>
  <conditionalFormatting sqref="C201">
    <cfRule type="containsText" dxfId="1870" priority="714" operator="containsText" text="Until end of stock">
      <formula>NOT(ISERROR(SEARCH("Until end of stock",C201)))</formula>
    </cfRule>
  </conditionalFormatting>
  <conditionalFormatting sqref="C201">
    <cfRule type="containsText" dxfId="1869" priority="713" operator="containsText" text="NEW">
      <formula>NOT(ISERROR(SEARCH("NEW",C201)))</formula>
    </cfRule>
  </conditionalFormatting>
  <conditionalFormatting sqref="C202">
    <cfRule type="containsText" dxfId="1868" priority="712" operator="containsText" text="Until end of stock">
      <formula>NOT(ISERROR(SEARCH("Until end of stock",C202)))</formula>
    </cfRule>
  </conditionalFormatting>
  <conditionalFormatting sqref="C202">
    <cfRule type="containsText" dxfId="1867" priority="711" operator="containsText" text="NEW">
      <formula>NOT(ISERROR(SEARCH("NEW",C202)))</formula>
    </cfRule>
  </conditionalFormatting>
  <conditionalFormatting sqref="C213">
    <cfRule type="containsText" dxfId="1866" priority="704" operator="containsText" text="Until end of stock">
      <formula>NOT(ISERROR(SEARCH("Until end of stock",C213)))</formula>
    </cfRule>
  </conditionalFormatting>
  <conditionalFormatting sqref="C213">
    <cfRule type="containsText" dxfId="1865" priority="703" operator="containsText" text="NEW">
      <formula>NOT(ISERROR(SEARCH("NEW",C213)))</formula>
    </cfRule>
  </conditionalFormatting>
  <conditionalFormatting sqref="C214">
    <cfRule type="containsText" dxfId="1864" priority="702" operator="containsText" text="Until end of stock">
      <formula>NOT(ISERROR(SEARCH("Until end of stock",C214)))</formula>
    </cfRule>
  </conditionalFormatting>
  <conditionalFormatting sqref="C214">
    <cfRule type="containsText" dxfId="1863" priority="701" operator="containsText" text="NEW">
      <formula>NOT(ISERROR(SEARCH("NEW",C214)))</formula>
    </cfRule>
  </conditionalFormatting>
  <conditionalFormatting sqref="C215">
    <cfRule type="containsText" dxfId="1862" priority="700" operator="containsText" text="Until end of stock">
      <formula>NOT(ISERROR(SEARCH("Until end of stock",C215)))</formula>
    </cfRule>
  </conditionalFormatting>
  <conditionalFormatting sqref="C215">
    <cfRule type="containsText" dxfId="1861" priority="699" operator="containsText" text="NEW">
      <formula>NOT(ISERROR(SEARCH("NEW",C215)))</formula>
    </cfRule>
  </conditionalFormatting>
  <conditionalFormatting sqref="C241">
    <cfRule type="containsText" dxfId="1860" priority="680" operator="containsText" text="Until end of stock">
      <formula>NOT(ISERROR(SEARCH("Until end of stock",C241)))</formula>
    </cfRule>
  </conditionalFormatting>
  <conditionalFormatting sqref="C241">
    <cfRule type="containsText" dxfId="1859" priority="679" operator="containsText" text="NEW">
      <formula>NOT(ISERROR(SEARCH("NEW",C241)))</formula>
    </cfRule>
  </conditionalFormatting>
  <conditionalFormatting sqref="C242">
    <cfRule type="containsText" dxfId="1858" priority="678" operator="containsText" text="Until end of stock">
      <formula>NOT(ISERROR(SEARCH("Until end of stock",C242)))</formula>
    </cfRule>
  </conditionalFormatting>
  <conditionalFormatting sqref="C242">
    <cfRule type="containsText" dxfId="1857" priority="677" operator="containsText" text="NEW">
      <formula>NOT(ISERROR(SEARCH("NEW",C242)))</formula>
    </cfRule>
  </conditionalFormatting>
  <conditionalFormatting sqref="C243">
    <cfRule type="containsText" dxfId="1856" priority="676" operator="containsText" text="Until end of stock">
      <formula>NOT(ISERROR(SEARCH("Until end of stock",C243)))</formula>
    </cfRule>
  </conditionalFormatting>
  <conditionalFormatting sqref="C243">
    <cfRule type="containsText" dxfId="1855" priority="675" operator="containsText" text="NEW">
      <formula>NOT(ISERROR(SEARCH("NEW",C243)))</formula>
    </cfRule>
  </conditionalFormatting>
  <conditionalFormatting sqref="C247">
    <cfRule type="containsText" dxfId="1854" priority="674" operator="containsText" text="Until end of stock">
      <formula>NOT(ISERROR(SEARCH("Until end of stock",C247)))</formula>
    </cfRule>
  </conditionalFormatting>
  <conditionalFormatting sqref="C247">
    <cfRule type="containsText" dxfId="1853" priority="673" operator="containsText" text="NEW">
      <formula>NOT(ISERROR(SEARCH("NEW",C247)))</formula>
    </cfRule>
  </conditionalFormatting>
  <conditionalFormatting sqref="C248">
    <cfRule type="containsText" dxfId="1852" priority="672" operator="containsText" text="Until end of stock">
      <formula>NOT(ISERROR(SEARCH("Until end of stock",C248)))</formula>
    </cfRule>
  </conditionalFormatting>
  <conditionalFormatting sqref="C248">
    <cfRule type="containsText" dxfId="1851" priority="671" operator="containsText" text="NEW">
      <formula>NOT(ISERROR(SEARCH("NEW",C248)))</formula>
    </cfRule>
  </conditionalFormatting>
  <conditionalFormatting sqref="C249">
    <cfRule type="containsText" dxfId="1850" priority="670" operator="containsText" text="Until end of stock">
      <formula>NOT(ISERROR(SEARCH("Until end of stock",C249)))</formula>
    </cfRule>
  </conditionalFormatting>
  <conditionalFormatting sqref="C249">
    <cfRule type="containsText" dxfId="1849" priority="669" operator="containsText" text="NEW">
      <formula>NOT(ISERROR(SEARCH("NEW",C249)))</formula>
    </cfRule>
  </conditionalFormatting>
  <conditionalFormatting sqref="C255">
    <cfRule type="containsText" dxfId="1848" priority="668" operator="containsText" text="Until end of stock">
      <formula>NOT(ISERROR(SEARCH("Until end of stock",C255)))</formula>
    </cfRule>
  </conditionalFormatting>
  <conditionalFormatting sqref="C255">
    <cfRule type="containsText" dxfId="1847" priority="667" operator="containsText" text="NEW">
      <formula>NOT(ISERROR(SEARCH("NEW",C255)))</formula>
    </cfRule>
  </conditionalFormatting>
  <conditionalFormatting sqref="C256">
    <cfRule type="containsText" dxfId="1846" priority="666" operator="containsText" text="Until end of stock">
      <formula>NOT(ISERROR(SEARCH("Until end of stock",C256)))</formula>
    </cfRule>
  </conditionalFormatting>
  <conditionalFormatting sqref="C256">
    <cfRule type="containsText" dxfId="1845" priority="665" operator="containsText" text="NEW">
      <formula>NOT(ISERROR(SEARCH("NEW",C256)))</formula>
    </cfRule>
  </conditionalFormatting>
  <conditionalFormatting sqref="C257">
    <cfRule type="containsText" dxfId="1844" priority="664" operator="containsText" text="Until end of stock">
      <formula>NOT(ISERROR(SEARCH("Until end of stock",C257)))</formula>
    </cfRule>
  </conditionalFormatting>
  <conditionalFormatting sqref="C257">
    <cfRule type="containsText" dxfId="1843" priority="663" operator="containsText" text="NEW">
      <formula>NOT(ISERROR(SEARCH("NEW",C257)))</formula>
    </cfRule>
  </conditionalFormatting>
  <conditionalFormatting sqref="C263">
    <cfRule type="containsText" dxfId="1842" priority="662" operator="containsText" text="Until end of stock">
      <formula>NOT(ISERROR(SEARCH("Until end of stock",C263)))</formula>
    </cfRule>
  </conditionalFormatting>
  <conditionalFormatting sqref="C263">
    <cfRule type="containsText" dxfId="1841" priority="661" operator="containsText" text="NEW">
      <formula>NOT(ISERROR(SEARCH("NEW",C263)))</formula>
    </cfRule>
  </conditionalFormatting>
  <conditionalFormatting sqref="C291">
    <cfRule type="containsText" dxfId="1840" priority="632" operator="containsText" text="Until end of stock">
      <formula>NOT(ISERROR(SEARCH("Until end of stock",C291)))</formula>
    </cfRule>
  </conditionalFormatting>
  <conditionalFormatting sqref="C291">
    <cfRule type="containsText" dxfId="1839" priority="631" operator="containsText" text="NEW">
      <formula>NOT(ISERROR(SEARCH("NEW",C291)))</formula>
    </cfRule>
  </conditionalFormatting>
  <conditionalFormatting sqref="C313">
    <cfRule type="containsText" dxfId="1838" priority="618" operator="containsText" text="Until end of stock">
      <formula>NOT(ISERROR(SEARCH("Until end of stock",C313)))</formula>
    </cfRule>
  </conditionalFormatting>
  <conditionalFormatting sqref="C313">
    <cfRule type="containsText" dxfId="1837" priority="617" operator="containsText" text="NEW">
      <formula>NOT(ISERROR(SEARCH("NEW",C313)))</formula>
    </cfRule>
  </conditionalFormatting>
  <conditionalFormatting sqref="C314">
    <cfRule type="containsText" dxfId="1836" priority="616" operator="containsText" text="Until end of stock">
      <formula>NOT(ISERROR(SEARCH("Until end of stock",C314)))</formula>
    </cfRule>
  </conditionalFormatting>
  <conditionalFormatting sqref="C314">
    <cfRule type="containsText" dxfId="1835" priority="615" operator="containsText" text="NEW">
      <formula>NOT(ISERROR(SEARCH("NEW",C314)))</formula>
    </cfRule>
  </conditionalFormatting>
  <conditionalFormatting sqref="C315">
    <cfRule type="containsText" dxfId="1834" priority="614" operator="containsText" text="Until end of stock">
      <formula>NOT(ISERROR(SEARCH("Until end of stock",C315)))</formula>
    </cfRule>
  </conditionalFormatting>
  <conditionalFormatting sqref="C315">
    <cfRule type="containsText" dxfId="1833" priority="613" operator="containsText" text="NEW">
      <formula>NOT(ISERROR(SEARCH("NEW",C315)))</formula>
    </cfRule>
  </conditionalFormatting>
  <conditionalFormatting sqref="C365">
    <cfRule type="containsText" dxfId="1832" priority="560" operator="containsText" text="Until end of stock">
      <formula>NOT(ISERROR(SEARCH("Until end of stock",C365)))</formula>
    </cfRule>
  </conditionalFormatting>
  <conditionalFormatting sqref="C365">
    <cfRule type="containsText" dxfId="1831" priority="559" operator="containsText" text="NEW">
      <formula>NOT(ISERROR(SEARCH("NEW",C365)))</formula>
    </cfRule>
  </conditionalFormatting>
  <conditionalFormatting sqref="C366">
    <cfRule type="containsText" dxfId="1830" priority="558" operator="containsText" text="Until end of stock">
      <formula>NOT(ISERROR(SEARCH("Until end of stock",C366)))</formula>
    </cfRule>
  </conditionalFormatting>
  <conditionalFormatting sqref="C366">
    <cfRule type="containsText" dxfId="1829" priority="557" operator="containsText" text="NEW">
      <formula>NOT(ISERROR(SEARCH("NEW",C366)))</formula>
    </cfRule>
  </conditionalFormatting>
  <conditionalFormatting sqref="C367">
    <cfRule type="containsText" dxfId="1828" priority="556" operator="containsText" text="Until end of stock">
      <formula>NOT(ISERROR(SEARCH("Until end of stock",C367)))</formula>
    </cfRule>
  </conditionalFormatting>
  <conditionalFormatting sqref="C367">
    <cfRule type="containsText" dxfId="1827" priority="555" operator="containsText" text="NEW">
      <formula>NOT(ISERROR(SEARCH("NEW",C367)))</formula>
    </cfRule>
  </conditionalFormatting>
  <conditionalFormatting sqref="C368">
    <cfRule type="containsText" dxfId="1826" priority="554" operator="containsText" text="Until end of stock">
      <formula>NOT(ISERROR(SEARCH("Until end of stock",C368)))</formula>
    </cfRule>
  </conditionalFormatting>
  <conditionalFormatting sqref="C368">
    <cfRule type="containsText" dxfId="1825" priority="553" operator="containsText" text="NEW">
      <formula>NOT(ISERROR(SEARCH("NEW",C368)))</formula>
    </cfRule>
  </conditionalFormatting>
  <conditionalFormatting sqref="C377">
    <cfRule type="containsText" dxfId="1824" priority="552" operator="containsText" text="Until end of stock">
      <formula>NOT(ISERROR(SEARCH("Until end of stock",C377)))</formula>
    </cfRule>
  </conditionalFormatting>
  <conditionalFormatting sqref="C377">
    <cfRule type="containsText" dxfId="1823" priority="551" operator="containsText" text="NEW">
      <formula>NOT(ISERROR(SEARCH("NEW",C377)))</formula>
    </cfRule>
  </conditionalFormatting>
  <conditionalFormatting sqref="C383">
    <cfRule type="containsText" dxfId="1822" priority="550" operator="containsText" text="Until end of stock">
      <formula>NOT(ISERROR(SEARCH("Until end of stock",C383)))</formula>
    </cfRule>
  </conditionalFormatting>
  <conditionalFormatting sqref="C383">
    <cfRule type="containsText" dxfId="1821" priority="549" operator="containsText" text="NEW">
      <formula>NOT(ISERROR(SEARCH("NEW",C383)))</formula>
    </cfRule>
  </conditionalFormatting>
  <conditionalFormatting sqref="C384">
    <cfRule type="containsText" dxfId="1820" priority="548" operator="containsText" text="Until end of stock">
      <formula>NOT(ISERROR(SEARCH("Until end of stock",C384)))</formula>
    </cfRule>
  </conditionalFormatting>
  <conditionalFormatting sqref="C384">
    <cfRule type="containsText" dxfId="1819" priority="547" operator="containsText" text="NEW">
      <formula>NOT(ISERROR(SEARCH("NEW",C384)))</formula>
    </cfRule>
  </conditionalFormatting>
  <conditionalFormatting sqref="C388">
    <cfRule type="containsText" dxfId="1818" priority="546" operator="containsText" text="Until end of stock">
      <formula>NOT(ISERROR(SEARCH("Until end of stock",C388)))</formula>
    </cfRule>
  </conditionalFormatting>
  <conditionalFormatting sqref="C388">
    <cfRule type="containsText" dxfId="1817" priority="545" operator="containsText" text="NEW">
      <formula>NOT(ISERROR(SEARCH("NEW",C388)))</formula>
    </cfRule>
  </conditionalFormatting>
  <conditionalFormatting sqref="C389">
    <cfRule type="containsText" dxfId="1816" priority="544" operator="containsText" text="Until end of stock">
      <formula>NOT(ISERROR(SEARCH("Until end of stock",C389)))</formula>
    </cfRule>
  </conditionalFormatting>
  <conditionalFormatting sqref="C389">
    <cfRule type="containsText" dxfId="1815" priority="543" operator="containsText" text="NEW">
      <formula>NOT(ISERROR(SEARCH("NEW",C389)))</formula>
    </cfRule>
  </conditionalFormatting>
  <conditionalFormatting sqref="C395">
    <cfRule type="containsText" dxfId="1814" priority="542" operator="containsText" text="Until end of stock">
      <formula>NOT(ISERROR(SEARCH("Until end of stock",C395)))</formula>
    </cfRule>
  </conditionalFormatting>
  <conditionalFormatting sqref="C395">
    <cfRule type="containsText" dxfId="1813" priority="541" operator="containsText" text="NEW">
      <formula>NOT(ISERROR(SEARCH("NEW",C395)))</formula>
    </cfRule>
  </conditionalFormatting>
  <conditionalFormatting sqref="C396">
    <cfRule type="containsText" dxfId="1812" priority="540" operator="containsText" text="Until end of stock">
      <formula>NOT(ISERROR(SEARCH("Until end of stock",C396)))</formula>
    </cfRule>
  </conditionalFormatting>
  <conditionalFormatting sqref="C396">
    <cfRule type="containsText" dxfId="1811" priority="539" operator="containsText" text="NEW">
      <formula>NOT(ISERROR(SEARCH("NEW",C396)))</formula>
    </cfRule>
  </conditionalFormatting>
  <conditionalFormatting sqref="C400">
    <cfRule type="containsText" dxfId="1810" priority="538" operator="containsText" text="Until end of stock">
      <formula>NOT(ISERROR(SEARCH("Until end of stock",C400)))</formula>
    </cfRule>
  </conditionalFormatting>
  <conditionalFormatting sqref="C400">
    <cfRule type="containsText" dxfId="1809" priority="537" operator="containsText" text="NEW">
      <formula>NOT(ISERROR(SEARCH("NEW",C400)))</formula>
    </cfRule>
  </conditionalFormatting>
  <conditionalFormatting sqref="C401">
    <cfRule type="containsText" dxfId="1808" priority="536" operator="containsText" text="Until end of stock">
      <formula>NOT(ISERROR(SEARCH("Until end of stock",C401)))</formula>
    </cfRule>
  </conditionalFormatting>
  <conditionalFormatting sqref="C401">
    <cfRule type="containsText" dxfId="1807" priority="535" operator="containsText" text="NEW">
      <formula>NOT(ISERROR(SEARCH("NEW",C401)))</formula>
    </cfRule>
  </conditionalFormatting>
  <conditionalFormatting sqref="C407">
    <cfRule type="containsText" dxfId="1806" priority="534" operator="containsText" text="Until end of stock">
      <formula>NOT(ISERROR(SEARCH("Until end of stock",C407)))</formula>
    </cfRule>
  </conditionalFormatting>
  <conditionalFormatting sqref="C407">
    <cfRule type="containsText" dxfId="1805" priority="533" operator="containsText" text="NEW">
      <formula>NOT(ISERROR(SEARCH("NEW",C407)))</formula>
    </cfRule>
  </conditionalFormatting>
  <conditionalFormatting sqref="C3 C312:C316 C320 C361:C370 C376:C378 C380:C390 C394:C396 C413 C326:C328 C290:C293 C268 C262:C264 C254:C258 C240:C250 C229 C137:C147 C64:C70 C72:C76 C78:C84 C86:C107 C17 C19:C33 C113 C299 C35:C45 C5:C15 C47:C62 C192 C213:C215 C122:C124 C324 C152 C406:C407 C353 C133 C155:C172 C183:C185 C188 C196:C203 C205 C207 C217:C219 C221:C223 C225 C233:C234 C276 C278 C286 C308 C303:C305 C336:C338 C347 C356:C359 C399:C402 C416:C472 C409">
    <cfRule type="containsText" dxfId="1804" priority="526" operator="containsText" text="NOOS">
      <formula>NOT(ISERROR(SEARCH("NOOS",C3)))</formula>
    </cfRule>
  </conditionalFormatting>
  <conditionalFormatting sqref="B358">
    <cfRule type="containsText" dxfId="1803" priority="522" operator="containsText" text="N.O.S.">
      <formula>NOT(ISERROR(SEARCH("N.O.S.",B358)))</formula>
    </cfRule>
  </conditionalFormatting>
  <conditionalFormatting sqref="C321">
    <cfRule type="containsText" dxfId="1802" priority="294" operator="containsText" text="Until end of stock">
      <formula>NOT(ISERROR(SEARCH("Until end of stock",C321)))</formula>
    </cfRule>
  </conditionalFormatting>
  <conditionalFormatting sqref="C321">
    <cfRule type="containsText" dxfId="1801" priority="293" operator="containsText" text="NEW">
      <formula>NOT(ISERROR(SEARCH("NEW",C321)))</formula>
    </cfRule>
  </conditionalFormatting>
  <conditionalFormatting sqref="C321">
    <cfRule type="containsText" dxfId="1800" priority="292" operator="containsText" text="NOOS">
      <formula>NOT(ISERROR(SEARCH("NOOS",C321)))</formula>
    </cfRule>
  </conditionalFormatting>
  <conditionalFormatting sqref="C3:C107 C113 C122:C124 C133 C137:C147 C152 C155:C172 C183:C185 C188 C192 C196:C203 C205 C207 C213:C215 C217:C219 C221:C223 C225 C233:C234 C229 C240:C250 C254:C258 C262:C264 C268 C276 C278 C286 C290:C293 C299 C308 C303:C305 C312:C316 C320:C321 C324:C328 C336:C338 C347 C353 C356:C370 C376:C390 C394:C396 C399:C402 C406:C407 C413 C416:C1048576 C409">
    <cfRule type="cellIs" dxfId="1799" priority="284" operator="equal">
      <formula>"Price update"</formula>
    </cfRule>
  </conditionalFormatting>
  <conditionalFormatting sqref="C1:C2">
    <cfRule type="containsText" dxfId="1798" priority="282" operator="containsText" text="NOOS">
      <formula>NOT(ISERROR(SEARCH("NOOS",C1)))</formula>
    </cfRule>
  </conditionalFormatting>
  <conditionalFormatting sqref="C1:C2">
    <cfRule type="cellIs" dxfId="1797" priority="281" operator="equal">
      <formula>"Price update"</formula>
    </cfRule>
  </conditionalFormatting>
  <conditionalFormatting sqref="C111:C112 C108:C109">
    <cfRule type="containsText" dxfId="1796" priority="278" operator="containsText" text="NOOS">
      <formula>NOT(ISERROR(SEARCH("NOOS",C108)))</formula>
    </cfRule>
  </conditionalFormatting>
  <conditionalFormatting sqref="C108:C112">
    <cfRule type="cellIs" dxfId="1795" priority="277" operator="equal">
      <formula>"Price update"</formula>
    </cfRule>
  </conditionalFormatting>
  <conditionalFormatting sqref="C115">
    <cfRule type="containsText" dxfId="1794" priority="276" operator="containsText" text="Until end of stock">
      <formula>NOT(ISERROR(SEARCH("Until end of stock",C115)))</formula>
    </cfRule>
  </conditionalFormatting>
  <conditionalFormatting sqref="C115">
    <cfRule type="containsText" dxfId="1793" priority="275" operator="containsText" text="NEW">
      <formula>NOT(ISERROR(SEARCH("NEW",C115)))</formula>
    </cfRule>
  </conditionalFormatting>
  <conditionalFormatting sqref="C116">
    <cfRule type="containsText" dxfId="1792" priority="274" operator="containsText" text="Until end of stock">
      <formula>NOT(ISERROR(SEARCH("Until end of stock",C116)))</formula>
    </cfRule>
  </conditionalFormatting>
  <conditionalFormatting sqref="C116">
    <cfRule type="containsText" dxfId="1791" priority="273" operator="containsText" text="NEW">
      <formula>NOT(ISERROR(SEARCH("NEW",C116)))</formula>
    </cfRule>
  </conditionalFormatting>
  <conditionalFormatting sqref="C117">
    <cfRule type="containsText" dxfId="1790" priority="272" operator="containsText" text="Until end of stock">
      <formula>NOT(ISERROR(SEARCH("Until end of stock",C117)))</formula>
    </cfRule>
  </conditionalFormatting>
  <conditionalFormatting sqref="C117">
    <cfRule type="containsText" dxfId="1789" priority="271" operator="containsText" text="NEW">
      <formula>NOT(ISERROR(SEARCH("NEW",C117)))</formula>
    </cfRule>
  </conditionalFormatting>
  <conditionalFormatting sqref="C118">
    <cfRule type="containsText" dxfId="1788" priority="270" operator="containsText" text="Until end of stock">
      <formula>NOT(ISERROR(SEARCH("Until end of stock",C118)))</formula>
    </cfRule>
  </conditionalFormatting>
  <conditionalFormatting sqref="C118">
    <cfRule type="containsText" dxfId="1787" priority="269" operator="containsText" text="NEW">
      <formula>NOT(ISERROR(SEARCH("NEW",C118)))</formula>
    </cfRule>
  </conditionalFormatting>
  <conditionalFormatting sqref="C119">
    <cfRule type="containsText" dxfId="1786" priority="268" operator="containsText" text="Until end of stock">
      <formula>NOT(ISERROR(SEARCH("Until end of stock",C119)))</formula>
    </cfRule>
  </conditionalFormatting>
  <conditionalFormatting sqref="C119">
    <cfRule type="containsText" dxfId="1785" priority="267" operator="containsText" text="NEW">
      <formula>NOT(ISERROR(SEARCH("NEW",C119)))</formula>
    </cfRule>
  </conditionalFormatting>
  <conditionalFormatting sqref="C120:C121">
    <cfRule type="containsText" dxfId="1784" priority="264" operator="containsText" text="Until end of stock">
      <formula>NOT(ISERROR(SEARCH("Until end of stock",C120)))</formula>
    </cfRule>
  </conditionalFormatting>
  <conditionalFormatting sqref="C120:C121">
    <cfRule type="containsText" dxfId="1783" priority="263" operator="containsText" text="NEW">
      <formula>NOT(ISERROR(SEARCH("NEW",C120)))</formula>
    </cfRule>
  </conditionalFormatting>
  <conditionalFormatting sqref="C115:C121">
    <cfRule type="containsText" dxfId="1782" priority="262" operator="containsText" text="NOOS">
      <formula>NOT(ISERROR(SEARCH("NOOS",C115)))</formula>
    </cfRule>
  </conditionalFormatting>
  <conditionalFormatting sqref="C114">
    <cfRule type="containsText" dxfId="1781" priority="261" operator="containsText" text="Until end of stock">
      <formula>NOT(ISERROR(SEARCH("Until end of stock",C114)))</formula>
    </cfRule>
  </conditionalFormatting>
  <conditionalFormatting sqref="C114">
    <cfRule type="containsText" dxfId="1780" priority="260" operator="containsText" text="NEW">
      <formula>NOT(ISERROR(SEARCH("NEW",C114)))</formula>
    </cfRule>
  </conditionalFormatting>
  <conditionalFormatting sqref="C114">
    <cfRule type="containsText" dxfId="1779" priority="259" operator="containsText" text="NOOS">
      <formula>NOT(ISERROR(SEARCH("NOOS",C114)))</formula>
    </cfRule>
  </conditionalFormatting>
  <conditionalFormatting sqref="C114:C121">
    <cfRule type="cellIs" dxfId="1778" priority="258" operator="equal">
      <formula>"Price update"</formula>
    </cfRule>
  </conditionalFormatting>
  <conditionalFormatting sqref="C126">
    <cfRule type="containsText" dxfId="1777" priority="257" operator="containsText" text="Until end of stock">
      <formula>NOT(ISERROR(SEARCH("Until end of stock",C126)))</formula>
    </cfRule>
  </conditionalFormatting>
  <conditionalFormatting sqref="C126">
    <cfRule type="containsText" dxfId="1776" priority="256" operator="containsText" text="NEW">
      <formula>NOT(ISERROR(SEARCH("NEW",C126)))</formula>
    </cfRule>
  </conditionalFormatting>
  <conditionalFormatting sqref="C127">
    <cfRule type="containsText" dxfId="1775" priority="255" operator="containsText" text="Until end of stock">
      <formula>NOT(ISERROR(SEARCH("Until end of stock",C127)))</formula>
    </cfRule>
  </conditionalFormatting>
  <conditionalFormatting sqref="C127">
    <cfRule type="containsText" dxfId="1774" priority="254" operator="containsText" text="NEW">
      <formula>NOT(ISERROR(SEARCH("NEW",C127)))</formula>
    </cfRule>
  </conditionalFormatting>
  <conditionalFormatting sqref="C128">
    <cfRule type="containsText" dxfId="1773" priority="253" operator="containsText" text="Until end of stock">
      <formula>NOT(ISERROR(SEARCH("Until end of stock",C128)))</formula>
    </cfRule>
  </conditionalFormatting>
  <conditionalFormatting sqref="C128">
    <cfRule type="containsText" dxfId="1772" priority="252" operator="containsText" text="NEW">
      <formula>NOT(ISERROR(SEARCH("NEW",C128)))</formula>
    </cfRule>
  </conditionalFormatting>
  <conditionalFormatting sqref="C129">
    <cfRule type="containsText" dxfId="1771" priority="251" operator="containsText" text="Until end of stock">
      <formula>NOT(ISERROR(SEARCH("Until end of stock",C129)))</formula>
    </cfRule>
  </conditionalFormatting>
  <conditionalFormatting sqref="C129">
    <cfRule type="containsText" dxfId="1770" priority="250" operator="containsText" text="NEW">
      <formula>NOT(ISERROR(SEARCH("NEW",C129)))</formula>
    </cfRule>
  </conditionalFormatting>
  <conditionalFormatting sqref="C130">
    <cfRule type="containsText" dxfId="1769" priority="249" operator="containsText" text="Until end of stock">
      <formula>NOT(ISERROR(SEARCH("Until end of stock",C130)))</formula>
    </cfRule>
  </conditionalFormatting>
  <conditionalFormatting sqref="C130">
    <cfRule type="containsText" dxfId="1768" priority="248" operator="containsText" text="NEW">
      <formula>NOT(ISERROR(SEARCH("NEW",C130)))</formula>
    </cfRule>
  </conditionalFormatting>
  <conditionalFormatting sqref="C131:C132">
    <cfRule type="containsText" dxfId="1767" priority="247" operator="containsText" text="Until end of stock">
      <formula>NOT(ISERROR(SEARCH("Until end of stock",C131)))</formula>
    </cfRule>
  </conditionalFormatting>
  <conditionalFormatting sqref="C131:C132">
    <cfRule type="containsText" dxfId="1766" priority="246" operator="containsText" text="NEW">
      <formula>NOT(ISERROR(SEARCH("NEW",C131)))</formula>
    </cfRule>
  </conditionalFormatting>
  <conditionalFormatting sqref="C126:C132">
    <cfRule type="containsText" dxfId="1765" priority="245" operator="containsText" text="NOOS">
      <formula>NOT(ISERROR(SEARCH("NOOS",C126)))</formula>
    </cfRule>
  </conditionalFormatting>
  <conditionalFormatting sqref="C125">
    <cfRule type="containsText" dxfId="1764" priority="244" operator="containsText" text="Until end of stock">
      <formula>NOT(ISERROR(SEARCH("Until end of stock",C125)))</formula>
    </cfRule>
  </conditionalFormatting>
  <conditionalFormatting sqref="C125">
    <cfRule type="containsText" dxfId="1763" priority="243" operator="containsText" text="NEW">
      <formula>NOT(ISERROR(SEARCH("NEW",C125)))</formula>
    </cfRule>
  </conditionalFormatting>
  <conditionalFormatting sqref="C125">
    <cfRule type="containsText" dxfId="1762" priority="242" operator="containsText" text="NOOS">
      <formula>NOT(ISERROR(SEARCH("NOOS",C125)))</formula>
    </cfRule>
  </conditionalFormatting>
  <conditionalFormatting sqref="C125:C132">
    <cfRule type="cellIs" dxfId="1761" priority="241" operator="equal">
      <formula>"Price update"</formula>
    </cfRule>
  </conditionalFormatting>
  <conditionalFormatting sqref="C135:C136">
    <cfRule type="containsText" dxfId="1760" priority="240" operator="containsText" text="NOOS">
      <formula>NOT(ISERROR(SEARCH("NOOS",C135)))</formula>
    </cfRule>
  </conditionalFormatting>
  <conditionalFormatting sqref="C134:C136">
    <cfRule type="cellIs" dxfId="1759" priority="239" operator="equal">
      <formula>"Price update"</formula>
    </cfRule>
  </conditionalFormatting>
  <conditionalFormatting sqref="C149:C151">
    <cfRule type="containsText" dxfId="1758" priority="238" operator="containsText" text="NOOS">
      <formula>NOT(ISERROR(SEARCH("NOOS",C149)))</formula>
    </cfRule>
  </conditionalFormatting>
  <conditionalFormatting sqref="C148:C151">
    <cfRule type="cellIs" dxfId="1757" priority="237" operator="equal">
      <formula>"Price update"</formula>
    </cfRule>
  </conditionalFormatting>
  <conditionalFormatting sqref="C154">
    <cfRule type="containsText" dxfId="1756" priority="236" operator="containsText" text="Until end of stock">
      <formula>NOT(ISERROR(SEARCH("Until end of stock",C154)))</formula>
    </cfRule>
  </conditionalFormatting>
  <conditionalFormatting sqref="C154">
    <cfRule type="containsText" dxfId="1755" priority="235" operator="containsText" text="NEW">
      <formula>NOT(ISERROR(SEARCH("NEW",C154)))</formula>
    </cfRule>
  </conditionalFormatting>
  <conditionalFormatting sqref="C154">
    <cfRule type="containsText" dxfId="1754" priority="234" operator="containsText" text="NOOS">
      <formula>NOT(ISERROR(SEARCH("NOOS",C154)))</formula>
    </cfRule>
  </conditionalFormatting>
  <conditionalFormatting sqref="C154">
    <cfRule type="cellIs" dxfId="1753" priority="233" operator="equal">
      <formula>"Price update"</formula>
    </cfRule>
  </conditionalFormatting>
  <conditionalFormatting sqref="C153">
    <cfRule type="containsText" dxfId="1752" priority="232" operator="containsText" text="Until end of stock">
      <formula>NOT(ISERROR(SEARCH("Until end of stock",C153)))</formula>
    </cfRule>
  </conditionalFormatting>
  <conditionalFormatting sqref="C153">
    <cfRule type="containsText" dxfId="1751" priority="231" operator="containsText" text="NEW">
      <formula>NOT(ISERROR(SEARCH("NEW",C153)))</formula>
    </cfRule>
  </conditionalFormatting>
  <conditionalFormatting sqref="C153">
    <cfRule type="containsText" dxfId="1750" priority="230" operator="containsText" text="NOOS">
      <formula>NOT(ISERROR(SEARCH("NOOS",C153)))</formula>
    </cfRule>
  </conditionalFormatting>
  <conditionalFormatting sqref="C153">
    <cfRule type="cellIs" dxfId="1749" priority="229" operator="equal">
      <formula>"Price update"</formula>
    </cfRule>
  </conditionalFormatting>
  <conditionalFormatting sqref="C173:C174">
    <cfRule type="containsText" dxfId="1748" priority="228" operator="containsText" text="Until end of stock">
      <formula>NOT(ISERROR(SEARCH("Until end of stock",C173)))</formula>
    </cfRule>
  </conditionalFormatting>
  <conditionalFormatting sqref="C173:C174">
    <cfRule type="containsText" dxfId="1747" priority="227" operator="containsText" text="NEW">
      <formula>NOT(ISERROR(SEARCH("NEW",C173)))</formula>
    </cfRule>
  </conditionalFormatting>
  <conditionalFormatting sqref="C174">
    <cfRule type="containsText" dxfId="1746" priority="226" operator="containsText" text="Until end of stock">
      <formula>NOT(ISERROR(SEARCH("Until end of stock",C174)))</formula>
    </cfRule>
  </conditionalFormatting>
  <conditionalFormatting sqref="C174">
    <cfRule type="containsText" dxfId="1745" priority="225" operator="containsText" text="NEW">
      <formula>NOT(ISERROR(SEARCH("NEW",C174)))</formula>
    </cfRule>
  </conditionalFormatting>
  <conditionalFormatting sqref="C177">
    <cfRule type="containsText" dxfId="1744" priority="224" operator="containsText" text="Until end of stock">
      <formula>NOT(ISERROR(SEARCH("Until end of stock",C177)))</formula>
    </cfRule>
  </conditionalFormatting>
  <conditionalFormatting sqref="C177">
    <cfRule type="containsText" dxfId="1743" priority="223" operator="containsText" text="NEW">
      <formula>NOT(ISERROR(SEARCH("NEW",C177)))</formula>
    </cfRule>
  </conditionalFormatting>
  <conditionalFormatting sqref="C178">
    <cfRule type="containsText" dxfId="1742" priority="222" operator="containsText" text="Until end of stock">
      <formula>NOT(ISERROR(SEARCH("Until end of stock",C178)))</formula>
    </cfRule>
  </conditionalFormatting>
  <conditionalFormatting sqref="C178">
    <cfRule type="containsText" dxfId="1741" priority="221" operator="containsText" text="NEW">
      <formula>NOT(ISERROR(SEARCH("NEW",C178)))</formula>
    </cfRule>
  </conditionalFormatting>
  <conditionalFormatting sqref="C181">
    <cfRule type="containsText" dxfId="1740" priority="220" operator="containsText" text="Until end of stock">
      <formula>NOT(ISERROR(SEARCH("Until end of stock",C181)))</formula>
    </cfRule>
  </conditionalFormatting>
  <conditionalFormatting sqref="C181">
    <cfRule type="containsText" dxfId="1739" priority="219" operator="containsText" text="NEW">
      <formula>NOT(ISERROR(SEARCH("NEW",C181)))</formula>
    </cfRule>
  </conditionalFormatting>
  <conditionalFormatting sqref="C182">
    <cfRule type="containsText" dxfId="1738" priority="218" operator="containsText" text="Until end of stock">
      <formula>NOT(ISERROR(SEARCH("Until end of stock",C182)))</formula>
    </cfRule>
  </conditionalFormatting>
  <conditionalFormatting sqref="C182">
    <cfRule type="containsText" dxfId="1737" priority="217" operator="containsText" text="NEW">
      <formula>NOT(ISERROR(SEARCH("NEW",C182)))</formula>
    </cfRule>
  </conditionalFormatting>
  <conditionalFormatting sqref="C173:C182">
    <cfRule type="containsText" dxfId="1736" priority="216" operator="containsText" text="NOOS">
      <formula>NOT(ISERROR(SEARCH("NOOS",C173)))</formula>
    </cfRule>
  </conditionalFormatting>
  <conditionalFormatting sqref="C173:C182">
    <cfRule type="cellIs" dxfId="1735" priority="215" operator="equal">
      <formula>"Price update"</formula>
    </cfRule>
  </conditionalFormatting>
  <conditionalFormatting sqref="C177">
    <cfRule type="containsText" dxfId="1734" priority="214" operator="containsText" text="Until end of stock">
      <formula>NOT(ISERROR(SEARCH("Until end of stock",C177)))</formula>
    </cfRule>
  </conditionalFormatting>
  <conditionalFormatting sqref="C177">
    <cfRule type="containsText" dxfId="1733" priority="213" operator="containsText" text="NEW">
      <formula>NOT(ISERROR(SEARCH("NEW",C177)))</formula>
    </cfRule>
  </conditionalFormatting>
  <conditionalFormatting sqref="C178">
    <cfRule type="containsText" dxfId="1732" priority="212" operator="containsText" text="Until end of stock">
      <formula>NOT(ISERROR(SEARCH("Until end of stock",C178)))</formula>
    </cfRule>
  </conditionalFormatting>
  <conditionalFormatting sqref="C178">
    <cfRule type="containsText" dxfId="1731" priority="211" operator="containsText" text="NEW">
      <formula>NOT(ISERROR(SEARCH("NEW",C178)))</formula>
    </cfRule>
  </conditionalFormatting>
  <conditionalFormatting sqref="C181">
    <cfRule type="containsText" dxfId="1730" priority="210" operator="containsText" text="Until end of stock">
      <formula>NOT(ISERROR(SEARCH("Until end of stock",C181)))</formula>
    </cfRule>
  </conditionalFormatting>
  <conditionalFormatting sqref="C181">
    <cfRule type="containsText" dxfId="1729" priority="209" operator="containsText" text="NEW">
      <formula>NOT(ISERROR(SEARCH("NEW",C181)))</formula>
    </cfRule>
  </conditionalFormatting>
  <conditionalFormatting sqref="C182">
    <cfRule type="containsText" dxfId="1728" priority="208" operator="containsText" text="Until end of stock">
      <formula>NOT(ISERROR(SEARCH("Until end of stock",C182)))</formula>
    </cfRule>
  </conditionalFormatting>
  <conditionalFormatting sqref="C182">
    <cfRule type="containsText" dxfId="1727" priority="207" operator="containsText" text="NEW">
      <formula>NOT(ISERROR(SEARCH("NEW",C182)))</formula>
    </cfRule>
  </conditionalFormatting>
  <conditionalFormatting sqref="C186">
    <cfRule type="containsText" dxfId="1726" priority="206" operator="containsText" text="Until end of stock">
      <formula>NOT(ISERROR(SEARCH("Until end of stock",C186)))</formula>
    </cfRule>
  </conditionalFormatting>
  <conditionalFormatting sqref="C186">
    <cfRule type="containsText" dxfId="1725" priority="205" operator="containsText" text="NEW">
      <formula>NOT(ISERROR(SEARCH("NEW",C186)))</formula>
    </cfRule>
  </conditionalFormatting>
  <conditionalFormatting sqref="C187">
    <cfRule type="containsText" dxfId="1724" priority="204" operator="containsText" text="Until end of stock">
      <formula>NOT(ISERROR(SEARCH("Until end of stock",C187)))</formula>
    </cfRule>
  </conditionalFormatting>
  <conditionalFormatting sqref="C187">
    <cfRule type="containsText" dxfId="1723" priority="203" operator="containsText" text="NEW">
      <formula>NOT(ISERROR(SEARCH("NEW",C187)))</formula>
    </cfRule>
  </conditionalFormatting>
  <conditionalFormatting sqref="C186:C187">
    <cfRule type="containsText" dxfId="1722" priority="202" operator="containsText" text="NOOS">
      <formula>NOT(ISERROR(SEARCH("NOOS",C186)))</formula>
    </cfRule>
  </conditionalFormatting>
  <conditionalFormatting sqref="C186:C187">
    <cfRule type="cellIs" dxfId="1721" priority="201" operator="equal">
      <formula>"Price update"</formula>
    </cfRule>
  </conditionalFormatting>
  <conditionalFormatting sqref="C186">
    <cfRule type="containsText" dxfId="1720" priority="200" operator="containsText" text="Until end of stock">
      <formula>NOT(ISERROR(SEARCH("Until end of stock",C186)))</formula>
    </cfRule>
  </conditionalFormatting>
  <conditionalFormatting sqref="C186">
    <cfRule type="containsText" dxfId="1719" priority="199" operator="containsText" text="NEW">
      <formula>NOT(ISERROR(SEARCH("NEW",C186)))</formula>
    </cfRule>
  </conditionalFormatting>
  <conditionalFormatting sqref="C186">
    <cfRule type="containsText" dxfId="1718" priority="198" operator="containsText" text="Until end of stock">
      <formula>NOT(ISERROR(SEARCH("Until end of stock",C186)))</formula>
    </cfRule>
  </conditionalFormatting>
  <conditionalFormatting sqref="C186">
    <cfRule type="containsText" dxfId="1717" priority="197" operator="containsText" text="NEW">
      <formula>NOT(ISERROR(SEARCH("NEW",C186)))</formula>
    </cfRule>
  </conditionalFormatting>
  <conditionalFormatting sqref="C187">
    <cfRule type="containsText" dxfId="1716" priority="196" operator="containsText" text="Until end of stock">
      <formula>NOT(ISERROR(SEARCH("Until end of stock",C187)))</formula>
    </cfRule>
  </conditionalFormatting>
  <conditionalFormatting sqref="C187">
    <cfRule type="containsText" dxfId="1715" priority="195" operator="containsText" text="NEW">
      <formula>NOT(ISERROR(SEARCH("NEW",C187)))</formula>
    </cfRule>
  </conditionalFormatting>
  <conditionalFormatting sqref="C187">
    <cfRule type="containsText" dxfId="1714" priority="194" operator="containsText" text="Until end of stock">
      <formula>NOT(ISERROR(SEARCH("Until end of stock",C187)))</formula>
    </cfRule>
  </conditionalFormatting>
  <conditionalFormatting sqref="C187">
    <cfRule type="containsText" dxfId="1713" priority="193" operator="containsText" text="NEW">
      <formula>NOT(ISERROR(SEARCH("NEW",C187)))</formula>
    </cfRule>
  </conditionalFormatting>
  <conditionalFormatting sqref="C190:C191">
    <cfRule type="containsText" dxfId="1712" priority="192" operator="containsText" text="NOOS">
      <formula>NOT(ISERROR(SEARCH("NOOS",C190)))</formula>
    </cfRule>
  </conditionalFormatting>
  <conditionalFormatting sqref="C189:C191">
    <cfRule type="cellIs" dxfId="1711" priority="191" operator="equal">
      <formula>"Price update"</formula>
    </cfRule>
  </conditionalFormatting>
  <conditionalFormatting sqref="C193">
    <cfRule type="containsText" dxfId="1710" priority="190" operator="containsText" text="Until end of stock">
      <formula>NOT(ISERROR(SEARCH("Until end of stock",C193)))</formula>
    </cfRule>
  </conditionalFormatting>
  <conditionalFormatting sqref="C193">
    <cfRule type="containsText" dxfId="1709" priority="189" operator="containsText" text="NEW">
      <formula>NOT(ISERROR(SEARCH("NEW",C193)))</formula>
    </cfRule>
  </conditionalFormatting>
  <conditionalFormatting sqref="C194:C195">
    <cfRule type="containsText" dxfId="1708" priority="188" operator="containsText" text="Until end of stock">
      <formula>NOT(ISERROR(SEARCH("Until end of stock",C194)))</formula>
    </cfRule>
  </conditionalFormatting>
  <conditionalFormatting sqref="C194:C195">
    <cfRule type="containsText" dxfId="1707" priority="187" operator="containsText" text="NEW">
      <formula>NOT(ISERROR(SEARCH("NEW",C194)))</formula>
    </cfRule>
  </conditionalFormatting>
  <conditionalFormatting sqref="C193:C195">
    <cfRule type="containsText" dxfId="1706" priority="186" operator="containsText" text="NOOS">
      <formula>NOT(ISERROR(SEARCH("NOOS",C193)))</formula>
    </cfRule>
  </conditionalFormatting>
  <conditionalFormatting sqref="C193:C195">
    <cfRule type="cellIs" dxfId="1705" priority="185" operator="equal">
      <formula>"Price update"</formula>
    </cfRule>
  </conditionalFormatting>
  <conditionalFormatting sqref="C193">
    <cfRule type="containsText" dxfId="1704" priority="184" operator="containsText" text="Until end of stock">
      <formula>NOT(ISERROR(SEARCH("Until end of stock",C193)))</formula>
    </cfRule>
  </conditionalFormatting>
  <conditionalFormatting sqref="C193">
    <cfRule type="containsText" dxfId="1703" priority="183" operator="containsText" text="NEW">
      <formula>NOT(ISERROR(SEARCH("NEW",C193)))</formula>
    </cfRule>
  </conditionalFormatting>
  <conditionalFormatting sqref="C193">
    <cfRule type="containsText" dxfId="1702" priority="182" operator="containsText" text="Until end of stock">
      <formula>NOT(ISERROR(SEARCH("Until end of stock",C193)))</formula>
    </cfRule>
  </conditionalFormatting>
  <conditionalFormatting sqref="C193">
    <cfRule type="containsText" dxfId="1701" priority="181" operator="containsText" text="NEW">
      <formula>NOT(ISERROR(SEARCH("NEW",C193)))</formula>
    </cfRule>
  </conditionalFormatting>
  <conditionalFormatting sqref="C194:C195">
    <cfRule type="containsText" dxfId="1700" priority="180" operator="containsText" text="Until end of stock">
      <formula>NOT(ISERROR(SEARCH("Until end of stock",C194)))</formula>
    </cfRule>
  </conditionalFormatting>
  <conditionalFormatting sqref="C194:C195">
    <cfRule type="containsText" dxfId="1699" priority="179" operator="containsText" text="NEW">
      <formula>NOT(ISERROR(SEARCH("NEW",C194)))</formula>
    </cfRule>
  </conditionalFormatting>
  <conditionalFormatting sqref="C194:C195">
    <cfRule type="containsText" dxfId="1698" priority="178" operator="containsText" text="Until end of stock">
      <formula>NOT(ISERROR(SEARCH("Until end of stock",C194)))</formula>
    </cfRule>
  </conditionalFormatting>
  <conditionalFormatting sqref="C194:C195">
    <cfRule type="containsText" dxfId="1697" priority="177" operator="containsText" text="NEW">
      <formula>NOT(ISERROR(SEARCH("NEW",C194)))</formula>
    </cfRule>
  </conditionalFormatting>
  <conditionalFormatting sqref="B197">
    <cfRule type="containsText" dxfId="1696" priority="176" operator="containsText" text="NOOS">
      <formula>NOT(ISERROR(SEARCH("NOOS",B197)))</formula>
    </cfRule>
  </conditionalFormatting>
  <conditionalFormatting sqref="B197">
    <cfRule type="cellIs" dxfId="1695" priority="175" operator="equal">
      <formula>"Price update"</formula>
    </cfRule>
  </conditionalFormatting>
  <conditionalFormatting sqref="C204">
    <cfRule type="containsText" dxfId="1694" priority="174" operator="containsText" text="NOOS">
      <formula>NOT(ISERROR(SEARCH("NOOS",C204)))</formula>
    </cfRule>
  </conditionalFormatting>
  <conditionalFormatting sqref="C204">
    <cfRule type="cellIs" dxfId="1693" priority="173" operator="equal">
      <formula>"Price update"</formula>
    </cfRule>
  </conditionalFormatting>
  <conditionalFormatting sqref="C206">
    <cfRule type="containsText" dxfId="1692" priority="172" operator="containsText" text="Until end of stock">
      <formula>NOT(ISERROR(SEARCH("Until end of stock",C206)))</formula>
    </cfRule>
  </conditionalFormatting>
  <conditionalFormatting sqref="C206">
    <cfRule type="containsText" dxfId="1691" priority="171" operator="containsText" text="NEW">
      <formula>NOT(ISERROR(SEARCH("NEW",C206)))</formula>
    </cfRule>
  </conditionalFormatting>
  <conditionalFormatting sqref="C206">
    <cfRule type="containsText" dxfId="1690" priority="170" operator="containsText" text="NOOS">
      <formula>NOT(ISERROR(SEARCH("NOOS",C206)))</formula>
    </cfRule>
  </conditionalFormatting>
  <conditionalFormatting sqref="C206">
    <cfRule type="cellIs" dxfId="1689" priority="169" operator="equal">
      <formula>"Price update"</formula>
    </cfRule>
  </conditionalFormatting>
  <conditionalFormatting sqref="C206">
    <cfRule type="containsText" dxfId="1688" priority="168" operator="containsText" text="Until end of stock">
      <formula>NOT(ISERROR(SEARCH("Until end of stock",C206)))</formula>
    </cfRule>
  </conditionalFormatting>
  <conditionalFormatting sqref="C206">
    <cfRule type="containsText" dxfId="1687" priority="167" operator="containsText" text="NEW">
      <formula>NOT(ISERROR(SEARCH("NEW",C206)))</formula>
    </cfRule>
  </conditionalFormatting>
  <conditionalFormatting sqref="C206">
    <cfRule type="containsText" dxfId="1686" priority="166" operator="containsText" text="Until end of stock">
      <formula>NOT(ISERROR(SEARCH("Until end of stock",C206)))</formula>
    </cfRule>
  </conditionalFormatting>
  <conditionalFormatting sqref="C206">
    <cfRule type="containsText" dxfId="1685" priority="165" operator="containsText" text="NEW">
      <formula>NOT(ISERROR(SEARCH("NEW",C206)))</formula>
    </cfRule>
  </conditionalFormatting>
  <conditionalFormatting sqref="C209:C212">
    <cfRule type="containsText" dxfId="1684" priority="164" operator="containsText" text="NOOS">
      <formula>NOT(ISERROR(SEARCH("NOOS",C209)))</formula>
    </cfRule>
  </conditionalFormatting>
  <conditionalFormatting sqref="C208:C212">
    <cfRule type="cellIs" dxfId="1683" priority="163" operator="equal">
      <formula>"Price update"</formula>
    </cfRule>
  </conditionalFormatting>
  <conditionalFormatting sqref="C216">
    <cfRule type="containsText" dxfId="1682" priority="162" operator="containsText" text="Until end of stock">
      <formula>NOT(ISERROR(SEARCH("Until end of stock",C216)))</formula>
    </cfRule>
  </conditionalFormatting>
  <conditionalFormatting sqref="C216">
    <cfRule type="containsText" dxfId="1681" priority="161" operator="containsText" text="NEW">
      <formula>NOT(ISERROR(SEARCH("NEW",C216)))</formula>
    </cfRule>
  </conditionalFormatting>
  <conditionalFormatting sqref="C216">
    <cfRule type="containsText" dxfId="1680" priority="160" operator="containsText" text="NOOS">
      <formula>NOT(ISERROR(SEARCH("NOOS",C216)))</formula>
    </cfRule>
  </conditionalFormatting>
  <conditionalFormatting sqref="C216">
    <cfRule type="cellIs" dxfId="1679" priority="159" operator="equal">
      <formula>"Price update"</formula>
    </cfRule>
  </conditionalFormatting>
  <conditionalFormatting sqref="C216">
    <cfRule type="containsText" dxfId="1678" priority="158" operator="containsText" text="Until end of stock">
      <formula>NOT(ISERROR(SEARCH("Until end of stock",C216)))</formula>
    </cfRule>
  </conditionalFormatting>
  <conditionalFormatting sqref="C216">
    <cfRule type="containsText" dxfId="1677" priority="157" operator="containsText" text="NEW">
      <formula>NOT(ISERROR(SEARCH("NEW",C216)))</formula>
    </cfRule>
  </conditionalFormatting>
  <conditionalFormatting sqref="C216">
    <cfRule type="containsText" dxfId="1676" priority="156" operator="containsText" text="Until end of stock">
      <formula>NOT(ISERROR(SEARCH("Until end of stock",C216)))</formula>
    </cfRule>
  </conditionalFormatting>
  <conditionalFormatting sqref="C216">
    <cfRule type="containsText" dxfId="1675" priority="155" operator="containsText" text="NEW">
      <formula>NOT(ISERROR(SEARCH("NEW",C216)))</formula>
    </cfRule>
  </conditionalFormatting>
  <conditionalFormatting sqref="C216">
    <cfRule type="containsText" dxfId="1674" priority="154" operator="containsText" text="Until end of stock">
      <formula>NOT(ISERROR(SEARCH("Until end of stock",C216)))</formula>
    </cfRule>
  </conditionalFormatting>
  <conditionalFormatting sqref="C216">
    <cfRule type="containsText" dxfId="1673" priority="153" operator="containsText" text="NEW">
      <formula>NOT(ISERROR(SEARCH("NEW",C216)))</formula>
    </cfRule>
  </conditionalFormatting>
  <conditionalFormatting sqref="C216">
    <cfRule type="containsText" dxfId="1672" priority="152" operator="containsText" text="Until end of stock">
      <formula>NOT(ISERROR(SEARCH("Until end of stock",C216)))</formula>
    </cfRule>
  </conditionalFormatting>
  <conditionalFormatting sqref="C216">
    <cfRule type="containsText" dxfId="1671" priority="151" operator="containsText" text="NEW">
      <formula>NOT(ISERROR(SEARCH("NEW",C216)))</formula>
    </cfRule>
  </conditionalFormatting>
  <conditionalFormatting sqref="C220">
    <cfRule type="containsText" dxfId="1670" priority="150" operator="containsText" text="Until end of stock">
      <formula>NOT(ISERROR(SEARCH("Until end of stock",C220)))</formula>
    </cfRule>
  </conditionalFormatting>
  <conditionalFormatting sqref="C220">
    <cfRule type="containsText" dxfId="1669" priority="149" operator="containsText" text="NEW">
      <formula>NOT(ISERROR(SEARCH("NEW",C220)))</formula>
    </cfRule>
  </conditionalFormatting>
  <conditionalFormatting sqref="C220">
    <cfRule type="containsText" dxfId="1668" priority="148" operator="containsText" text="NOOS">
      <formula>NOT(ISERROR(SEARCH("NOOS",C220)))</formula>
    </cfRule>
  </conditionalFormatting>
  <conditionalFormatting sqref="C220">
    <cfRule type="cellIs" dxfId="1667" priority="147" operator="equal">
      <formula>"Price update"</formula>
    </cfRule>
  </conditionalFormatting>
  <conditionalFormatting sqref="C220">
    <cfRule type="containsText" dxfId="1666" priority="146" operator="containsText" text="Until end of stock">
      <formula>NOT(ISERROR(SEARCH("Until end of stock",C220)))</formula>
    </cfRule>
  </conditionalFormatting>
  <conditionalFormatting sqref="C220">
    <cfRule type="containsText" dxfId="1665" priority="145" operator="containsText" text="NEW">
      <formula>NOT(ISERROR(SEARCH("NEW",C220)))</formula>
    </cfRule>
  </conditionalFormatting>
  <conditionalFormatting sqref="C220">
    <cfRule type="containsText" dxfId="1664" priority="144" operator="containsText" text="Until end of stock">
      <formula>NOT(ISERROR(SEARCH("Until end of stock",C220)))</formula>
    </cfRule>
  </conditionalFormatting>
  <conditionalFormatting sqref="C220">
    <cfRule type="containsText" dxfId="1663" priority="143" operator="containsText" text="NEW">
      <formula>NOT(ISERROR(SEARCH("NEW",C220)))</formula>
    </cfRule>
  </conditionalFormatting>
  <conditionalFormatting sqref="C220">
    <cfRule type="containsText" dxfId="1662" priority="142" operator="containsText" text="Until end of stock">
      <formula>NOT(ISERROR(SEARCH("Until end of stock",C220)))</formula>
    </cfRule>
  </conditionalFormatting>
  <conditionalFormatting sqref="C220">
    <cfRule type="containsText" dxfId="1661" priority="141" operator="containsText" text="NEW">
      <formula>NOT(ISERROR(SEARCH("NEW",C220)))</formula>
    </cfRule>
  </conditionalFormatting>
  <conditionalFormatting sqref="C220">
    <cfRule type="containsText" dxfId="1660" priority="140" operator="containsText" text="Until end of stock">
      <formula>NOT(ISERROR(SEARCH("Until end of stock",C220)))</formula>
    </cfRule>
  </conditionalFormatting>
  <conditionalFormatting sqref="C220">
    <cfRule type="containsText" dxfId="1659" priority="139" operator="containsText" text="NEW">
      <formula>NOT(ISERROR(SEARCH("NEW",C220)))</formula>
    </cfRule>
  </conditionalFormatting>
  <conditionalFormatting sqref="C224">
    <cfRule type="containsText" dxfId="1658" priority="138" operator="containsText" text="Until end of stock">
      <formula>NOT(ISERROR(SEARCH("Until end of stock",C224)))</formula>
    </cfRule>
  </conditionalFormatting>
  <conditionalFormatting sqref="C224">
    <cfRule type="containsText" dxfId="1657" priority="137" operator="containsText" text="NEW">
      <formula>NOT(ISERROR(SEARCH("NEW",C224)))</formula>
    </cfRule>
  </conditionalFormatting>
  <conditionalFormatting sqref="C224">
    <cfRule type="containsText" dxfId="1656" priority="136" operator="containsText" text="NOOS">
      <formula>NOT(ISERROR(SEARCH("NOOS",C224)))</formula>
    </cfRule>
  </conditionalFormatting>
  <conditionalFormatting sqref="C224">
    <cfRule type="cellIs" dxfId="1655" priority="135" operator="equal">
      <formula>"Price update"</formula>
    </cfRule>
  </conditionalFormatting>
  <conditionalFormatting sqref="C224">
    <cfRule type="containsText" dxfId="1654" priority="134" operator="containsText" text="Until end of stock">
      <formula>NOT(ISERROR(SEARCH("Until end of stock",C224)))</formula>
    </cfRule>
  </conditionalFormatting>
  <conditionalFormatting sqref="C224">
    <cfRule type="containsText" dxfId="1653" priority="133" operator="containsText" text="NEW">
      <formula>NOT(ISERROR(SEARCH("NEW",C224)))</formula>
    </cfRule>
  </conditionalFormatting>
  <conditionalFormatting sqref="C224">
    <cfRule type="containsText" dxfId="1652" priority="132" operator="containsText" text="Until end of stock">
      <formula>NOT(ISERROR(SEARCH("Until end of stock",C224)))</formula>
    </cfRule>
  </conditionalFormatting>
  <conditionalFormatting sqref="C224">
    <cfRule type="containsText" dxfId="1651" priority="131" operator="containsText" text="NEW">
      <formula>NOT(ISERROR(SEARCH("NEW",C224)))</formula>
    </cfRule>
  </conditionalFormatting>
  <conditionalFormatting sqref="C224">
    <cfRule type="containsText" dxfId="1650" priority="130" operator="containsText" text="Until end of stock">
      <formula>NOT(ISERROR(SEARCH("Until end of stock",C224)))</formula>
    </cfRule>
  </conditionalFormatting>
  <conditionalFormatting sqref="C224">
    <cfRule type="containsText" dxfId="1649" priority="129" operator="containsText" text="NEW">
      <formula>NOT(ISERROR(SEARCH("NEW",C224)))</formula>
    </cfRule>
  </conditionalFormatting>
  <conditionalFormatting sqref="C224">
    <cfRule type="containsText" dxfId="1648" priority="128" operator="containsText" text="Until end of stock">
      <formula>NOT(ISERROR(SEARCH("Until end of stock",C224)))</formula>
    </cfRule>
  </conditionalFormatting>
  <conditionalFormatting sqref="C224">
    <cfRule type="containsText" dxfId="1647" priority="127" operator="containsText" text="NEW">
      <formula>NOT(ISERROR(SEARCH("NEW",C224)))</formula>
    </cfRule>
  </conditionalFormatting>
  <conditionalFormatting sqref="C230:C232">
    <cfRule type="containsText" dxfId="1646" priority="126" operator="containsText" text="Until end of stock">
      <formula>NOT(ISERROR(SEARCH("Until end of stock",C230)))</formula>
    </cfRule>
  </conditionalFormatting>
  <conditionalFormatting sqref="C230:C232">
    <cfRule type="containsText" dxfId="1645" priority="125" operator="containsText" text="NEW">
      <formula>NOT(ISERROR(SEARCH("NEW",C230)))</formula>
    </cfRule>
  </conditionalFormatting>
  <conditionalFormatting sqref="C230:C232">
    <cfRule type="containsText" dxfId="1644" priority="124" operator="containsText" text="NOOS">
      <formula>NOT(ISERROR(SEARCH("NOOS",C230)))</formula>
    </cfRule>
  </conditionalFormatting>
  <conditionalFormatting sqref="C230:C232">
    <cfRule type="cellIs" dxfId="1643" priority="123" operator="equal">
      <formula>"Price update"</formula>
    </cfRule>
  </conditionalFormatting>
  <conditionalFormatting sqref="C230:C232">
    <cfRule type="containsText" dxfId="1642" priority="122" operator="containsText" text="Until end of stock">
      <formula>NOT(ISERROR(SEARCH("Until end of stock",C230)))</formula>
    </cfRule>
  </conditionalFormatting>
  <conditionalFormatting sqref="C230:C232">
    <cfRule type="containsText" dxfId="1641" priority="121" operator="containsText" text="NEW">
      <formula>NOT(ISERROR(SEARCH("NEW",C230)))</formula>
    </cfRule>
  </conditionalFormatting>
  <conditionalFormatting sqref="C230:C232">
    <cfRule type="containsText" dxfId="1640" priority="120" operator="containsText" text="Until end of stock">
      <formula>NOT(ISERROR(SEARCH("Until end of stock",C230)))</formula>
    </cfRule>
  </conditionalFormatting>
  <conditionalFormatting sqref="C230:C232">
    <cfRule type="containsText" dxfId="1639" priority="119" operator="containsText" text="NEW">
      <formula>NOT(ISERROR(SEARCH("NEW",C230)))</formula>
    </cfRule>
  </conditionalFormatting>
  <conditionalFormatting sqref="C230:C232">
    <cfRule type="containsText" dxfId="1638" priority="118" operator="containsText" text="Until end of stock">
      <formula>NOT(ISERROR(SEARCH("Until end of stock",C230)))</formula>
    </cfRule>
  </conditionalFormatting>
  <conditionalFormatting sqref="C230:C232">
    <cfRule type="containsText" dxfId="1637" priority="117" operator="containsText" text="NEW">
      <formula>NOT(ISERROR(SEARCH("NEW",C230)))</formula>
    </cfRule>
  </conditionalFormatting>
  <conditionalFormatting sqref="C230:C232">
    <cfRule type="containsText" dxfId="1636" priority="116" operator="containsText" text="Until end of stock">
      <formula>NOT(ISERROR(SEARCH("Until end of stock",C230)))</formula>
    </cfRule>
  </conditionalFormatting>
  <conditionalFormatting sqref="C230:C232">
    <cfRule type="containsText" dxfId="1635" priority="115" operator="containsText" text="NEW">
      <formula>NOT(ISERROR(SEARCH("NEW",C230)))</formula>
    </cfRule>
  </conditionalFormatting>
  <conditionalFormatting sqref="B218">
    <cfRule type="containsText" dxfId="1634" priority="114" operator="containsText" text="NOOS">
      <formula>NOT(ISERROR(SEARCH("NOOS",B218)))</formula>
    </cfRule>
  </conditionalFormatting>
  <conditionalFormatting sqref="B218">
    <cfRule type="cellIs" dxfId="1633" priority="113" operator="equal">
      <formula>"Price update"</formula>
    </cfRule>
  </conditionalFormatting>
  <conditionalFormatting sqref="C227:C228">
    <cfRule type="containsText" dxfId="1632" priority="112" operator="containsText" text="NOOS">
      <formula>NOT(ISERROR(SEARCH("NOOS",C227)))</formula>
    </cfRule>
  </conditionalFormatting>
  <conditionalFormatting sqref="C226:C228">
    <cfRule type="cellIs" dxfId="1631" priority="111" operator="equal">
      <formula>"Price update"</formula>
    </cfRule>
  </conditionalFormatting>
  <conditionalFormatting sqref="C238:C239 C235:C236">
    <cfRule type="containsText" dxfId="1630" priority="110" operator="containsText" text="NOOS">
      <formula>NOT(ISERROR(SEARCH("NOOS",C235)))</formula>
    </cfRule>
  </conditionalFormatting>
  <conditionalFormatting sqref="B235">
    <cfRule type="containsText" dxfId="1629" priority="109" operator="containsText" text="N.O.S.">
      <formula>NOT(ISERROR(SEARCH("N.O.S.",B235)))</formula>
    </cfRule>
  </conditionalFormatting>
  <conditionalFormatting sqref="C235:C239">
    <cfRule type="cellIs" dxfId="1628" priority="108" operator="equal">
      <formula>"Price update"</formula>
    </cfRule>
  </conditionalFormatting>
  <conditionalFormatting sqref="C252:C253">
    <cfRule type="containsText" dxfId="1627" priority="107" operator="containsText" text="NOOS">
      <formula>NOT(ISERROR(SEARCH("NOOS",C252)))</formula>
    </cfRule>
  </conditionalFormatting>
  <conditionalFormatting sqref="C251:C253">
    <cfRule type="cellIs" dxfId="1626" priority="106" operator="equal">
      <formula>"Price update"</formula>
    </cfRule>
  </conditionalFormatting>
  <conditionalFormatting sqref="C260:C261">
    <cfRule type="containsText" dxfId="1625" priority="105" operator="containsText" text="NOOS">
      <formula>NOT(ISERROR(SEARCH("NOOS",C260)))</formula>
    </cfRule>
  </conditionalFormatting>
  <conditionalFormatting sqref="C259:C261">
    <cfRule type="cellIs" dxfId="1624" priority="104" operator="equal">
      <formula>"Price update"</formula>
    </cfRule>
  </conditionalFormatting>
  <conditionalFormatting sqref="C266:C267">
    <cfRule type="containsText" dxfId="1623" priority="103" operator="containsText" text="NOOS">
      <formula>NOT(ISERROR(SEARCH("NOOS",C266)))</formula>
    </cfRule>
  </conditionalFormatting>
  <conditionalFormatting sqref="C265:C267">
    <cfRule type="cellIs" dxfId="1622" priority="102" operator="equal">
      <formula>"Price update"</formula>
    </cfRule>
  </conditionalFormatting>
  <conditionalFormatting sqref="C269">
    <cfRule type="containsText" dxfId="1621" priority="101" operator="containsText" text="Until end of stock">
      <formula>NOT(ISERROR(SEARCH("Until end of stock",C269)))</formula>
    </cfRule>
  </conditionalFormatting>
  <conditionalFormatting sqref="C269">
    <cfRule type="containsText" dxfId="1620" priority="100" operator="containsText" text="NEW">
      <formula>NOT(ISERROR(SEARCH("NEW",C269)))</formula>
    </cfRule>
  </conditionalFormatting>
  <conditionalFormatting sqref="C270">
    <cfRule type="containsText" dxfId="1619" priority="99" operator="containsText" text="Until end of stock">
      <formula>NOT(ISERROR(SEARCH("Until end of stock",C270)))</formula>
    </cfRule>
  </conditionalFormatting>
  <conditionalFormatting sqref="C270">
    <cfRule type="containsText" dxfId="1618" priority="98" operator="containsText" text="NEW">
      <formula>NOT(ISERROR(SEARCH("NEW",C270)))</formula>
    </cfRule>
  </conditionalFormatting>
  <conditionalFormatting sqref="C271">
    <cfRule type="containsText" dxfId="1617" priority="97" operator="containsText" text="Until end of stock">
      <formula>NOT(ISERROR(SEARCH("Until end of stock",C271)))</formula>
    </cfRule>
  </conditionalFormatting>
  <conditionalFormatting sqref="C271">
    <cfRule type="containsText" dxfId="1616" priority="96" operator="containsText" text="NEW">
      <formula>NOT(ISERROR(SEARCH("NEW",C271)))</formula>
    </cfRule>
  </conditionalFormatting>
  <conditionalFormatting sqref="C272">
    <cfRule type="containsText" dxfId="1615" priority="95" operator="containsText" text="Until end of stock">
      <formula>NOT(ISERROR(SEARCH("Until end of stock",C272)))</formula>
    </cfRule>
  </conditionalFormatting>
  <conditionalFormatting sqref="C272">
    <cfRule type="containsText" dxfId="1614" priority="94" operator="containsText" text="NEW">
      <formula>NOT(ISERROR(SEARCH("NEW",C272)))</formula>
    </cfRule>
  </conditionalFormatting>
  <conditionalFormatting sqref="C273">
    <cfRule type="containsText" dxfId="1613" priority="93" operator="containsText" text="Until end of stock">
      <formula>NOT(ISERROR(SEARCH("Until end of stock",C273)))</formula>
    </cfRule>
  </conditionalFormatting>
  <conditionalFormatting sqref="C273">
    <cfRule type="containsText" dxfId="1612" priority="92" operator="containsText" text="NEW">
      <formula>NOT(ISERROR(SEARCH("NEW",C273)))</formula>
    </cfRule>
  </conditionalFormatting>
  <conditionalFormatting sqref="C274">
    <cfRule type="containsText" dxfId="1611" priority="91" operator="containsText" text="Until end of stock">
      <formula>NOT(ISERROR(SEARCH("Until end of stock",C274)))</formula>
    </cfRule>
  </conditionalFormatting>
  <conditionalFormatting sqref="C274">
    <cfRule type="containsText" dxfId="1610" priority="90" operator="containsText" text="NEW">
      <formula>NOT(ISERROR(SEARCH("NEW",C274)))</formula>
    </cfRule>
  </conditionalFormatting>
  <conditionalFormatting sqref="C275">
    <cfRule type="containsText" dxfId="1609" priority="89" operator="containsText" text="Until end of stock">
      <formula>NOT(ISERROR(SEARCH("Until end of stock",C275)))</formula>
    </cfRule>
  </conditionalFormatting>
  <conditionalFormatting sqref="C275">
    <cfRule type="containsText" dxfId="1608" priority="88" operator="containsText" text="NEW">
      <formula>NOT(ISERROR(SEARCH("NEW",C275)))</formula>
    </cfRule>
  </conditionalFormatting>
  <conditionalFormatting sqref="C269:C275">
    <cfRule type="containsText" dxfId="1607" priority="87" operator="containsText" text="NOOS">
      <formula>NOT(ISERROR(SEARCH("NOOS",C269)))</formula>
    </cfRule>
  </conditionalFormatting>
  <conditionalFormatting sqref="C269:C275">
    <cfRule type="cellIs" dxfId="1606" priority="86" operator="equal">
      <formula>"Price update"</formula>
    </cfRule>
  </conditionalFormatting>
  <conditionalFormatting sqref="C277">
    <cfRule type="containsText" dxfId="1605" priority="85" operator="containsText" text="NOOS">
      <formula>NOT(ISERROR(SEARCH("NOOS",C277)))</formula>
    </cfRule>
  </conditionalFormatting>
  <conditionalFormatting sqref="C277">
    <cfRule type="cellIs" dxfId="1604" priority="84" operator="equal">
      <formula>"Price update"</formula>
    </cfRule>
  </conditionalFormatting>
  <conditionalFormatting sqref="C279">
    <cfRule type="containsText" dxfId="1603" priority="83" operator="containsText" text="Until end of stock">
      <formula>NOT(ISERROR(SEARCH("Until end of stock",C279)))</formula>
    </cfRule>
  </conditionalFormatting>
  <conditionalFormatting sqref="C279">
    <cfRule type="containsText" dxfId="1602" priority="82" operator="containsText" text="NEW">
      <formula>NOT(ISERROR(SEARCH("NEW",C279)))</formula>
    </cfRule>
  </conditionalFormatting>
  <conditionalFormatting sqref="C280">
    <cfRule type="containsText" dxfId="1601" priority="81" operator="containsText" text="Until end of stock">
      <formula>NOT(ISERROR(SEARCH("Until end of stock",C280)))</formula>
    </cfRule>
  </conditionalFormatting>
  <conditionalFormatting sqref="C280">
    <cfRule type="containsText" dxfId="1600" priority="80" operator="containsText" text="NEW">
      <formula>NOT(ISERROR(SEARCH("NEW",C280)))</formula>
    </cfRule>
  </conditionalFormatting>
  <conditionalFormatting sqref="C281">
    <cfRule type="containsText" dxfId="1599" priority="79" operator="containsText" text="Until end of stock">
      <formula>NOT(ISERROR(SEARCH("Until end of stock",C281)))</formula>
    </cfRule>
  </conditionalFormatting>
  <conditionalFormatting sqref="C281">
    <cfRule type="containsText" dxfId="1598" priority="78" operator="containsText" text="NEW">
      <formula>NOT(ISERROR(SEARCH("NEW",C281)))</formula>
    </cfRule>
  </conditionalFormatting>
  <conditionalFormatting sqref="C282">
    <cfRule type="containsText" dxfId="1597" priority="77" operator="containsText" text="Until end of stock">
      <formula>NOT(ISERROR(SEARCH("Until end of stock",C282)))</formula>
    </cfRule>
  </conditionalFormatting>
  <conditionalFormatting sqref="C282">
    <cfRule type="containsText" dxfId="1596" priority="76" operator="containsText" text="NEW">
      <formula>NOT(ISERROR(SEARCH("NEW",C282)))</formula>
    </cfRule>
  </conditionalFormatting>
  <conditionalFormatting sqref="C283">
    <cfRule type="containsText" dxfId="1595" priority="75" operator="containsText" text="Until end of stock">
      <formula>NOT(ISERROR(SEARCH("Until end of stock",C283)))</formula>
    </cfRule>
  </conditionalFormatting>
  <conditionalFormatting sqref="C283">
    <cfRule type="containsText" dxfId="1594" priority="74" operator="containsText" text="NEW">
      <formula>NOT(ISERROR(SEARCH("NEW",C283)))</formula>
    </cfRule>
  </conditionalFormatting>
  <conditionalFormatting sqref="C284">
    <cfRule type="containsText" dxfId="1593" priority="73" operator="containsText" text="Until end of stock">
      <formula>NOT(ISERROR(SEARCH("Until end of stock",C284)))</formula>
    </cfRule>
  </conditionalFormatting>
  <conditionalFormatting sqref="C284">
    <cfRule type="containsText" dxfId="1592" priority="72" operator="containsText" text="NEW">
      <formula>NOT(ISERROR(SEARCH("NEW",C284)))</formula>
    </cfRule>
  </conditionalFormatting>
  <conditionalFormatting sqref="C285">
    <cfRule type="containsText" dxfId="1591" priority="71" operator="containsText" text="Until end of stock">
      <formula>NOT(ISERROR(SEARCH("Until end of stock",C285)))</formula>
    </cfRule>
  </conditionalFormatting>
  <conditionalFormatting sqref="C285">
    <cfRule type="containsText" dxfId="1590" priority="70" operator="containsText" text="NEW">
      <formula>NOT(ISERROR(SEARCH("NEW",C285)))</formula>
    </cfRule>
  </conditionalFormatting>
  <conditionalFormatting sqref="C279:C285">
    <cfRule type="containsText" dxfId="1589" priority="69" operator="containsText" text="NOOS">
      <formula>NOT(ISERROR(SEARCH("NOOS",C279)))</formula>
    </cfRule>
  </conditionalFormatting>
  <conditionalFormatting sqref="C279:C285">
    <cfRule type="cellIs" dxfId="1588" priority="68" operator="equal">
      <formula>"Price update"</formula>
    </cfRule>
  </conditionalFormatting>
  <conditionalFormatting sqref="C288:C289">
    <cfRule type="containsText" dxfId="1587" priority="67" operator="containsText" text="NOOS">
      <formula>NOT(ISERROR(SEARCH("NOOS",C288)))</formula>
    </cfRule>
  </conditionalFormatting>
  <conditionalFormatting sqref="C287:C289">
    <cfRule type="cellIs" dxfId="1586" priority="66" operator="equal">
      <formula>"Price update"</formula>
    </cfRule>
  </conditionalFormatting>
  <conditionalFormatting sqref="C294:C295 C297:C298">
    <cfRule type="containsText" dxfId="1585" priority="65" operator="containsText" text="NOOS">
      <formula>NOT(ISERROR(SEARCH("NOOS",C294)))</formula>
    </cfRule>
  </conditionalFormatting>
  <conditionalFormatting sqref="B294">
    <cfRule type="containsText" dxfId="1584" priority="64" operator="containsText" text="N.O.S.">
      <formula>NOT(ISERROR(SEARCH("N.O.S.",B294)))</formula>
    </cfRule>
  </conditionalFormatting>
  <conditionalFormatting sqref="C294:C298">
    <cfRule type="cellIs" dxfId="1583" priority="63" operator="equal">
      <formula>"Price update"</formula>
    </cfRule>
  </conditionalFormatting>
  <conditionalFormatting sqref="C306">
    <cfRule type="containsText" dxfId="1582" priority="62" operator="containsText" text="Until end of stock">
      <formula>NOT(ISERROR(SEARCH("Until end of stock",C306)))</formula>
    </cfRule>
  </conditionalFormatting>
  <conditionalFormatting sqref="C306">
    <cfRule type="containsText" dxfId="1581" priority="61" operator="containsText" text="NEW">
      <formula>NOT(ISERROR(SEARCH("NEW",C306)))</formula>
    </cfRule>
  </conditionalFormatting>
  <conditionalFormatting sqref="C307">
    <cfRule type="containsText" dxfId="1580" priority="60" operator="containsText" text="Until end of stock">
      <formula>NOT(ISERROR(SEARCH("Until end of stock",C307)))</formula>
    </cfRule>
  </conditionalFormatting>
  <conditionalFormatting sqref="C307">
    <cfRule type="containsText" dxfId="1579" priority="59" operator="containsText" text="NEW">
      <formula>NOT(ISERROR(SEARCH("NEW",C307)))</formula>
    </cfRule>
  </conditionalFormatting>
  <conditionalFormatting sqref="C306:C307">
    <cfRule type="containsText" dxfId="1578" priority="58" operator="containsText" text="NOOS">
      <formula>NOT(ISERROR(SEARCH("NOOS",C306)))</formula>
    </cfRule>
  </conditionalFormatting>
  <conditionalFormatting sqref="C306:C307">
    <cfRule type="cellIs" dxfId="1577" priority="57" operator="equal">
      <formula>"Price update"</formula>
    </cfRule>
  </conditionalFormatting>
  <conditionalFormatting sqref="C300:C302">
    <cfRule type="containsText" dxfId="1576" priority="56" operator="containsText" text="Until end of stock">
      <formula>NOT(ISERROR(SEARCH("Until end of stock",C300)))</formula>
    </cfRule>
  </conditionalFormatting>
  <conditionalFormatting sqref="C300:C302">
    <cfRule type="containsText" dxfId="1575" priority="55" operator="containsText" text="NEW">
      <formula>NOT(ISERROR(SEARCH("NEW",C300)))</formula>
    </cfRule>
  </conditionalFormatting>
  <conditionalFormatting sqref="C300:C302">
    <cfRule type="containsText" dxfId="1574" priority="52" operator="containsText" text="NOOS">
      <formula>NOT(ISERROR(SEARCH("NOOS",C300)))</formula>
    </cfRule>
  </conditionalFormatting>
  <conditionalFormatting sqref="C300:C302">
    <cfRule type="cellIs" dxfId="1573" priority="51" operator="equal">
      <formula>"Price update"</formula>
    </cfRule>
  </conditionalFormatting>
  <conditionalFormatting sqref="C310:C311">
    <cfRule type="containsText" dxfId="1572" priority="50" operator="containsText" text="NOOS">
      <formula>NOT(ISERROR(SEARCH("NOOS",C310)))</formula>
    </cfRule>
  </conditionalFormatting>
  <conditionalFormatting sqref="C309:C311">
    <cfRule type="cellIs" dxfId="1571" priority="49" operator="equal">
      <formula>"Price update"</formula>
    </cfRule>
  </conditionalFormatting>
  <conditionalFormatting sqref="C318:C319">
    <cfRule type="containsText" dxfId="1570" priority="48" operator="containsText" text="NOOS">
      <formula>NOT(ISERROR(SEARCH("NOOS",C318)))</formula>
    </cfRule>
  </conditionalFormatting>
  <conditionalFormatting sqref="C317:C319">
    <cfRule type="cellIs" dxfId="1569" priority="47" operator="equal">
      <formula>"Price update"</formula>
    </cfRule>
  </conditionalFormatting>
  <conditionalFormatting sqref="C322">
    <cfRule type="containsText" dxfId="1568" priority="46" operator="containsText" text="Until end of stock">
      <formula>NOT(ISERROR(SEARCH("Until end of stock",C322)))</formula>
    </cfRule>
  </conditionalFormatting>
  <conditionalFormatting sqref="C322">
    <cfRule type="containsText" dxfId="1567" priority="45" operator="containsText" text="NEW">
      <formula>NOT(ISERROR(SEARCH("NEW",C322)))</formula>
    </cfRule>
  </conditionalFormatting>
  <conditionalFormatting sqref="C323">
    <cfRule type="containsText" dxfId="1566" priority="44" operator="containsText" text="Until end of stock">
      <formula>NOT(ISERROR(SEARCH("Until end of stock",C323)))</formula>
    </cfRule>
  </conditionalFormatting>
  <conditionalFormatting sqref="C323">
    <cfRule type="containsText" dxfId="1565" priority="43" operator="containsText" text="NEW">
      <formula>NOT(ISERROR(SEARCH("NEW",C323)))</formula>
    </cfRule>
  </conditionalFormatting>
  <conditionalFormatting sqref="C322:C323">
    <cfRule type="containsText" dxfId="1564" priority="42" operator="containsText" text="NOOS">
      <formula>NOT(ISERROR(SEARCH("NOOS",C322)))</formula>
    </cfRule>
  </conditionalFormatting>
  <conditionalFormatting sqref="C322:C323">
    <cfRule type="cellIs" dxfId="1563" priority="41" operator="equal">
      <formula>"Price update"</formula>
    </cfRule>
  </conditionalFormatting>
  <conditionalFormatting sqref="C329">
    <cfRule type="containsText" dxfId="1562" priority="40" operator="containsText" text="Until end of stock">
      <formula>NOT(ISERROR(SEARCH("Until end of stock",C329)))</formula>
    </cfRule>
  </conditionalFormatting>
  <conditionalFormatting sqref="C329">
    <cfRule type="containsText" dxfId="1561" priority="39" operator="containsText" text="NEW">
      <formula>NOT(ISERROR(SEARCH("NEW",C329)))</formula>
    </cfRule>
  </conditionalFormatting>
  <conditionalFormatting sqref="C330:C335">
    <cfRule type="containsText" dxfId="1560" priority="38" operator="containsText" text="Until end of stock">
      <formula>NOT(ISERROR(SEARCH("Until end of stock",C330)))</formula>
    </cfRule>
  </conditionalFormatting>
  <conditionalFormatting sqref="C330:C335">
    <cfRule type="containsText" dxfId="1559" priority="37" operator="containsText" text="NEW">
      <formula>NOT(ISERROR(SEARCH("NEW",C330)))</formula>
    </cfRule>
  </conditionalFormatting>
  <conditionalFormatting sqref="C329:C335">
    <cfRule type="containsText" dxfId="1558" priority="36" operator="containsText" text="NOOS">
      <formula>NOT(ISERROR(SEARCH("NOOS",C329)))</formula>
    </cfRule>
  </conditionalFormatting>
  <conditionalFormatting sqref="C329:C335">
    <cfRule type="cellIs" dxfId="1557" priority="35" operator="equal">
      <formula>"Price update"</formula>
    </cfRule>
  </conditionalFormatting>
  <conditionalFormatting sqref="C339">
    <cfRule type="containsText" dxfId="1556" priority="34" operator="containsText" text="Until end of stock">
      <formula>NOT(ISERROR(SEARCH("Until end of stock",C339)))</formula>
    </cfRule>
  </conditionalFormatting>
  <conditionalFormatting sqref="C339">
    <cfRule type="containsText" dxfId="1555" priority="33" operator="containsText" text="NEW">
      <formula>NOT(ISERROR(SEARCH("NEW",C339)))</formula>
    </cfRule>
  </conditionalFormatting>
  <conditionalFormatting sqref="C340:C346">
    <cfRule type="containsText" dxfId="1554" priority="32" operator="containsText" text="Until end of stock">
      <formula>NOT(ISERROR(SEARCH("Until end of stock",C340)))</formula>
    </cfRule>
  </conditionalFormatting>
  <conditionalFormatting sqref="C340:C346">
    <cfRule type="containsText" dxfId="1553" priority="31" operator="containsText" text="NEW">
      <formula>NOT(ISERROR(SEARCH("NEW",C340)))</formula>
    </cfRule>
  </conditionalFormatting>
  <conditionalFormatting sqref="C339:C346">
    <cfRule type="containsText" dxfId="1552" priority="30" operator="containsText" text="NOOS">
      <formula>NOT(ISERROR(SEARCH("NOOS",C339)))</formula>
    </cfRule>
  </conditionalFormatting>
  <conditionalFormatting sqref="C339:C346">
    <cfRule type="cellIs" dxfId="1551" priority="29" operator="equal">
      <formula>"Price update"</formula>
    </cfRule>
  </conditionalFormatting>
  <conditionalFormatting sqref="C348:C349 C351:C352">
    <cfRule type="containsText" dxfId="1550" priority="28" operator="containsText" text="NOOS">
      <formula>NOT(ISERROR(SEARCH("NOOS",C348)))</formula>
    </cfRule>
  </conditionalFormatting>
  <conditionalFormatting sqref="B348">
    <cfRule type="containsText" dxfId="1549" priority="27" operator="containsText" text="N.O.S.">
      <formula>NOT(ISERROR(SEARCH("N.O.S.",B348)))</formula>
    </cfRule>
  </conditionalFormatting>
  <conditionalFormatting sqref="C348:C352">
    <cfRule type="cellIs" dxfId="1548" priority="26" operator="equal">
      <formula>"Price update"</formula>
    </cfRule>
  </conditionalFormatting>
  <conditionalFormatting sqref="C354:C355">
    <cfRule type="containsText" dxfId="1547" priority="25" operator="containsText" text="Until end of stock">
      <formula>NOT(ISERROR(SEARCH("Until end of stock",C354)))</formula>
    </cfRule>
  </conditionalFormatting>
  <conditionalFormatting sqref="C354:C355">
    <cfRule type="containsText" dxfId="1546" priority="24" operator="containsText" text="NEW">
      <formula>NOT(ISERROR(SEARCH("NEW",C354)))</formula>
    </cfRule>
  </conditionalFormatting>
  <conditionalFormatting sqref="C354:C355">
    <cfRule type="containsText" dxfId="1545" priority="23" operator="containsText" text="NOOS">
      <formula>NOT(ISERROR(SEARCH("NOOS",C354)))</formula>
    </cfRule>
  </conditionalFormatting>
  <conditionalFormatting sqref="C354:C355">
    <cfRule type="cellIs" dxfId="1544" priority="22" operator="equal">
      <formula>"Price update"</formula>
    </cfRule>
  </conditionalFormatting>
  <conditionalFormatting sqref="C371:C372 C374:C375">
    <cfRule type="containsText" dxfId="1543" priority="21" operator="containsText" text="NOOS">
      <formula>NOT(ISERROR(SEARCH("NOOS",C371)))</formula>
    </cfRule>
  </conditionalFormatting>
  <conditionalFormatting sqref="B371">
    <cfRule type="containsText" dxfId="1542" priority="20" operator="containsText" text="N.O.S.">
      <formula>NOT(ISERROR(SEARCH("N.O.S.",B371)))</formula>
    </cfRule>
  </conditionalFormatting>
  <conditionalFormatting sqref="C371:C375">
    <cfRule type="cellIs" dxfId="1541" priority="19" operator="equal">
      <formula>"Price update"</formula>
    </cfRule>
  </conditionalFormatting>
  <conditionalFormatting sqref="C392:C393">
    <cfRule type="containsText" dxfId="1540" priority="18" operator="containsText" text="NOOS">
      <formula>NOT(ISERROR(SEARCH("NOOS",C392)))</formula>
    </cfRule>
  </conditionalFormatting>
  <conditionalFormatting sqref="C391:C393">
    <cfRule type="cellIs" dxfId="1539" priority="17" operator="equal">
      <formula>"Price update"</formula>
    </cfRule>
  </conditionalFormatting>
  <conditionalFormatting sqref="C397:C398">
    <cfRule type="containsText" dxfId="1538" priority="16" operator="containsText" text="NOOS">
      <formula>NOT(ISERROR(SEARCH("NOOS",C397)))</formula>
    </cfRule>
  </conditionalFormatting>
  <conditionalFormatting sqref="C397:C398">
    <cfRule type="cellIs" dxfId="1537" priority="15" operator="equal">
      <formula>"Price update"</formula>
    </cfRule>
  </conditionalFormatting>
  <conditionalFormatting sqref="C404:C405">
    <cfRule type="containsText" dxfId="1536" priority="14" operator="containsText" text="NOOS">
      <formula>NOT(ISERROR(SEARCH("NOOS",C404)))</formula>
    </cfRule>
  </conditionalFormatting>
  <conditionalFormatting sqref="C403:C405">
    <cfRule type="cellIs" dxfId="1535" priority="13" operator="equal">
      <formula>"Price update"</formula>
    </cfRule>
  </conditionalFormatting>
  <conditionalFormatting sqref="C411:C412">
    <cfRule type="containsText" dxfId="1534" priority="12" operator="containsText" text="NOOS">
      <formula>NOT(ISERROR(SEARCH("NOOS",C411)))</formula>
    </cfRule>
  </conditionalFormatting>
  <conditionalFormatting sqref="C410:C412">
    <cfRule type="cellIs" dxfId="1533" priority="11" operator="equal">
      <formula>"Price update"</formula>
    </cfRule>
  </conditionalFormatting>
  <conditionalFormatting sqref="C415">
    <cfRule type="containsText" dxfId="1532" priority="7" operator="containsText" text="NEW">
      <formula>NOT(ISERROR(SEARCH("NEW",C415)))</formula>
    </cfRule>
  </conditionalFormatting>
  <conditionalFormatting sqref="C414">
    <cfRule type="containsText" dxfId="1531" priority="10" operator="containsText" text="Until end of stock">
      <formula>NOT(ISERROR(SEARCH("Until end of stock",C414)))</formula>
    </cfRule>
  </conditionalFormatting>
  <conditionalFormatting sqref="C414">
    <cfRule type="containsText" dxfId="1530" priority="9" operator="containsText" text="NEW">
      <formula>NOT(ISERROR(SEARCH("NEW",C414)))</formula>
    </cfRule>
  </conditionalFormatting>
  <conditionalFormatting sqref="C415">
    <cfRule type="containsText" dxfId="1529" priority="8" operator="containsText" text="Until end of stock">
      <formula>NOT(ISERROR(SEARCH("Until end of stock",C415)))</formula>
    </cfRule>
  </conditionalFormatting>
  <conditionalFormatting sqref="C414:C415">
    <cfRule type="containsText" dxfId="1528" priority="6" operator="containsText" text="NOOS">
      <formula>NOT(ISERROR(SEARCH("NOOS",C414)))</formula>
    </cfRule>
  </conditionalFormatting>
  <conditionalFormatting sqref="C414:C415">
    <cfRule type="cellIs" dxfId="1527" priority="5" operator="equal">
      <formula>"Price update"</formula>
    </cfRule>
  </conditionalFormatting>
  <conditionalFormatting sqref="C408">
    <cfRule type="containsText" dxfId="1526" priority="4" operator="containsText" text="Until end of stock">
      <formula>NOT(ISERROR(SEARCH("Until end of stock",C408)))</formula>
    </cfRule>
  </conditionalFormatting>
  <conditionalFormatting sqref="C408">
    <cfRule type="containsText" dxfId="1525" priority="3" operator="containsText" text="NEW">
      <formula>NOT(ISERROR(SEARCH("NEW",C408)))</formula>
    </cfRule>
  </conditionalFormatting>
  <conditionalFormatting sqref="C408">
    <cfRule type="containsText" dxfId="1524" priority="2" operator="containsText" text="NOOS">
      <formula>NOT(ISERROR(SEARCH("NOOS",C408)))</formula>
    </cfRule>
  </conditionalFormatting>
  <conditionalFormatting sqref="C408">
    <cfRule type="cellIs" dxfId="1523" priority="1" operator="equal">
      <formula>"Price update"</formula>
    </cfRule>
  </conditionalFormatting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AC01B-6AFE-47E2-B3D4-F21EAA90F8C1}">
  <dimension ref="A1:U100"/>
  <sheetViews>
    <sheetView showGridLines="0" topLeftCell="A74" zoomScale="80" zoomScaleNormal="80" workbookViewId="0">
      <selection activeCell="B76" sqref="B76:B82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5" width="15.625" style="132" customWidth="1"/>
    <col min="6" max="6" width="45.625" style="132" customWidth="1"/>
    <col min="7" max="7" width="10.75" style="205" customWidth="1"/>
    <col min="8" max="8" width="9.375" style="205" customWidth="1"/>
    <col min="9" max="9" width="2.125" style="11" customWidth="1"/>
    <col min="10" max="21" width="0" style="11" hidden="1" customWidth="1"/>
    <col min="22" max="16384" width="10.875" style="11" hidden="1"/>
  </cols>
  <sheetData>
    <row r="1" spans="2:9" ht="36" customHeight="1">
      <c r="B1" s="112"/>
      <c r="C1" s="113"/>
      <c r="D1" s="232"/>
      <c r="E1" s="232"/>
      <c r="F1" s="232"/>
      <c r="G1" s="239"/>
      <c r="H1" s="239"/>
    </row>
    <row r="2" spans="2:9" ht="21">
      <c r="B2" s="422" t="s">
        <v>2096</v>
      </c>
      <c r="C2" s="422"/>
      <c r="D2" s="422"/>
      <c r="E2" s="422"/>
      <c r="F2" s="422"/>
      <c r="G2" s="331"/>
      <c r="H2" s="347"/>
      <c r="I2" s="282"/>
    </row>
    <row r="3" spans="2:9" ht="4.5" customHeight="1">
      <c r="B3" s="78"/>
      <c r="C3" s="79"/>
      <c r="D3" s="141"/>
      <c r="E3" s="141"/>
      <c r="F3" s="143"/>
      <c r="G3" s="169"/>
      <c r="H3" s="144"/>
      <c r="I3" s="78"/>
    </row>
    <row r="4" spans="2:9" ht="15.75">
      <c r="B4" s="419" t="s">
        <v>2097</v>
      </c>
      <c r="C4" s="419"/>
      <c r="D4" s="419"/>
      <c r="E4" s="419"/>
      <c r="F4" s="419"/>
      <c r="G4" s="419"/>
      <c r="H4" s="419"/>
      <c r="I4" s="419"/>
    </row>
    <row r="5" spans="2:9" ht="4.5" customHeight="1" outlineLevel="1">
      <c r="B5" s="63"/>
      <c r="C5" s="7"/>
      <c r="D5" s="141"/>
      <c r="E5" s="141"/>
      <c r="F5" s="143"/>
      <c r="G5" s="169"/>
      <c r="H5" s="144"/>
      <c r="I5" s="407"/>
    </row>
    <row r="6" spans="2:9" ht="51" outlineLevel="1">
      <c r="B6" s="59" t="s">
        <v>2098</v>
      </c>
      <c r="C6" s="60"/>
      <c r="D6" s="134" t="s">
        <v>1</v>
      </c>
      <c r="E6" s="134" t="s">
        <v>76</v>
      </c>
      <c r="F6" s="183" t="s">
        <v>1853</v>
      </c>
      <c r="G6" s="183" t="s">
        <v>1847</v>
      </c>
      <c r="H6" s="134" t="s">
        <v>1848</v>
      </c>
      <c r="I6" s="62"/>
    </row>
    <row r="7" spans="2:9" ht="18" customHeight="1" outlineLevel="1">
      <c r="B7" s="78"/>
      <c r="C7" s="79"/>
      <c r="D7" s="236" t="s">
        <v>803</v>
      </c>
      <c r="E7" s="143"/>
      <c r="F7" s="143"/>
      <c r="G7" s="236"/>
      <c r="H7" s="236"/>
    </row>
    <row r="8" spans="2:9" outlineLevel="1">
      <c r="B8" s="433"/>
      <c r="C8" s="7" t="str">
        <f>VLOOKUP(E8,RAZEM!A:D,3,0)</f>
        <v xml:space="preserve"> </v>
      </c>
      <c r="D8" s="135">
        <f>VLOOKUP(E8,RAZEM!A:D,4,0)</f>
        <v>8434366022093</v>
      </c>
      <c r="E8" s="234" t="s">
        <v>804</v>
      </c>
      <c r="F8" s="135" t="str">
        <f>VLOOKUP(E8,RAZEM!A:D,2,0)</f>
        <v>EKAPIC BOSCH® QF171 CRANK ARMS 165 MM</v>
      </c>
      <c r="G8" s="201">
        <v>719</v>
      </c>
      <c r="H8" s="284"/>
    </row>
    <row r="9" spans="2:9" outlineLevel="1">
      <c r="B9" s="433"/>
      <c r="C9" s="7" t="str">
        <f>VLOOKUP(E9,RAZEM!A:D,3,0)</f>
        <v xml:space="preserve"> </v>
      </c>
      <c r="D9" s="135">
        <f>VLOOKUP(E9,RAZEM!A:D,4,0)</f>
        <v>8434366021997</v>
      </c>
      <c r="E9" s="234" t="s">
        <v>805</v>
      </c>
      <c r="F9" s="135" t="str">
        <f>VLOOKUP(E9,RAZEM!A:D,2,0)</f>
        <v>EKAPIC BOSCH® QF171 CRANK ARMS 170 MM</v>
      </c>
      <c r="G9" s="201">
        <v>719</v>
      </c>
      <c r="H9" s="284"/>
    </row>
    <row r="10" spans="2:9" outlineLevel="1">
      <c r="B10" s="433"/>
      <c r="C10" s="7" t="str">
        <f>VLOOKUP(E10,RAZEM!A:D,3,0)</f>
        <v xml:space="preserve"> </v>
      </c>
      <c r="D10" s="135">
        <f>VLOOKUP(E10,RAZEM!A:D,4,0)</f>
        <v>8434366022109</v>
      </c>
      <c r="E10" s="234" t="s">
        <v>806</v>
      </c>
      <c r="F10" s="135" t="str">
        <f>VLOOKUP(E10,RAZEM!A:D,2,0)</f>
        <v>EKAPIC BOSCH® QF171 CRANK ARMS 175 MM</v>
      </c>
      <c r="G10" s="201">
        <v>719</v>
      </c>
      <c r="H10" s="284"/>
    </row>
    <row r="11" spans="2:9" outlineLevel="1">
      <c r="B11" s="114"/>
      <c r="C11" s="79"/>
      <c r="D11" s="238" t="s">
        <v>2099</v>
      </c>
      <c r="F11" s="408"/>
      <c r="G11" s="240"/>
      <c r="H11" s="240"/>
    </row>
    <row r="12" spans="2:9" outlineLevel="1"/>
    <row r="13" spans="2:9" ht="51" outlineLevel="1">
      <c r="B13" s="61" t="s">
        <v>2100</v>
      </c>
      <c r="C13" s="60"/>
      <c r="D13" s="134" t="s">
        <v>1</v>
      </c>
      <c r="E13" s="134" t="s">
        <v>76</v>
      </c>
      <c r="F13" s="134" t="s">
        <v>2</v>
      </c>
      <c r="G13" s="183" t="s">
        <v>1847</v>
      </c>
      <c r="H13" s="183" t="s">
        <v>1848</v>
      </c>
    </row>
    <row r="14" spans="2:9" ht="4.5" customHeight="1" outlineLevel="1">
      <c r="B14" s="78"/>
      <c r="C14" s="14"/>
      <c r="D14" s="143"/>
      <c r="E14" s="143"/>
      <c r="F14" s="143"/>
      <c r="G14" s="143"/>
      <c r="H14" s="143"/>
    </row>
    <row r="15" spans="2:9" outlineLevel="1">
      <c r="B15" s="433"/>
      <c r="C15" s="7" t="str">
        <f>VLOOKUP(E15,RAZEM!A:D,3,0)</f>
        <v xml:space="preserve"> </v>
      </c>
      <c r="D15" s="135">
        <f>VLOOKUP(E15,RAZEM!A:D,4,0)</f>
        <v>8434366022116</v>
      </c>
      <c r="E15" s="235" t="s">
        <v>808</v>
      </c>
      <c r="F15" s="135" t="str">
        <f>VLOOKUP(E15,RAZEM!A:D,2,0)</f>
        <v>ROUND DM BOSCH® E-MTB RING R36T BLACK</v>
      </c>
      <c r="G15" s="201">
        <v>439</v>
      </c>
      <c r="H15" s="284"/>
    </row>
    <row r="16" spans="2:9" outlineLevel="1">
      <c r="B16" s="433"/>
      <c r="C16" s="7" t="str">
        <f>VLOOKUP(E16,RAZEM!A:D,3,0)</f>
        <v xml:space="preserve"> </v>
      </c>
      <c r="D16" s="135">
        <f>VLOOKUP(E16,RAZEM!A:D,4,0)</f>
        <v>8434366022086</v>
      </c>
      <c r="E16" s="235" t="s">
        <v>809</v>
      </c>
      <c r="F16" s="135" t="str">
        <f>VLOOKUP(E16,RAZEM!A:D,2,0)</f>
        <v>ROUND DM BOSCH® E-MTB RING R34T BLACK</v>
      </c>
      <c r="G16" s="201">
        <v>439</v>
      </c>
      <c r="H16" s="284"/>
    </row>
    <row r="17" spans="2:9" outlineLevel="1">
      <c r="B17" s="433"/>
      <c r="C17" s="7" t="str">
        <f>VLOOKUP(E17,RAZEM!A:D,3,0)</f>
        <v xml:space="preserve"> </v>
      </c>
      <c r="D17" s="135">
        <f>VLOOKUP(E17,RAZEM!A:D,4,0)</f>
        <v>8434366022123</v>
      </c>
      <c r="E17" s="235" t="s">
        <v>810</v>
      </c>
      <c r="F17" s="135" t="str">
        <f>VLOOKUP(E17,RAZEM!A:D,2,0)</f>
        <v>ROUND DM BOSCH® E-MTB RING R32T BLACK</v>
      </c>
      <c r="G17" s="201">
        <v>439</v>
      </c>
      <c r="H17" s="284"/>
    </row>
    <row r="18" spans="2:9" outlineLevel="1">
      <c r="B18" s="433"/>
      <c r="C18" s="79"/>
      <c r="D18" s="238" t="s">
        <v>2101</v>
      </c>
      <c r="F18" s="233"/>
      <c r="G18" s="240"/>
      <c r="H18" s="240"/>
    </row>
    <row r="19" spans="2:9" outlineLevel="1">
      <c r="B19" s="433"/>
      <c r="C19" s="79"/>
    </row>
    <row r="20" spans="2:9" outlineLevel="1">
      <c r="B20" s="433"/>
      <c r="C20" s="79"/>
    </row>
    <row r="21" spans="2:9" outlineLevel="1">
      <c r="B21" s="433"/>
      <c r="C21" s="79"/>
    </row>
    <row r="23" spans="2:9" ht="15.75">
      <c r="B23" s="419" t="s">
        <v>2102</v>
      </c>
      <c r="C23" s="419"/>
      <c r="D23" s="419"/>
      <c r="E23" s="419"/>
      <c r="F23" s="419"/>
      <c r="G23" s="419"/>
      <c r="H23" s="419"/>
      <c r="I23" s="419"/>
    </row>
    <row r="24" spans="2:9" ht="4.5" customHeight="1" outlineLevel="1">
      <c r="B24" s="63"/>
      <c r="C24" s="7"/>
      <c r="D24" s="141"/>
      <c r="E24" s="141"/>
      <c r="F24" s="143"/>
      <c r="G24" s="169"/>
      <c r="H24" s="144"/>
      <c r="I24" s="407"/>
    </row>
    <row r="25" spans="2:9" ht="51" outlineLevel="1">
      <c r="B25" s="59" t="s">
        <v>2103</v>
      </c>
      <c r="C25" s="60"/>
      <c r="D25" s="134" t="s">
        <v>1</v>
      </c>
      <c r="E25" s="134" t="s">
        <v>76</v>
      </c>
      <c r="F25" s="183" t="s">
        <v>1853</v>
      </c>
      <c r="G25" s="183" t="s">
        <v>1847</v>
      </c>
      <c r="H25" s="134" t="s">
        <v>1848</v>
      </c>
      <c r="I25" s="62"/>
    </row>
    <row r="26" spans="2:9" ht="18" customHeight="1" outlineLevel="1">
      <c r="B26" s="78"/>
      <c r="C26" s="79"/>
      <c r="D26" s="236" t="s">
        <v>811</v>
      </c>
      <c r="E26" s="143"/>
      <c r="F26" s="143"/>
      <c r="G26" s="236"/>
      <c r="H26" s="236"/>
    </row>
    <row r="27" spans="2:9" outlineLevel="1">
      <c r="B27" s="433"/>
      <c r="C27" s="7" t="str">
        <f>VLOOKUP(E27,RAZEM!A:D,3,0)</f>
        <v xml:space="preserve"> </v>
      </c>
      <c r="D27" s="135">
        <f>VLOOKUP(E27,RAZEM!A:D,4,0)</f>
        <v>8434366022130</v>
      </c>
      <c r="E27" s="234" t="s">
        <v>812</v>
      </c>
      <c r="F27" s="135" t="str">
        <f>VLOOKUP(E27,RAZEM!A:D,2,0)</f>
        <v>EKAPIC BROSE® QF170 CRANK ARMS 165 MM</v>
      </c>
      <c r="G27" s="201">
        <v>719</v>
      </c>
      <c r="H27" s="284"/>
    </row>
    <row r="28" spans="2:9" outlineLevel="1">
      <c r="B28" s="433"/>
      <c r="C28" s="7" t="str">
        <f>VLOOKUP(E28,RAZEM!A:D,3,0)</f>
        <v xml:space="preserve"> </v>
      </c>
      <c r="D28" s="135">
        <f>VLOOKUP(E28,RAZEM!A:D,4,0)</f>
        <v>8434366021966</v>
      </c>
      <c r="E28" s="234" t="s">
        <v>813</v>
      </c>
      <c r="F28" s="135" t="str">
        <f>VLOOKUP(E28,RAZEM!A:D,2,0)</f>
        <v>EKAPIC BROSE® QF170 CRANK ARMS 170 MM</v>
      </c>
      <c r="G28" s="201">
        <v>719</v>
      </c>
      <c r="H28" s="284"/>
    </row>
    <row r="29" spans="2:9" outlineLevel="1">
      <c r="B29" s="433"/>
      <c r="C29" s="7" t="str">
        <f>VLOOKUP(E29,RAZEM!A:D,3,0)</f>
        <v xml:space="preserve"> </v>
      </c>
      <c r="D29" s="135">
        <f>VLOOKUP(E29,RAZEM!A:D,4,0)</f>
        <v>8434366022147</v>
      </c>
      <c r="E29" s="234" t="s">
        <v>814</v>
      </c>
      <c r="F29" s="135" t="str">
        <f>VLOOKUP(E29,RAZEM!A:D,2,0)</f>
        <v>EKAPIC BROSE® QF170 CRANK ARMS 175 MM</v>
      </c>
      <c r="G29" s="201">
        <v>719</v>
      </c>
      <c r="H29" s="284"/>
    </row>
    <row r="30" spans="2:9" ht="18" customHeight="1" outlineLevel="1">
      <c r="B30" s="433"/>
      <c r="C30" s="79"/>
      <c r="D30" s="236" t="s">
        <v>815</v>
      </c>
      <c r="E30" s="143"/>
      <c r="F30" s="143"/>
      <c r="G30" s="236"/>
      <c r="H30" s="236"/>
    </row>
    <row r="31" spans="2:9" outlineLevel="1">
      <c r="B31" s="433"/>
      <c r="C31" s="7" t="str">
        <f>VLOOKUP(E31,RAZEM!A:D,3,0)</f>
        <v xml:space="preserve"> </v>
      </c>
      <c r="D31" s="135">
        <f>VLOOKUP(E31,RAZEM!A:D,4,0)</f>
        <v>8434366019345</v>
      </c>
      <c r="E31" s="234" t="s">
        <v>816</v>
      </c>
      <c r="F31" s="135" t="str">
        <f>VLOOKUP(E31,RAZEM!A:D,2,0)</f>
        <v>EKAPIC BROSE® QF184 / FAZUA® QF169 165 MM</v>
      </c>
      <c r="G31" s="201">
        <v>719</v>
      </c>
      <c r="H31" s="284"/>
    </row>
    <row r="32" spans="2:9" outlineLevel="1">
      <c r="B32" s="433"/>
      <c r="C32" s="7" t="str">
        <f>VLOOKUP(E32,RAZEM!A:D,3,0)</f>
        <v xml:space="preserve"> </v>
      </c>
      <c r="D32" s="135">
        <f>VLOOKUP(E32,RAZEM!A:D,4,0)</f>
        <v>8434366019352</v>
      </c>
      <c r="E32" s="234" t="s">
        <v>817</v>
      </c>
      <c r="F32" s="135" t="str">
        <f>VLOOKUP(E32,RAZEM!A:D,2,0)</f>
        <v>EKAPIC BROSE® QF184 / FAZUA® QF169 170 MM</v>
      </c>
      <c r="G32" s="201">
        <v>719</v>
      </c>
      <c r="H32" s="284"/>
    </row>
    <row r="33" spans="2:9" outlineLevel="1">
      <c r="B33" s="433"/>
      <c r="C33" s="7" t="str">
        <f>VLOOKUP(E33,RAZEM!A:D,3,0)</f>
        <v xml:space="preserve"> </v>
      </c>
      <c r="D33" s="135">
        <f>VLOOKUP(E33,RAZEM!A:D,4,0)</f>
        <v>8434366019369</v>
      </c>
      <c r="E33" s="234" t="s">
        <v>818</v>
      </c>
      <c r="F33" s="135" t="str">
        <f>VLOOKUP(E33,RAZEM!A:D,2,0)</f>
        <v>EKAPIC BROSE® QF184 / FAZUA® QF169 175 MM</v>
      </c>
      <c r="G33" s="201">
        <v>719</v>
      </c>
      <c r="H33" s="284"/>
    </row>
    <row r="34" spans="2:9" outlineLevel="1">
      <c r="B34" s="114"/>
      <c r="C34" s="79"/>
      <c r="D34" s="238" t="s">
        <v>2104</v>
      </c>
      <c r="F34" s="233"/>
      <c r="G34" s="240"/>
      <c r="H34" s="240"/>
    </row>
    <row r="35" spans="2:9" outlineLevel="1"/>
    <row r="36" spans="2:9" ht="51" outlineLevel="1">
      <c r="B36" s="61" t="s">
        <v>807</v>
      </c>
      <c r="C36" s="60"/>
      <c r="D36" s="134" t="s">
        <v>1</v>
      </c>
      <c r="E36" s="134" t="s">
        <v>76</v>
      </c>
      <c r="F36" s="134" t="s">
        <v>2</v>
      </c>
      <c r="G36" s="183" t="s">
        <v>1847</v>
      </c>
      <c r="H36" s="183" t="s">
        <v>1848</v>
      </c>
    </row>
    <row r="37" spans="2:9" ht="4.5" customHeight="1" outlineLevel="1">
      <c r="B37" s="78"/>
      <c r="C37" s="79"/>
      <c r="D37" s="143"/>
      <c r="E37" s="143"/>
      <c r="F37" s="143"/>
      <c r="G37" s="143"/>
      <c r="H37" s="143"/>
    </row>
    <row r="38" spans="2:9" outlineLevel="1">
      <c r="B38" s="433"/>
      <c r="C38" s="7" t="str">
        <f>VLOOKUP(E38,RAZEM!A:D,3,0)</f>
        <v xml:space="preserve"> </v>
      </c>
      <c r="D38" s="135">
        <f>VLOOKUP(E38,RAZEM!A:D,4,0)</f>
        <v>8434366022154</v>
      </c>
      <c r="E38" s="235" t="s">
        <v>819</v>
      </c>
      <c r="F38" s="135" t="str">
        <f>VLOOKUP(E38,RAZEM!A:D,2,0)</f>
        <v>ROUND DM BROSE® E-MTB RING R36T BLACK</v>
      </c>
      <c r="G38" s="201">
        <v>439</v>
      </c>
      <c r="H38" s="284"/>
    </row>
    <row r="39" spans="2:9" outlineLevel="1">
      <c r="B39" s="433"/>
      <c r="C39" s="7" t="str">
        <f>VLOOKUP(E39,RAZEM!A:D,3,0)</f>
        <v xml:space="preserve"> </v>
      </c>
      <c r="D39" s="135">
        <f>VLOOKUP(E39,RAZEM!A:D,4,0)</f>
        <v>8434366021980</v>
      </c>
      <c r="E39" s="235" t="s">
        <v>820</v>
      </c>
      <c r="F39" s="135" t="str">
        <f>VLOOKUP(E39,RAZEM!A:D,2,0)</f>
        <v>ROUND DM BROSE® E-MTB RING R34T BLACK</v>
      </c>
      <c r="G39" s="201">
        <v>439</v>
      </c>
      <c r="H39" s="284"/>
    </row>
    <row r="40" spans="2:9" outlineLevel="1">
      <c r="B40" s="433"/>
      <c r="C40" s="7" t="str">
        <f>VLOOKUP(E40,RAZEM!A:D,3,0)</f>
        <v xml:space="preserve"> </v>
      </c>
      <c r="D40" s="135">
        <f>VLOOKUP(E40,RAZEM!A:D,4,0)</f>
        <v>8434366022161</v>
      </c>
      <c r="E40" s="235" t="s">
        <v>821</v>
      </c>
      <c r="F40" s="135" t="str">
        <f>VLOOKUP(E40,RAZEM!A:D,2,0)</f>
        <v>ROUND DM BROSE® E-MTB RING R32T BLACK</v>
      </c>
      <c r="G40" s="201">
        <v>439</v>
      </c>
      <c r="H40" s="284"/>
    </row>
    <row r="41" spans="2:9" outlineLevel="1">
      <c r="B41" s="433"/>
      <c r="C41" s="79"/>
      <c r="D41" s="238" t="s">
        <v>822</v>
      </c>
      <c r="F41" s="233"/>
      <c r="G41" s="240"/>
      <c r="H41" s="240"/>
    </row>
    <row r="42" spans="2:9" outlineLevel="1">
      <c r="B42" s="433"/>
      <c r="C42" s="79"/>
    </row>
    <row r="43" spans="2:9" outlineLevel="1">
      <c r="B43" s="433"/>
      <c r="C43" s="79"/>
    </row>
    <row r="44" spans="2:9" outlineLevel="1">
      <c r="B44" s="433"/>
      <c r="C44" s="79"/>
    </row>
    <row r="46" spans="2:9" ht="15.75">
      <c r="B46" s="419" t="s">
        <v>2102</v>
      </c>
      <c r="C46" s="419"/>
      <c r="D46" s="419"/>
      <c r="E46" s="419"/>
      <c r="F46" s="419"/>
      <c r="G46" s="419"/>
      <c r="H46" s="419"/>
      <c r="I46" s="419"/>
    </row>
    <row r="47" spans="2:9" ht="4.5" customHeight="1" outlineLevel="1">
      <c r="B47" s="63"/>
      <c r="C47" s="7"/>
      <c r="D47" s="141"/>
      <c r="E47" s="141"/>
      <c r="F47" s="143"/>
      <c r="G47" s="169"/>
      <c r="H47" s="144"/>
      <c r="I47" s="407"/>
    </row>
    <row r="48" spans="2:9" ht="51" outlineLevel="1">
      <c r="B48" s="59" t="s">
        <v>2103</v>
      </c>
      <c r="C48" s="60"/>
      <c r="D48" s="134" t="s">
        <v>1</v>
      </c>
      <c r="E48" s="134" t="s">
        <v>76</v>
      </c>
      <c r="F48" s="183" t="s">
        <v>1853</v>
      </c>
      <c r="G48" s="183" t="s">
        <v>1847</v>
      </c>
      <c r="H48" s="134" t="s">
        <v>1848</v>
      </c>
      <c r="I48" s="62"/>
    </row>
    <row r="49" spans="2:8" ht="18" customHeight="1" outlineLevel="1">
      <c r="B49" s="78"/>
      <c r="C49" s="79"/>
      <c r="D49" s="236" t="s">
        <v>823</v>
      </c>
      <c r="E49" s="236"/>
      <c r="F49" s="143"/>
      <c r="G49" s="236"/>
      <c r="H49" s="236"/>
    </row>
    <row r="50" spans="2:8" outlineLevel="1">
      <c r="B50" s="433"/>
      <c r="C50" s="7" t="str">
        <f>VLOOKUP(E50,RAZEM!A:D,3,0)</f>
        <v xml:space="preserve"> </v>
      </c>
      <c r="D50" s="135">
        <f>VLOOKUP(E50,RAZEM!A:D,4,0)</f>
        <v>8434366019345</v>
      </c>
      <c r="E50" s="234" t="s">
        <v>816</v>
      </c>
      <c r="F50" s="135" t="str">
        <f>VLOOKUP(E50,RAZEM!A:D,2,0)</f>
        <v>EKAPIC BROSE® QF184 / FAZUA® QF169 165 MM</v>
      </c>
      <c r="G50" s="201">
        <v>719</v>
      </c>
      <c r="H50" s="284"/>
    </row>
    <row r="51" spans="2:8" outlineLevel="1">
      <c r="B51" s="433"/>
      <c r="C51" s="7" t="str">
        <f>VLOOKUP(E51,RAZEM!A:D,3,0)</f>
        <v xml:space="preserve"> </v>
      </c>
      <c r="D51" s="135">
        <f>VLOOKUP(E51,RAZEM!A:D,4,0)</f>
        <v>8434366019352</v>
      </c>
      <c r="E51" s="234" t="s">
        <v>817</v>
      </c>
      <c r="F51" s="135" t="str">
        <f>VLOOKUP(E51,RAZEM!A:D,2,0)</f>
        <v>EKAPIC BROSE® QF184 / FAZUA® QF169 170 MM</v>
      </c>
      <c r="G51" s="201">
        <v>719</v>
      </c>
      <c r="H51" s="284"/>
    </row>
    <row r="52" spans="2:8" outlineLevel="1">
      <c r="B52" s="433"/>
      <c r="C52" s="7" t="str">
        <f>VLOOKUP(E52,RAZEM!A:D,3,0)</f>
        <v xml:space="preserve"> </v>
      </c>
      <c r="D52" s="135">
        <f>VLOOKUP(E52,RAZEM!A:D,4,0)</f>
        <v>8434366019369</v>
      </c>
      <c r="E52" s="234" t="s">
        <v>818</v>
      </c>
      <c r="F52" s="135" t="str">
        <f>VLOOKUP(E52,RAZEM!A:D,2,0)</f>
        <v>EKAPIC BROSE® QF184 / FAZUA® QF169 175 MM</v>
      </c>
      <c r="G52" s="201">
        <v>719</v>
      </c>
      <c r="H52" s="284"/>
    </row>
    <row r="53" spans="2:8" outlineLevel="1">
      <c r="B53" s="114"/>
      <c r="C53" s="79"/>
      <c r="D53" s="238" t="s">
        <v>824</v>
      </c>
      <c r="F53" s="233"/>
      <c r="G53" s="240"/>
      <c r="H53" s="240"/>
    </row>
    <row r="54" spans="2:8" outlineLevel="1"/>
    <row r="55" spans="2:8" ht="51" outlineLevel="1">
      <c r="B55" s="61" t="s">
        <v>2105</v>
      </c>
      <c r="C55" s="60"/>
      <c r="D55" s="134" t="s">
        <v>1</v>
      </c>
      <c r="E55" s="134" t="s">
        <v>76</v>
      </c>
      <c r="F55" s="134" t="s">
        <v>2</v>
      </c>
      <c r="G55" s="183" t="s">
        <v>1847</v>
      </c>
      <c r="H55" s="183" t="s">
        <v>1848</v>
      </c>
    </row>
    <row r="56" spans="2:8" ht="4.5" customHeight="1" outlineLevel="1">
      <c r="B56" s="78"/>
      <c r="C56" s="79"/>
      <c r="D56" s="143"/>
      <c r="E56" s="143"/>
      <c r="F56" s="143"/>
      <c r="G56" s="143"/>
      <c r="H56" s="143"/>
    </row>
    <row r="57" spans="2:8" outlineLevel="1">
      <c r="B57" s="433"/>
      <c r="C57" s="7" t="str">
        <f>VLOOKUP(E57,RAZEM!A:D,3,0)</f>
        <v xml:space="preserve"> </v>
      </c>
      <c r="D57" s="135">
        <f>VLOOKUP(E57,RAZEM!A:D,4,0)</f>
        <v>8434366019499</v>
      </c>
      <c r="E57" s="235" t="s">
        <v>825</v>
      </c>
      <c r="F57" s="135" t="str">
        <f>VLOOKUP(E57,RAZEM!A:D,2,0)</f>
        <v>ROUND DM FAZUA® E-MTB RING R36T BLACK</v>
      </c>
      <c r="G57" s="201">
        <v>439</v>
      </c>
      <c r="H57" s="284"/>
    </row>
    <row r="58" spans="2:8" outlineLevel="1">
      <c r="B58" s="433"/>
      <c r="C58" s="7" t="str">
        <f>VLOOKUP(E58,RAZEM!A:D,3,0)</f>
        <v xml:space="preserve"> </v>
      </c>
      <c r="D58" s="135">
        <f>VLOOKUP(E58,RAZEM!A:D,4,0)</f>
        <v>8434366019505</v>
      </c>
      <c r="E58" s="235" t="s">
        <v>826</v>
      </c>
      <c r="F58" s="135" t="str">
        <f>VLOOKUP(E58,RAZEM!A:D,2,0)</f>
        <v>ROUND DM FAZUA® E-MTB RING R34T BLACK</v>
      </c>
      <c r="G58" s="201">
        <v>439</v>
      </c>
      <c r="H58" s="284"/>
    </row>
    <row r="59" spans="2:8" outlineLevel="1">
      <c r="B59" s="433"/>
      <c r="C59" s="7" t="str">
        <f>VLOOKUP(E59,RAZEM!A:D,3,0)</f>
        <v xml:space="preserve"> </v>
      </c>
      <c r="D59" s="135">
        <f>VLOOKUP(E59,RAZEM!A:D,4,0)</f>
        <v>8434366019512</v>
      </c>
      <c r="E59" s="235" t="s">
        <v>827</v>
      </c>
      <c r="F59" s="135" t="str">
        <f>VLOOKUP(E59,RAZEM!A:D,2,0)</f>
        <v>ROUND DM FAZUA® E-MTB RING R32T BLACK</v>
      </c>
      <c r="G59" s="201">
        <v>439</v>
      </c>
      <c r="H59" s="284"/>
    </row>
    <row r="60" spans="2:8" outlineLevel="1">
      <c r="B60" s="433"/>
      <c r="C60" s="79"/>
      <c r="D60" s="238" t="s">
        <v>2106</v>
      </c>
      <c r="F60" s="233"/>
      <c r="G60" s="240"/>
      <c r="H60" s="240"/>
    </row>
    <row r="61" spans="2:8" outlineLevel="1">
      <c r="B61" s="433"/>
      <c r="C61" s="79"/>
    </row>
    <row r="62" spans="2:8" outlineLevel="1">
      <c r="B62" s="433"/>
      <c r="C62" s="79"/>
    </row>
    <row r="63" spans="2:8" outlineLevel="1">
      <c r="B63" s="433"/>
      <c r="C63" s="79"/>
    </row>
    <row r="65" spans="2:9" ht="15.75">
      <c r="B65" s="419" t="s">
        <v>2107</v>
      </c>
      <c r="C65" s="419"/>
      <c r="D65" s="419"/>
      <c r="E65" s="419"/>
      <c r="F65" s="419"/>
      <c r="G65" s="419"/>
      <c r="H65" s="419"/>
      <c r="I65" s="419"/>
    </row>
    <row r="66" spans="2:9" ht="4.5" customHeight="1" outlineLevel="1">
      <c r="B66" s="63"/>
      <c r="C66" s="7"/>
      <c r="D66" s="141"/>
      <c r="E66" s="141"/>
      <c r="F66" s="143"/>
      <c r="G66" s="169"/>
      <c r="H66" s="144"/>
      <c r="I66" s="407"/>
    </row>
    <row r="67" spans="2:9" ht="51" outlineLevel="1">
      <c r="B67" s="59" t="s">
        <v>2108</v>
      </c>
      <c r="C67" s="60"/>
      <c r="D67" s="134" t="s">
        <v>1</v>
      </c>
      <c r="E67" s="134" t="s">
        <v>76</v>
      </c>
      <c r="F67" s="183" t="s">
        <v>1853</v>
      </c>
      <c r="G67" s="183" t="s">
        <v>1847</v>
      </c>
      <c r="H67" s="134" t="s">
        <v>1848</v>
      </c>
      <c r="I67" s="62"/>
    </row>
    <row r="68" spans="2:9" ht="18" customHeight="1" outlineLevel="1">
      <c r="B68" s="78"/>
      <c r="C68" s="79"/>
      <c r="D68" s="236" t="s">
        <v>828</v>
      </c>
      <c r="E68" s="236"/>
      <c r="F68" s="143"/>
      <c r="G68" s="236"/>
      <c r="H68" s="236"/>
    </row>
    <row r="69" spans="2:9" outlineLevel="1">
      <c r="B69" s="433"/>
      <c r="C69" s="7" t="str">
        <f>VLOOKUP(E69,RAZEM!A:D,3,0)</f>
        <v xml:space="preserve"> </v>
      </c>
      <c r="D69" s="135">
        <f>VLOOKUP(E69,RAZEM!A:D,4,0)</f>
        <v>8434366022178</v>
      </c>
      <c r="E69" s="234" t="s">
        <v>829</v>
      </c>
      <c r="F69" s="135" t="str">
        <f>VLOOKUP(E69,RAZEM!A:D,2,0)</f>
        <v>EKAPIC POLINI® QF174 CRANK ARMS 165 MM</v>
      </c>
      <c r="G69" s="201">
        <v>719</v>
      </c>
      <c r="H69" s="284"/>
    </row>
    <row r="70" spans="2:9" outlineLevel="1">
      <c r="B70" s="433"/>
      <c r="C70" s="7" t="str">
        <f>VLOOKUP(E70,RAZEM!A:D,3,0)</f>
        <v xml:space="preserve"> </v>
      </c>
      <c r="D70" s="135">
        <f>VLOOKUP(E70,RAZEM!A:D,4,0)</f>
        <v>8434366021973</v>
      </c>
      <c r="E70" s="234" t="s">
        <v>830</v>
      </c>
      <c r="F70" s="135" t="str">
        <f>VLOOKUP(E70,RAZEM!A:D,2,0)</f>
        <v>EKAPIC POLINI® QF174 CRANK ARMS 170 MM</v>
      </c>
      <c r="G70" s="201">
        <v>719</v>
      </c>
      <c r="H70" s="284"/>
    </row>
    <row r="71" spans="2:9" outlineLevel="1">
      <c r="B71" s="433"/>
      <c r="C71" s="7" t="str">
        <f>VLOOKUP(E71,RAZEM!A:D,3,0)</f>
        <v xml:space="preserve"> </v>
      </c>
      <c r="D71" s="135">
        <f>VLOOKUP(E71,RAZEM!A:D,4,0)</f>
        <v>8434366022185</v>
      </c>
      <c r="E71" s="234" t="s">
        <v>831</v>
      </c>
      <c r="F71" s="135" t="str">
        <f>VLOOKUP(E71,RAZEM!A:D,2,0)</f>
        <v>EKAPIC POLINI® QF174 CRANK ARMS 175 MM</v>
      </c>
      <c r="G71" s="201">
        <v>719</v>
      </c>
      <c r="H71" s="284"/>
    </row>
    <row r="72" spans="2:9" outlineLevel="1">
      <c r="B72" s="114"/>
      <c r="C72" s="79"/>
      <c r="D72" s="238" t="s">
        <v>2109</v>
      </c>
      <c r="F72" s="233"/>
      <c r="G72" s="240"/>
      <c r="H72" s="240"/>
    </row>
    <row r="73" spans="2:9" outlineLevel="1"/>
    <row r="74" spans="2:9" ht="51" outlineLevel="1">
      <c r="B74" s="61" t="s">
        <v>2110</v>
      </c>
      <c r="C74" s="60"/>
      <c r="D74" s="134" t="s">
        <v>1</v>
      </c>
      <c r="E74" s="134" t="s">
        <v>76</v>
      </c>
      <c r="F74" s="134" t="s">
        <v>2</v>
      </c>
      <c r="G74" s="183" t="s">
        <v>1847</v>
      </c>
      <c r="H74" s="183" t="s">
        <v>1848</v>
      </c>
    </row>
    <row r="75" spans="2:9" ht="4.5" customHeight="1" outlineLevel="1">
      <c r="B75" s="78"/>
      <c r="C75" s="79"/>
      <c r="D75" s="143"/>
      <c r="E75" s="143"/>
      <c r="F75" s="143"/>
      <c r="G75" s="143"/>
      <c r="H75" s="143"/>
    </row>
    <row r="76" spans="2:9" outlineLevel="1">
      <c r="B76" s="433"/>
      <c r="C76" s="7" t="str">
        <f>VLOOKUP(E76,RAZEM!A:D,3,0)</f>
        <v xml:space="preserve"> </v>
      </c>
      <c r="D76" s="135">
        <f>VLOOKUP(E76,RAZEM!A:D,4,0)</f>
        <v>8434366022192</v>
      </c>
      <c r="E76" s="235" t="s">
        <v>832</v>
      </c>
      <c r="F76" s="135" t="str">
        <f>VLOOKUP(E76,RAZEM!A:D,2,0)</f>
        <v>ROUND DM POLINI® E-MTB RING R36T BLACK</v>
      </c>
      <c r="G76" s="201">
        <v>439</v>
      </c>
      <c r="H76" s="284"/>
    </row>
    <row r="77" spans="2:9" outlineLevel="1">
      <c r="B77" s="433"/>
      <c r="C77" s="7" t="str">
        <f>VLOOKUP(E77,RAZEM!A:D,3,0)</f>
        <v xml:space="preserve"> </v>
      </c>
      <c r="D77" s="135">
        <f>VLOOKUP(E77,RAZEM!A:D,4,0)</f>
        <v>8434366022208</v>
      </c>
      <c r="E77" s="235" t="s">
        <v>833</v>
      </c>
      <c r="F77" s="135" t="str">
        <f>VLOOKUP(E77,RAZEM!A:D,2,0)</f>
        <v>ROUND DM POLINI® E-MTB RING R34T BLACK</v>
      </c>
      <c r="G77" s="201">
        <v>439</v>
      </c>
      <c r="H77" s="284"/>
    </row>
    <row r="78" spans="2:9" outlineLevel="1">
      <c r="B78" s="433"/>
      <c r="C78" s="7" t="str">
        <f>VLOOKUP(E78,RAZEM!A:D,3,0)</f>
        <v xml:space="preserve"> </v>
      </c>
      <c r="D78" s="135">
        <f>VLOOKUP(E78,RAZEM!A:D,4,0)</f>
        <v>8434366022215</v>
      </c>
      <c r="E78" s="235" t="s">
        <v>834</v>
      </c>
      <c r="F78" s="135" t="str">
        <f>VLOOKUP(E78,RAZEM!A:D,2,0)</f>
        <v>ROUND DM POLINI® E-MTB RING R32T BLACK</v>
      </c>
      <c r="G78" s="201">
        <v>439</v>
      </c>
      <c r="H78" s="284"/>
    </row>
    <row r="79" spans="2:9" outlineLevel="1">
      <c r="B79" s="433"/>
      <c r="C79" s="79"/>
      <c r="D79" s="238" t="s">
        <v>2111</v>
      </c>
      <c r="F79" s="233"/>
      <c r="G79" s="240"/>
      <c r="H79" s="240"/>
    </row>
    <row r="80" spans="2:9" outlineLevel="1">
      <c r="B80" s="433"/>
      <c r="C80" s="79"/>
    </row>
    <row r="81" spans="2:9" outlineLevel="1">
      <c r="B81" s="433"/>
      <c r="C81" s="79"/>
    </row>
    <row r="82" spans="2:9" outlineLevel="1">
      <c r="B82" s="433"/>
      <c r="C82" s="79"/>
    </row>
    <row r="85" spans="2:9" ht="21">
      <c r="B85" s="422" t="s">
        <v>2112</v>
      </c>
      <c r="C85" s="422"/>
      <c r="D85" s="422"/>
      <c r="E85" s="422"/>
      <c r="F85" s="422"/>
      <c r="G85" s="331"/>
      <c r="H85" s="347"/>
      <c r="I85" s="282"/>
    </row>
    <row r="86" spans="2:9" ht="4.5" customHeight="1">
      <c r="F86" s="205"/>
      <c r="G86" s="169"/>
      <c r="H86" s="144"/>
    </row>
    <row r="87" spans="2:9" ht="15.75">
      <c r="B87" s="419" t="s">
        <v>2113</v>
      </c>
      <c r="C87" s="419"/>
      <c r="D87" s="419"/>
      <c r="E87" s="419"/>
      <c r="F87" s="419"/>
      <c r="G87" s="419"/>
      <c r="H87" s="419"/>
      <c r="I87" s="419"/>
    </row>
    <row r="88" spans="2:9" ht="4.5" customHeight="1" outlineLevel="1">
      <c r="F88" s="205"/>
      <c r="G88" s="169"/>
      <c r="H88" s="144"/>
    </row>
    <row r="89" spans="2:9" ht="51" outlineLevel="1">
      <c r="B89" s="61" t="s">
        <v>2114</v>
      </c>
      <c r="C89" s="60"/>
      <c r="D89" s="134" t="s">
        <v>1</v>
      </c>
      <c r="E89" s="134" t="s">
        <v>76</v>
      </c>
      <c r="F89" s="183" t="s">
        <v>1853</v>
      </c>
      <c r="G89" s="183" t="s">
        <v>1847</v>
      </c>
      <c r="H89" s="134" t="s">
        <v>1848</v>
      </c>
      <c r="I89" s="62"/>
    </row>
    <row r="90" spans="2:9" ht="4.5" customHeight="1" outlineLevel="1">
      <c r="D90" s="143"/>
      <c r="E90" s="143"/>
      <c r="F90" s="143"/>
      <c r="G90" s="143"/>
      <c r="H90" s="143"/>
    </row>
    <row r="91" spans="2:9" outlineLevel="1">
      <c r="B91" s="432"/>
      <c r="C91" s="7" t="s">
        <v>2064</v>
      </c>
      <c r="D91" s="135">
        <f>VLOOKUP(E91,RAZEM!A:D,4,0)</f>
        <v>8434366013329</v>
      </c>
      <c r="E91" s="237" t="s">
        <v>160</v>
      </c>
      <c r="F91" s="135" t="str">
        <f>VLOOKUP(E91,RAZEM!A:D,2,0)</f>
        <v>XC MTB BUMPER SET BLACK</v>
      </c>
      <c r="G91" s="201">
        <v>49</v>
      </c>
      <c r="H91" s="284"/>
    </row>
    <row r="92" spans="2:9" outlineLevel="1">
      <c r="B92" s="432"/>
      <c r="C92" s="7" t="s">
        <v>2065</v>
      </c>
      <c r="D92" s="135">
        <f>VLOOKUP(E92,RAZEM!A:D,4,0)</f>
        <v>8434366013336</v>
      </c>
      <c r="E92" s="237" t="s">
        <v>162</v>
      </c>
      <c r="F92" s="135" t="str">
        <f>VLOOKUP(E92,RAZEM!A:D,2,0)</f>
        <v>XC MTB BUMPER SET RED</v>
      </c>
      <c r="G92" s="201">
        <v>49</v>
      </c>
      <c r="H92" s="284"/>
    </row>
    <row r="93" spans="2:9" outlineLevel="1">
      <c r="B93" s="432"/>
      <c r="C93" s="7" t="s">
        <v>2068</v>
      </c>
      <c r="D93" s="135">
        <f>VLOOKUP(E93,RAZEM!A:D,4,0)</f>
        <v>8434366013367</v>
      </c>
      <c r="E93" s="237" t="s">
        <v>164</v>
      </c>
      <c r="F93" s="135" t="str">
        <f>VLOOKUP(E93,RAZEM!A:D,2,0)</f>
        <v>XC MTB BUMPER SET BLUE</v>
      </c>
      <c r="G93" s="201">
        <v>49</v>
      </c>
      <c r="H93" s="284"/>
    </row>
    <row r="94" spans="2:9" outlineLevel="1">
      <c r="B94" s="432"/>
      <c r="C94" s="7" t="s">
        <v>2069</v>
      </c>
      <c r="D94" s="135">
        <f>VLOOKUP(E94,RAZEM!A:D,4,0)</f>
        <v>8434366013374</v>
      </c>
      <c r="E94" s="237" t="s">
        <v>166</v>
      </c>
      <c r="F94" s="135" t="str">
        <f>VLOOKUP(E94,RAZEM!A:D,2,0)</f>
        <v>XC MTB BUMPER SET YELLOW</v>
      </c>
      <c r="G94" s="201">
        <v>49</v>
      </c>
      <c r="H94" s="284"/>
    </row>
    <row r="95" spans="2:9" outlineLevel="1">
      <c r="B95" s="432"/>
      <c r="C95" s="7" t="s">
        <v>2070</v>
      </c>
      <c r="D95" s="135">
        <f>VLOOKUP(E95,RAZEM!A:D,4,0)</f>
        <v>8434366013381</v>
      </c>
      <c r="E95" s="237" t="s">
        <v>168</v>
      </c>
      <c r="F95" s="135" t="str">
        <f>VLOOKUP(E95,RAZEM!A:D,2,0)</f>
        <v>XC MTB BUMPER SET GREEN</v>
      </c>
      <c r="G95" s="201">
        <v>49</v>
      </c>
      <c r="H95" s="284"/>
    </row>
    <row r="96" spans="2:9" outlineLevel="1">
      <c r="B96" s="432"/>
      <c r="C96" s="7" t="s">
        <v>2066</v>
      </c>
      <c r="D96" s="135">
        <f>VLOOKUP(E96,RAZEM!A:D,4,0)</f>
        <v>8434366013343</v>
      </c>
      <c r="E96" s="237" t="s">
        <v>170</v>
      </c>
      <c r="F96" s="135" t="str">
        <f>VLOOKUP(E96,RAZEM!A:D,2,0)</f>
        <v>XC MTB BUMPER SET ORANGE</v>
      </c>
      <c r="G96" s="201">
        <v>49</v>
      </c>
      <c r="H96" s="284"/>
    </row>
    <row r="97" spans="2:8" outlineLevel="1">
      <c r="B97" s="432"/>
      <c r="C97" s="7" t="s">
        <v>2067</v>
      </c>
      <c r="D97" s="135">
        <f>VLOOKUP(E97,RAZEM!A:D,4,0)</f>
        <v>8434366013350</v>
      </c>
      <c r="E97" s="237" t="s">
        <v>172</v>
      </c>
      <c r="F97" s="135" t="str">
        <f>VLOOKUP(E97,RAZEM!A:D,2,0)</f>
        <v>XC MTB BUMPER SET PINK</v>
      </c>
      <c r="G97" s="201">
        <v>49</v>
      </c>
      <c r="H97" s="284"/>
    </row>
    <row r="98" spans="2:8" outlineLevel="1"/>
    <row r="100" spans="2:8" customFormat="1" ht="15.75">
      <c r="C100" s="40"/>
      <c r="D100" s="157"/>
      <c r="E100" s="157"/>
      <c r="F100" s="157"/>
      <c r="G100" s="241"/>
      <c r="H100" s="241"/>
    </row>
  </sheetData>
  <mergeCells count="16">
    <mergeCell ref="B2:F2"/>
    <mergeCell ref="B85:F85"/>
    <mergeCell ref="B91:B97"/>
    <mergeCell ref="B50:B52"/>
    <mergeCell ref="B57:B63"/>
    <mergeCell ref="B69:B71"/>
    <mergeCell ref="B76:B82"/>
    <mergeCell ref="B8:B10"/>
    <mergeCell ref="B15:B21"/>
    <mergeCell ref="B27:B33"/>
    <mergeCell ref="B38:B44"/>
    <mergeCell ref="B4:I4"/>
    <mergeCell ref="B23:I23"/>
    <mergeCell ref="B46:I46"/>
    <mergeCell ref="B65:I65"/>
    <mergeCell ref="B87:I87"/>
  </mergeCells>
  <conditionalFormatting sqref="C8">
    <cfRule type="containsText" dxfId="1522" priority="137" operator="containsText" text="Until end of stock">
      <formula>NOT(ISERROR(SEARCH("Until end of stock",C8)))</formula>
    </cfRule>
  </conditionalFormatting>
  <conditionalFormatting sqref="C8">
    <cfRule type="containsText" dxfId="1521" priority="136" operator="containsText" text="NEW">
      <formula>NOT(ISERROR(SEARCH("NEW",C8)))</formula>
    </cfRule>
  </conditionalFormatting>
  <conditionalFormatting sqref="C9">
    <cfRule type="containsText" dxfId="1520" priority="135" operator="containsText" text="Until end of stock">
      <formula>NOT(ISERROR(SEARCH("Until end of stock",C9)))</formula>
    </cfRule>
  </conditionalFormatting>
  <conditionalFormatting sqref="C9">
    <cfRule type="containsText" dxfId="1519" priority="134" operator="containsText" text="NEW">
      <formula>NOT(ISERROR(SEARCH("NEW",C9)))</formula>
    </cfRule>
  </conditionalFormatting>
  <conditionalFormatting sqref="C10">
    <cfRule type="containsText" dxfId="1518" priority="133" operator="containsText" text="Until end of stock">
      <formula>NOT(ISERROR(SEARCH("Until end of stock",C10)))</formula>
    </cfRule>
  </conditionalFormatting>
  <conditionalFormatting sqref="C10">
    <cfRule type="containsText" dxfId="1517" priority="132" operator="containsText" text="NEW">
      <formula>NOT(ISERROR(SEARCH("NEW",C10)))</formula>
    </cfRule>
  </conditionalFormatting>
  <conditionalFormatting sqref="C15">
    <cfRule type="containsText" dxfId="1516" priority="131" operator="containsText" text="Until end of stock">
      <formula>NOT(ISERROR(SEARCH("Until end of stock",C15)))</formula>
    </cfRule>
  </conditionalFormatting>
  <conditionalFormatting sqref="C15">
    <cfRule type="containsText" dxfId="1515" priority="130" operator="containsText" text="NEW">
      <formula>NOT(ISERROR(SEARCH("NEW",C15)))</formula>
    </cfRule>
  </conditionalFormatting>
  <conditionalFormatting sqref="C16">
    <cfRule type="containsText" dxfId="1514" priority="129" operator="containsText" text="Until end of stock">
      <formula>NOT(ISERROR(SEARCH("Until end of stock",C16)))</formula>
    </cfRule>
  </conditionalFormatting>
  <conditionalFormatting sqref="C16">
    <cfRule type="containsText" dxfId="1513" priority="128" operator="containsText" text="NEW">
      <formula>NOT(ISERROR(SEARCH("NEW",C16)))</formula>
    </cfRule>
  </conditionalFormatting>
  <conditionalFormatting sqref="C17">
    <cfRule type="containsText" dxfId="1512" priority="127" operator="containsText" text="Until end of stock">
      <formula>NOT(ISERROR(SEARCH("Until end of stock",C17)))</formula>
    </cfRule>
  </conditionalFormatting>
  <conditionalFormatting sqref="C17">
    <cfRule type="containsText" dxfId="1511" priority="126" operator="containsText" text="NEW">
      <formula>NOT(ISERROR(SEARCH("NEW",C17)))</formula>
    </cfRule>
  </conditionalFormatting>
  <conditionalFormatting sqref="C27">
    <cfRule type="containsText" dxfId="1510" priority="125" operator="containsText" text="Until end of stock">
      <formula>NOT(ISERROR(SEARCH("Until end of stock",C27)))</formula>
    </cfRule>
  </conditionalFormatting>
  <conditionalFormatting sqref="C27">
    <cfRule type="containsText" dxfId="1509" priority="124" operator="containsText" text="NEW">
      <formula>NOT(ISERROR(SEARCH("NEW",C27)))</formula>
    </cfRule>
  </conditionalFormatting>
  <conditionalFormatting sqref="C28">
    <cfRule type="containsText" dxfId="1508" priority="123" operator="containsText" text="Until end of stock">
      <formula>NOT(ISERROR(SEARCH("Until end of stock",C28)))</formula>
    </cfRule>
  </conditionalFormatting>
  <conditionalFormatting sqref="C28">
    <cfRule type="containsText" dxfId="1507" priority="122" operator="containsText" text="NEW">
      <formula>NOT(ISERROR(SEARCH("NEW",C28)))</formula>
    </cfRule>
  </conditionalFormatting>
  <conditionalFormatting sqref="C29">
    <cfRule type="containsText" dxfId="1506" priority="121" operator="containsText" text="Until end of stock">
      <formula>NOT(ISERROR(SEARCH("Until end of stock",C29)))</formula>
    </cfRule>
  </conditionalFormatting>
  <conditionalFormatting sqref="C29">
    <cfRule type="containsText" dxfId="1505" priority="120" operator="containsText" text="NEW">
      <formula>NOT(ISERROR(SEARCH("NEW",C29)))</formula>
    </cfRule>
  </conditionalFormatting>
  <conditionalFormatting sqref="C31">
    <cfRule type="containsText" dxfId="1504" priority="119" operator="containsText" text="Until end of stock">
      <formula>NOT(ISERROR(SEARCH("Until end of stock",C31)))</formula>
    </cfRule>
  </conditionalFormatting>
  <conditionalFormatting sqref="C31">
    <cfRule type="containsText" dxfId="1503" priority="118" operator="containsText" text="NEW">
      <formula>NOT(ISERROR(SEARCH("NEW",C31)))</formula>
    </cfRule>
  </conditionalFormatting>
  <conditionalFormatting sqref="C32">
    <cfRule type="containsText" dxfId="1502" priority="117" operator="containsText" text="Until end of stock">
      <formula>NOT(ISERROR(SEARCH("Until end of stock",C32)))</formula>
    </cfRule>
  </conditionalFormatting>
  <conditionalFormatting sqref="C32">
    <cfRule type="containsText" dxfId="1501" priority="116" operator="containsText" text="NEW">
      <formula>NOT(ISERROR(SEARCH("NEW",C32)))</formula>
    </cfRule>
  </conditionalFormatting>
  <conditionalFormatting sqref="C33">
    <cfRule type="containsText" dxfId="1500" priority="115" operator="containsText" text="Until end of stock">
      <formula>NOT(ISERROR(SEARCH("Until end of stock",C33)))</formula>
    </cfRule>
  </conditionalFormatting>
  <conditionalFormatting sqref="C33">
    <cfRule type="containsText" dxfId="1499" priority="114" operator="containsText" text="NEW">
      <formula>NOT(ISERROR(SEARCH("NEW",C33)))</formula>
    </cfRule>
  </conditionalFormatting>
  <conditionalFormatting sqref="C38">
    <cfRule type="containsText" dxfId="1498" priority="113" operator="containsText" text="Until end of stock">
      <formula>NOT(ISERROR(SEARCH("Until end of stock",C38)))</formula>
    </cfRule>
  </conditionalFormatting>
  <conditionalFormatting sqref="C38">
    <cfRule type="containsText" dxfId="1497" priority="112" operator="containsText" text="NEW">
      <formula>NOT(ISERROR(SEARCH("NEW",C38)))</formula>
    </cfRule>
  </conditionalFormatting>
  <conditionalFormatting sqref="C39">
    <cfRule type="containsText" dxfId="1496" priority="111" operator="containsText" text="Until end of stock">
      <formula>NOT(ISERROR(SEARCH("Until end of stock",C39)))</formula>
    </cfRule>
  </conditionalFormatting>
  <conditionalFormatting sqref="C39">
    <cfRule type="containsText" dxfId="1495" priority="110" operator="containsText" text="NEW">
      <formula>NOT(ISERROR(SEARCH("NEW",C39)))</formula>
    </cfRule>
  </conditionalFormatting>
  <conditionalFormatting sqref="C40">
    <cfRule type="containsText" dxfId="1494" priority="109" operator="containsText" text="Until end of stock">
      <formula>NOT(ISERROR(SEARCH("Until end of stock",C40)))</formula>
    </cfRule>
  </conditionalFormatting>
  <conditionalFormatting sqref="C40">
    <cfRule type="containsText" dxfId="1493" priority="108" operator="containsText" text="NEW">
      <formula>NOT(ISERROR(SEARCH("NEW",C40)))</formula>
    </cfRule>
  </conditionalFormatting>
  <conditionalFormatting sqref="C50">
    <cfRule type="containsText" dxfId="1492" priority="107" operator="containsText" text="Until end of stock">
      <formula>NOT(ISERROR(SEARCH("Until end of stock",C50)))</formula>
    </cfRule>
  </conditionalFormatting>
  <conditionalFormatting sqref="C50">
    <cfRule type="containsText" dxfId="1491" priority="106" operator="containsText" text="NEW">
      <formula>NOT(ISERROR(SEARCH("NEW",C50)))</formula>
    </cfRule>
  </conditionalFormatting>
  <conditionalFormatting sqref="C51">
    <cfRule type="containsText" dxfId="1490" priority="105" operator="containsText" text="Until end of stock">
      <formula>NOT(ISERROR(SEARCH("Until end of stock",C51)))</formula>
    </cfRule>
  </conditionalFormatting>
  <conditionalFormatting sqref="C51">
    <cfRule type="containsText" dxfId="1489" priority="104" operator="containsText" text="NEW">
      <formula>NOT(ISERROR(SEARCH("NEW",C51)))</formula>
    </cfRule>
  </conditionalFormatting>
  <conditionalFormatting sqref="C52">
    <cfRule type="containsText" dxfId="1488" priority="103" operator="containsText" text="Until end of stock">
      <formula>NOT(ISERROR(SEARCH("Until end of stock",C52)))</formula>
    </cfRule>
  </conditionalFormatting>
  <conditionalFormatting sqref="C52">
    <cfRule type="containsText" dxfId="1487" priority="102" operator="containsText" text="NEW">
      <formula>NOT(ISERROR(SEARCH("NEW",C52)))</formula>
    </cfRule>
  </conditionalFormatting>
  <conditionalFormatting sqref="C57">
    <cfRule type="containsText" dxfId="1486" priority="101" operator="containsText" text="Until end of stock">
      <formula>NOT(ISERROR(SEARCH("Until end of stock",C57)))</formula>
    </cfRule>
  </conditionalFormatting>
  <conditionalFormatting sqref="C57">
    <cfRule type="containsText" dxfId="1485" priority="100" operator="containsText" text="NEW">
      <formula>NOT(ISERROR(SEARCH("NEW",C57)))</formula>
    </cfRule>
  </conditionalFormatting>
  <conditionalFormatting sqref="C58">
    <cfRule type="containsText" dxfId="1484" priority="99" operator="containsText" text="Until end of stock">
      <formula>NOT(ISERROR(SEARCH("Until end of stock",C58)))</formula>
    </cfRule>
  </conditionalFormatting>
  <conditionalFormatting sqref="C58">
    <cfRule type="containsText" dxfId="1483" priority="98" operator="containsText" text="NEW">
      <formula>NOT(ISERROR(SEARCH("NEW",C58)))</formula>
    </cfRule>
  </conditionalFormatting>
  <conditionalFormatting sqref="C59">
    <cfRule type="containsText" dxfId="1482" priority="97" operator="containsText" text="Until end of stock">
      <formula>NOT(ISERROR(SEARCH("Until end of stock",C59)))</formula>
    </cfRule>
  </conditionalFormatting>
  <conditionalFormatting sqref="C59">
    <cfRule type="containsText" dxfId="1481" priority="96" operator="containsText" text="NEW">
      <formula>NOT(ISERROR(SEARCH("NEW",C59)))</formula>
    </cfRule>
  </conditionalFormatting>
  <conditionalFormatting sqref="C69">
    <cfRule type="containsText" dxfId="1480" priority="95" operator="containsText" text="Until end of stock">
      <formula>NOT(ISERROR(SEARCH("Until end of stock",C69)))</formula>
    </cfRule>
  </conditionalFormatting>
  <conditionalFormatting sqref="C69">
    <cfRule type="containsText" dxfId="1479" priority="94" operator="containsText" text="NEW">
      <formula>NOT(ISERROR(SEARCH("NEW",C69)))</formula>
    </cfRule>
  </conditionalFormatting>
  <conditionalFormatting sqref="C70">
    <cfRule type="containsText" dxfId="1478" priority="93" operator="containsText" text="Until end of stock">
      <formula>NOT(ISERROR(SEARCH("Until end of stock",C70)))</formula>
    </cfRule>
  </conditionalFormatting>
  <conditionalFormatting sqref="C70">
    <cfRule type="containsText" dxfId="1477" priority="92" operator="containsText" text="NEW">
      <formula>NOT(ISERROR(SEARCH("NEW",C70)))</formula>
    </cfRule>
  </conditionalFormatting>
  <conditionalFormatting sqref="C71">
    <cfRule type="containsText" dxfId="1476" priority="91" operator="containsText" text="Until end of stock">
      <formula>NOT(ISERROR(SEARCH("Until end of stock",C71)))</formula>
    </cfRule>
  </conditionalFormatting>
  <conditionalFormatting sqref="C71">
    <cfRule type="containsText" dxfId="1475" priority="90" operator="containsText" text="NEW">
      <formula>NOT(ISERROR(SEARCH("NEW",C71)))</formula>
    </cfRule>
  </conditionalFormatting>
  <conditionalFormatting sqref="C76">
    <cfRule type="containsText" dxfId="1474" priority="89" operator="containsText" text="Until end of stock">
      <formula>NOT(ISERROR(SEARCH("Until end of stock",C76)))</formula>
    </cfRule>
  </conditionalFormatting>
  <conditionalFormatting sqref="C76">
    <cfRule type="containsText" dxfId="1473" priority="88" operator="containsText" text="NEW">
      <formula>NOT(ISERROR(SEARCH("NEW",C76)))</formula>
    </cfRule>
  </conditionalFormatting>
  <conditionalFormatting sqref="C77">
    <cfRule type="containsText" dxfId="1472" priority="87" operator="containsText" text="Until end of stock">
      <formula>NOT(ISERROR(SEARCH("Until end of stock",C77)))</formula>
    </cfRule>
  </conditionalFormatting>
  <conditionalFormatting sqref="C77">
    <cfRule type="containsText" dxfId="1471" priority="86" operator="containsText" text="NEW">
      <formula>NOT(ISERROR(SEARCH("NEW",C77)))</formula>
    </cfRule>
  </conditionalFormatting>
  <conditionalFormatting sqref="C78">
    <cfRule type="containsText" dxfId="1470" priority="85" operator="containsText" text="Until end of stock">
      <formula>NOT(ISERROR(SEARCH("Until end of stock",C78)))</formula>
    </cfRule>
  </conditionalFormatting>
  <conditionalFormatting sqref="C78">
    <cfRule type="containsText" dxfId="1469" priority="84" operator="containsText" text="NEW">
      <formula>NOT(ISERROR(SEARCH("NEW",C78)))</formula>
    </cfRule>
  </conditionalFormatting>
  <conditionalFormatting sqref="C91">
    <cfRule type="containsText" dxfId="1468" priority="83" operator="containsText" text="Until end of stock">
      <formula>NOT(ISERROR(SEARCH("Until end of stock",C91)))</formula>
    </cfRule>
  </conditionalFormatting>
  <conditionalFormatting sqref="C91">
    <cfRule type="containsText" dxfId="1467" priority="82" operator="containsText" text="NEW">
      <formula>NOT(ISERROR(SEARCH("NEW",C91)))</formula>
    </cfRule>
  </conditionalFormatting>
  <conditionalFormatting sqref="C92">
    <cfRule type="containsText" dxfId="1466" priority="81" operator="containsText" text="Until end of stock">
      <formula>NOT(ISERROR(SEARCH("Until end of stock",C92)))</formula>
    </cfRule>
  </conditionalFormatting>
  <conditionalFormatting sqref="C92">
    <cfRule type="containsText" dxfId="1465" priority="80" operator="containsText" text="NEW">
      <formula>NOT(ISERROR(SEARCH("NEW",C92)))</formula>
    </cfRule>
  </conditionalFormatting>
  <conditionalFormatting sqref="C93">
    <cfRule type="containsText" dxfId="1464" priority="79" operator="containsText" text="Until end of stock">
      <formula>NOT(ISERROR(SEARCH("Until end of stock",C93)))</formula>
    </cfRule>
  </conditionalFormatting>
  <conditionalFormatting sqref="C93">
    <cfRule type="containsText" dxfId="1463" priority="78" operator="containsText" text="NEW">
      <formula>NOT(ISERROR(SEARCH("NEW",C93)))</formula>
    </cfRule>
  </conditionalFormatting>
  <conditionalFormatting sqref="C94">
    <cfRule type="containsText" dxfId="1462" priority="77" operator="containsText" text="Until end of stock">
      <formula>NOT(ISERROR(SEARCH("Until end of stock",C94)))</formula>
    </cfRule>
  </conditionalFormatting>
  <conditionalFormatting sqref="C94">
    <cfRule type="containsText" dxfId="1461" priority="76" operator="containsText" text="NEW">
      <formula>NOT(ISERROR(SEARCH("NEW",C94)))</formula>
    </cfRule>
  </conditionalFormatting>
  <conditionalFormatting sqref="C95">
    <cfRule type="containsText" dxfId="1460" priority="75" operator="containsText" text="Until end of stock">
      <formula>NOT(ISERROR(SEARCH("Until end of stock",C95)))</formula>
    </cfRule>
  </conditionalFormatting>
  <conditionalFormatting sqref="C95">
    <cfRule type="containsText" dxfId="1459" priority="74" operator="containsText" text="NEW">
      <formula>NOT(ISERROR(SEARCH("NEW",C95)))</formula>
    </cfRule>
  </conditionalFormatting>
  <conditionalFormatting sqref="C96">
    <cfRule type="containsText" dxfId="1458" priority="73" operator="containsText" text="Until end of stock">
      <formula>NOT(ISERROR(SEARCH("Until end of stock",C96)))</formula>
    </cfRule>
  </conditionalFormatting>
  <conditionalFormatting sqref="C96">
    <cfRule type="containsText" dxfId="1457" priority="72" operator="containsText" text="NEW">
      <formula>NOT(ISERROR(SEARCH("NEW",C96)))</formula>
    </cfRule>
  </conditionalFormatting>
  <conditionalFormatting sqref="C97">
    <cfRule type="containsText" dxfId="1456" priority="71" operator="containsText" text="Until end of stock">
      <formula>NOT(ISERROR(SEARCH("Until end of stock",C97)))</formula>
    </cfRule>
  </conditionalFormatting>
  <conditionalFormatting sqref="C97">
    <cfRule type="containsText" dxfId="1455" priority="70" operator="containsText" text="NEW">
      <formula>NOT(ISERROR(SEARCH("NEW",C97)))</formula>
    </cfRule>
  </conditionalFormatting>
  <conditionalFormatting sqref="C1 C7:C10 C26:C33 C49:C59 C68:C71 C90:C1048576 C12 C14:C22 C35:C45 C61:C64 C73 C75:C78 C80:C84">
    <cfRule type="containsText" dxfId="1454" priority="69" operator="containsText" text="NOOS">
      <formula>NOT(ISERROR(SEARCH("NOOS",C1)))</formula>
    </cfRule>
  </conditionalFormatting>
  <conditionalFormatting sqref="C1 C7:C10 C12 C14:C22 C26:C33 C35:C45 C49:C59 C61:C64 C68:C71 C73 C75:C78 C80:C84 C90:C1048576">
    <cfRule type="cellIs" dxfId="1453" priority="27" operator="equal">
      <formula>"Price update"</formula>
    </cfRule>
  </conditionalFormatting>
  <conditionalFormatting sqref="C3 C5:C6">
    <cfRule type="containsText" dxfId="1452" priority="26" operator="containsText" text="NOOS">
      <formula>NOT(ISERROR(SEARCH("NOOS",C3)))</formula>
    </cfRule>
  </conditionalFormatting>
  <conditionalFormatting sqref="B2">
    <cfRule type="containsText" dxfId="1451" priority="25" operator="containsText" text="N.O.S.">
      <formula>NOT(ISERROR(SEARCH("N.O.S.",B2)))</formula>
    </cfRule>
  </conditionalFormatting>
  <conditionalFormatting sqref="C2:C6">
    <cfRule type="cellIs" dxfId="1450" priority="24" operator="equal">
      <formula>"Price update"</formula>
    </cfRule>
  </conditionalFormatting>
  <conditionalFormatting sqref="C11">
    <cfRule type="containsText" dxfId="1449" priority="23" operator="containsText" text="NOOS">
      <formula>NOT(ISERROR(SEARCH("NOOS",C11)))</formula>
    </cfRule>
  </conditionalFormatting>
  <conditionalFormatting sqref="C11">
    <cfRule type="cellIs" dxfId="1448" priority="22" operator="equal">
      <formula>"Price update"</formula>
    </cfRule>
  </conditionalFormatting>
  <conditionalFormatting sqref="C13">
    <cfRule type="containsText" dxfId="1447" priority="21" operator="containsText" text="NOOS">
      <formula>NOT(ISERROR(SEARCH("NOOS",C13)))</formula>
    </cfRule>
  </conditionalFormatting>
  <conditionalFormatting sqref="C13">
    <cfRule type="cellIs" dxfId="1446" priority="20" operator="equal">
      <formula>"Price update"</formula>
    </cfRule>
  </conditionalFormatting>
  <conditionalFormatting sqref="C24:C25">
    <cfRule type="containsText" dxfId="1445" priority="19" operator="containsText" text="NOOS">
      <formula>NOT(ISERROR(SEARCH("NOOS",C24)))</formula>
    </cfRule>
  </conditionalFormatting>
  <conditionalFormatting sqref="C23:C25">
    <cfRule type="cellIs" dxfId="1444" priority="18" operator="equal">
      <formula>"Price update"</formula>
    </cfRule>
  </conditionalFormatting>
  <conditionalFormatting sqref="C34">
    <cfRule type="containsText" dxfId="1443" priority="17" operator="containsText" text="NOOS">
      <formula>NOT(ISERROR(SEARCH("NOOS",C34)))</formula>
    </cfRule>
  </conditionalFormatting>
  <conditionalFormatting sqref="C34">
    <cfRule type="cellIs" dxfId="1442" priority="16" operator="equal">
      <formula>"Price update"</formula>
    </cfRule>
  </conditionalFormatting>
  <conditionalFormatting sqref="C47:C48">
    <cfRule type="containsText" dxfId="1441" priority="15" operator="containsText" text="NOOS">
      <formula>NOT(ISERROR(SEARCH("NOOS",C47)))</formula>
    </cfRule>
  </conditionalFormatting>
  <conditionalFormatting sqref="C46:C48">
    <cfRule type="cellIs" dxfId="1440" priority="14" operator="equal">
      <formula>"Price update"</formula>
    </cfRule>
  </conditionalFormatting>
  <conditionalFormatting sqref="C60">
    <cfRule type="containsText" dxfId="1439" priority="13" operator="containsText" text="NOOS">
      <formula>NOT(ISERROR(SEARCH("NOOS",C60)))</formula>
    </cfRule>
  </conditionalFormatting>
  <conditionalFormatting sqref="C60">
    <cfRule type="cellIs" dxfId="1438" priority="12" operator="equal">
      <formula>"Price update"</formula>
    </cfRule>
  </conditionalFormatting>
  <conditionalFormatting sqref="C66:C67">
    <cfRule type="containsText" dxfId="1437" priority="11" operator="containsText" text="NOOS">
      <formula>NOT(ISERROR(SEARCH("NOOS",C66)))</formula>
    </cfRule>
  </conditionalFormatting>
  <conditionalFormatting sqref="C65:C67">
    <cfRule type="cellIs" dxfId="1436" priority="10" operator="equal">
      <formula>"Price update"</formula>
    </cfRule>
  </conditionalFormatting>
  <conditionalFormatting sqref="C72">
    <cfRule type="containsText" dxfId="1435" priority="9" operator="containsText" text="NOOS">
      <formula>NOT(ISERROR(SEARCH("NOOS",C72)))</formula>
    </cfRule>
  </conditionalFormatting>
  <conditionalFormatting sqref="C72">
    <cfRule type="cellIs" dxfId="1434" priority="8" operator="equal">
      <formula>"Price update"</formula>
    </cfRule>
  </conditionalFormatting>
  <conditionalFormatting sqref="C74">
    <cfRule type="containsText" dxfId="1433" priority="7" operator="containsText" text="NOOS">
      <formula>NOT(ISERROR(SEARCH("NOOS",C74)))</formula>
    </cfRule>
  </conditionalFormatting>
  <conditionalFormatting sqref="C74">
    <cfRule type="cellIs" dxfId="1432" priority="6" operator="equal">
      <formula>"Price update"</formula>
    </cfRule>
  </conditionalFormatting>
  <conditionalFormatting sqref="C79">
    <cfRule type="containsText" dxfId="1431" priority="5" operator="containsText" text="NOOS">
      <formula>NOT(ISERROR(SEARCH("NOOS",C79)))</formula>
    </cfRule>
  </conditionalFormatting>
  <conditionalFormatting sqref="C79">
    <cfRule type="cellIs" dxfId="1430" priority="4" operator="equal">
      <formula>"Price update"</formula>
    </cfRule>
  </conditionalFormatting>
  <conditionalFormatting sqref="C86 C88:C89">
    <cfRule type="containsText" dxfId="1429" priority="3" operator="containsText" text="NOOS">
      <formula>NOT(ISERROR(SEARCH("NOOS",C86)))</formula>
    </cfRule>
  </conditionalFormatting>
  <conditionalFormatting sqref="B85">
    <cfRule type="containsText" dxfId="1428" priority="2" operator="containsText" text="N.O.S.">
      <formula>NOT(ISERROR(SEARCH("N.O.S.",B85)))</formula>
    </cfRule>
  </conditionalFormatting>
  <conditionalFormatting sqref="C85:C89">
    <cfRule type="cellIs" dxfId="1427" priority="1" operator="equal">
      <formula>"Price update"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S93"/>
  <sheetViews>
    <sheetView showGridLines="0" zoomScale="80" zoomScaleNormal="80" workbookViewId="0">
      <selection activeCell="A88" sqref="A88:B88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98" customWidth="1"/>
    <col min="5" max="5" width="15.625" style="205" customWidth="1"/>
    <col min="6" max="6" width="45.625" style="205" customWidth="1"/>
    <col min="7" max="7" width="9" style="198" customWidth="1"/>
    <col min="8" max="8" width="10.25" style="205" customWidth="1"/>
    <col min="9" max="9" width="2.125" style="11" customWidth="1"/>
    <col min="10" max="19" width="0" style="11" hidden="1" customWidth="1"/>
    <col min="20" max="16384" width="11" style="11" hidden="1"/>
  </cols>
  <sheetData>
    <row r="1" spans="2:9" ht="36" customHeight="1"/>
    <row r="2" spans="2:9" ht="21">
      <c r="B2" s="422" t="s">
        <v>2115</v>
      </c>
      <c r="C2" s="422"/>
      <c r="D2" s="422"/>
      <c r="E2" s="422"/>
      <c r="F2" s="422"/>
      <c r="G2" s="331"/>
      <c r="H2" s="331"/>
      <c r="I2" s="282"/>
    </row>
    <row r="3" spans="2:9" ht="4.5" customHeight="1">
      <c r="B3" s="63"/>
      <c r="C3" s="7"/>
      <c r="D3" s="190"/>
      <c r="E3" s="144"/>
      <c r="F3" s="132"/>
      <c r="G3" s="205"/>
    </row>
    <row r="4" spans="2:9" ht="15.75">
      <c r="B4" s="419" t="s">
        <v>2116</v>
      </c>
      <c r="C4" s="419"/>
      <c r="D4" s="419"/>
      <c r="E4" s="419"/>
      <c r="F4" s="419"/>
      <c r="G4" s="419"/>
      <c r="H4" s="419"/>
      <c r="I4" s="419"/>
    </row>
    <row r="5" spans="2:9" ht="4.5" customHeight="1" outlineLevel="1">
      <c r="B5" s="63"/>
      <c r="C5" s="7"/>
      <c r="D5" s="190"/>
      <c r="E5" s="144"/>
      <c r="F5" s="132"/>
      <c r="G5" s="205"/>
    </row>
    <row r="6" spans="2:9" ht="51" outlineLevel="1">
      <c r="B6" s="59" t="s">
        <v>2116</v>
      </c>
      <c r="C6" s="60"/>
      <c r="D6" s="134" t="s">
        <v>1</v>
      </c>
      <c r="E6" s="134" t="s">
        <v>76</v>
      </c>
      <c r="F6" s="134" t="s">
        <v>1853</v>
      </c>
      <c r="G6" s="183" t="s">
        <v>1847</v>
      </c>
      <c r="H6" s="183" t="s">
        <v>1848</v>
      </c>
      <c r="I6" s="62"/>
    </row>
    <row r="7" spans="2:9" ht="4.5" customHeight="1" outlineLevel="1">
      <c r="B7" s="63"/>
      <c r="C7" s="7"/>
      <c r="D7" s="203"/>
      <c r="E7" s="169"/>
      <c r="G7" s="203"/>
      <c r="H7" s="204"/>
    </row>
    <row r="8" spans="2:9" outlineLevel="1">
      <c r="B8" s="13"/>
      <c r="C8" s="7" t="str">
        <f>VLOOKUP(E8,RAZEM!A:D,3,0)</f>
        <v xml:space="preserve"> </v>
      </c>
      <c r="D8" s="201">
        <f>VLOOKUP(E8,RAZEM!A:D,4,0)</f>
        <v>8434366016191</v>
      </c>
      <c r="E8" s="242" t="s">
        <v>279</v>
      </c>
      <c r="F8" s="201" t="str">
        <f>VLOOKUP(E8,RAZEM!A:D,2,0)</f>
        <v>2INPOWER DM TRACK 165 MM</v>
      </c>
      <c r="G8" s="202">
        <v>5869</v>
      </c>
      <c r="H8" s="352"/>
    </row>
    <row r="9" spans="2:9" outlineLevel="1">
      <c r="B9" s="13"/>
      <c r="C9" s="7" t="str">
        <f>VLOOKUP(E9,RAZEM!A:D,3,0)</f>
        <v xml:space="preserve"> </v>
      </c>
      <c r="D9" s="201">
        <f>VLOOKUP(E9,RAZEM!A:D,4,0)</f>
        <v>8434366016207</v>
      </c>
      <c r="E9" s="243" t="s">
        <v>280</v>
      </c>
      <c r="F9" s="201" t="str">
        <f>VLOOKUP(E9,RAZEM!A:D,2,0)</f>
        <v>2INPOWER DM TRACK 170 MM</v>
      </c>
      <c r="G9" s="202">
        <v>5869</v>
      </c>
      <c r="H9" s="284"/>
    </row>
    <row r="10" spans="2:9" outlineLevel="1">
      <c r="B10" s="13"/>
      <c r="C10" s="7" t="str">
        <f>VLOOKUP(E10,RAZEM!A:D,3,0)</f>
        <v xml:space="preserve"> </v>
      </c>
      <c r="D10" s="201">
        <f>VLOOKUP(E10,RAZEM!A:D,4,0)</f>
        <v>8434366016214</v>
      </c>
      <c r="E10" s="243" t="s">
        <v>281</v>
      </c>
      <c r="F10" s="201" t="str">
        <f>VLOOKUP(E10,RAZEM!A:D,2,0)</f>
        <v>2INPOWER DM TRACK 172.5 MM</v>
      </c>
      <c r="G10" s="202">
        <v>5869</v>
      </c>
      <c r="H10" s="284"/>
    </row>
    <row r="11" spans="2:9" outlineLevel="1">
      <c r="B11" s="13"/>
      <c r="C11" s="7" t="str">
        <f>VLOOKUP(E11,RAZEM!A:D,3,0)</f>
        <v xml:space="preserve"> </v>
      </c>
      <c r="D11" s="201">
        <f>VLOOKUP(E11,RAZEM!A:D,4,0)</f>
        <v>8434366016221</v>
      </c>
      <c r="E11" s="243" t="s">
        <v>282</v>
      </c>
      <c r="F11" s="201" t="str">
        <f>VLOOKUP(E11,RAZEM!A:D,2,0)</f>
        <v>2INPOWER DM TRACK 175 MM</v>
      </c>
      <c r="G11" s="202">
        <v>5869</v>
      </c>
      <c r="H11" s="284"/>
    </row>
    <row r="12" spans="2:9">
      <c r="B12" s="63"/>
      <c r="C12" s="7"/>
      <c r="D12" s="203"/>
      <c r="E12" s="169"/>
      <c r="G12" s="203"/>
      <c r="H12" s="204"/>
    </row>
    <row r="13" spans="2:9">
      <c r="B13" s="63"/>
      <c r="C13" s="7"/>
      <c r="D13" s="203"/>
      <c r="E13" s="169"/>
      <c r="G13" s="203"/>
      <c r="H13" s="204"/>
    </row>
    <row r="14" spans="2:9" ht="21">
      <c r="B14" s="422" t="s">
        <v>2117</v>
      </c>
      <c r="C14" s="422"/>
      <c r="D14" s="422"/>
      <c r="E14" s="422"/>
      <c r="F14" s="422"/>
      <c r="G14" s="331"/>
      <c r="H14" s="331"/>
      <c r="I14" s="282"/>
    </row>
    <row r="15" spans="2:9" ht="4.5" customHeight="1">
      <c r="B15" s="63"/>
      <c r="C15" s="7"/>
      <c r="D15" s="190"/>
      <c r="E15" s="144"/>
      <c r="F15" s="132"/>
      <c r="G15" s="205"/>
    </row>
    <row r="16" spans="2:9" ht="15.75">
      <c r="B16" s="419" t="s">
        <v>2118</v>
      </c>
      <c r="C16" s="419"/>
      <c r="D16" s="419"/>
      <c r="E16" s="419"/>
      <c r="F16" s="419"/>
      <c r="G16" s="419"/>
      <c r="H16" s="419"/>
      <c r="I16" s="419"/>
    </row>
    <row r="17" spans="2:9" ht="4.5" customHeight="1" outlineLevel="1">
      <c r="B17" s="63"/>
      <c r="C17" s="7"/>
      <c r="D17" s="190"/>
      <c r="E17" s="144"/>
      <c r="F17" s="132"/>
      <c r="G17" s="205"/>
    </row>
    <row r="18" spans="2:9" ht="51" outlineLevel="1">
      <c r="B18" s="59" t="s">
        <v>2119</v>
      </c>
      <c r="C18" s="60"/>
      <c r="D18" s="134" t="s">
        <v>1</v>
      </c>
      <c r="E18" s="134" t="s">
        <v>76</v>
      </c>
      <c r="F18" s="134" t="s">
        <v>1853</v>
      </c>
      <c r="G18" s="183" t="s">
        <v>1847</v>
      </c>
      <c r="H18" s="183" t="s">
        <v>1848</v>
      </c>
      <c r="I18" s="62"/>
    </row>
    <row r="19" spans="2:9" ht="4.5" customHeight="1" outlineLevel="1">
      <c r="B19" s="63"/>
      <c r="C19" s="7"/>
      <c r="D19" s="204"/>
      <c r="E19" s="204"/>
      <c r="G19" s="204"/>
      <c r="H19" s="204"/>
    </row>
    <row r="20" spans="2:9" outlineLevel="1">
      <c r="B20" s="63"/>
      <c r="C20" s="7" t="str">
        <f>VLOOKUP(E20,RAZEM!A:D,3,0)</f>
        <v xml:space="preserve"> </v>
      </c>
      <c r="D20" s="201">
        <f>VLOOKUP(E20,RAZEM!A:D,4,0)</f>
        <v>8434366002040</v>
      </c>
      <c r="E20" s="244" t="s">
        <v>283</v>
      </c>
      <c r="F20" s="201" t="str">
        <f>VLOOKUP(E20,RAZEM!A:D,2,0)</f>
        <v>ROUND CHAINRING 56T BCD144X5 1/8" BLACK</v>
      </c>
      <c r="G20" s="201">
        <v>579</v>
      </c>
      <c r="H20" s="284"/>
    </row>
    <row r="21" spans="2:9" outlineLevel="1">
      <c r="B21" s="63"/>
      <c r="C21" s="7" t="str">
        <f>VLOOKUP(E21,RAZEM!A:D,3,0)</f>
        <v xml:space="preserve"> </v>
      </c>
      <c r="D21" s="201">
        <f>VLOOKUP(E21,RAZEM!A:D,4,0)</f>
        <v>8434366002057</v>
      </c>
      <c r="E21" s="244" t="s">
        <v>951</v>
      </c>
      <c r="F21" s="201" t="str">
        <f>VLOOKUP(E21,RAZEM!A:D,2,0)</f>
        <v>ROUND CHAINRING 55T BCD144X5 1/8'' BLACK</v>
      </c>
      <c r="G21" s="201">
        <v>579</v>
      </c>
      <c r="H21" s="284"/>
    </row>
    <row r="22" spans="2:9" outlineLevel="1">
      <c r="B22" s="63"/>
      <c r="C22" s="7" t="str">
        <f>VLOOKUP(E22,RAZEM!A:D,3,0)</f>
        <v xml:space="preserve"> </v>
      </c>
      <c r="D22" s="201">
        <f>VLOOKUP(E22,RAZEM!A:D,4,0)</f>
        <v>8434366002064</v>
      </c>
      <c r="E22" s="244" t="s">
        <v>952</v>
      </c>
      <c r="F22" s="201" t="str">
        <f>VLOOKUP(E22,RAZEM!A:D,2,0)</f>
        <v>ROUND CHAINRING 54T BCD144X5 1/8'' BLACK</v>
      </c>
      <c r="G22" s="201">
        <v>579</v>
      </c>
      <c r="H22" s="284"/>
    </row>
    <row r="23" spans="2:9" outlineLevel="1">
      <c r="B23" s="63"/>
      <c r="C23" s="7" t="str">
        <f>VLOOKUP(E23,RAZEM!A:D,3,0)</f>
        <v xml:space="preserve"> </v>
      </c>
      <c r="D23" s="201">
        <f>VLOOKUP(E23,RAZEM!A:D,4,0)</f>
        <v>8434366002071</v>
      </c>
      <c r="E23" s="244" t="s">
        <v>286</v>
      </c>
      <c r="F23" s="201" t="str">
        <f>VLOOKUP(E23,RAZEM!A:D,2,0)</f>
        <v>ROUND CHAINRING 53T BCD144X5 1/8'' BLACK</v>
      </c>
      <c r="G23" s="201">
        <v>579</v>
      </c>
      <c r="H23" s="284"/>
    </row>
    <row r="24" spans="2:9" outlineLevel="1">
      <c r="B24" s="63"/>
      <c r="C24" s="7" t="str">
        <f>VLOOKUP(E24,RAZEM!A:D,3,0)</f>
        <v xml:space="preserve"> </v>
      </c>
      <c r="D24" s="201">
        <f>VLOOKUP(E24,RAZEM!A:D,4,0)</f>
        <v>8434366002088</v>
      </c>
      <c r="E24" s="244" t="s">
        <v>288</v>
      </c>
      <c r="F24" s="201" t="str">
        <f>VLOOKUP(E24,RAZEM!A:D,2,0)</f>
        <v>ROUND CHAINRING 52T BCD144X5 1/8'' BLACK</v>
      </c>
      <c r="G24" s="201">
        <v>579</v>
      </c>
      <c r="H24" s="284"/>
    </row>
    <row r="25" spans="2:9" outlineLevel="1">
      <c r="B25" s="63"/>
      <c r="C25" s="7" t="str">
        <f>VLOOKUP(E25,RAZEM!A:D,3,0)</f>
        <v xml:space="preserve"> </v>
      </c>
      <c r="D25" s="201">
        <f>VLOOKUP(E25,RAZEM!A:D,4,0)</f>
        <v>8434366002095</v>
      </c>
      <c r="E25" s="244" t="s">
        <v>290</v>
      </c>
      <c r="F25" s="201" t="str">
        <f>VLOOKUP(E25,RAZEM!A:D,2,0)</f>
        <v>ROUND CHAINRING 51T BCD144X5 1/8'' BLACK</v>
      </c>
      <c r="G25" s="201">
        <v>579</v>
      </c>
      <c r="H25" s="284"/>
    </row>
    <row r="26" spans="2:9" outlineLevel="1">
      <c r="B26" s="63"/>
      <c r="C26" s="7" t="str">
        <f>VLOOKUP(E26,RAZEM!A:D,3,0)</f>
        <v xml:space="preserve"> </v>
      </c>
      <c r="D26" s="201">
        <f>VLOOKUP(E26,RAZEM!A:D,4,0)</f>
        <v>8434366002101</v>
      </c>
      <c r="E26" s="244" t="s">
        <v>292</v>
      </c>
      <c r="F26" s="201" t="str">
        <f>VLOOKUP(E26,RAZEM!A:D,2,0)</f>
        <v>ROUND CHAINRING 50T BCD144X5 1/8'' BLACK</v>
      </c>
      <c r="G26" s="201">
        <v>579</v>
      </c>
      <c r="H26" s="284"/>
    </row>
    <row r="27" spans="2:9" outlineLevel="1">
      <c r="B27" s="63"/>
      <c r="C27" s="7" t="str">
        <f>VLOOKUP(E27,RAZEM!A:D,3,0)</f>
        <v xml:space="preserve"> </v>
      </c>
      <c r="D27" s="201">
        <f>VLOOKUP(E27,RAZEM!A:D,4,0)</f>
        <v>8434366002118</v>
      </c>
      <c r="E27" s="244" t="s">
        <v>294</v>
      </c>
      <c r="F27" s="201" t="str">
        <f>VLOOKUP(E27,RAZEM!A:D,2,0)</f>
        <v>ROUND CHAINRING 49T BCD144X5 1/8'' BLACK</v>
      </c>
      <c r="G27" s="201">
        <v>579</v>
      </c>
      <c r="H27" s="284"/>
    </row>
    <row r="28" spans="2:9" outlineLevel="1">
      <c r="B28" s="63"/>
      <c r="C28" s="7" t="str">
        <f>VLOOKUP(E28,RAZEM!A:D,3,0)</f>
        <v xml:space="preserve"> </v>
      </c>
      <c r="D28" s="201">
        <f>VLOOKUP(E28,RAZEM!A:D,4,0)</f>
        <v>8434366002125</v>
      </c>
      <c r="E28" s="244" t="s">
        <v>296</v>
      </c>
      <c r="F28" s="201" t="str">
        <f>VLOOKUP(E28,RAZEM!A:D,2,0)</f>
        <v>ROUND CHAINRING 48T BCD144X5 1/8'' BLACK</v>
      </c>
      <c r="G28" s="201">
        <v>579</v>
      </c>
      <c r="H28" s="284"/>
    </row>
    <row r="29" spans="2:9" outlineLevel="1">
      <c r="B29" s="63"/>
      <c r="C29" s="7" t="str">
        <f>VLOOKUP(E29,RAZEM!A:D,3,0)</f>
        <v xml:space="preserve"> </v>
      </c>
      <c r="D29" s="201">
        <f>VLOOKUP(E29,RAZEM!A:D,4,0)</f>
        <v>8434366002132</v>
      </c>
      <c r="E29" s="244" t="s">
        <v>298</v>
      </c>
      <c r="F29" s="201" t="str">
        <f>VLOOKUP(E29,RAZEM!A:D,2,0)</f>
        <v>ROUND CHAINRING 47T BCD144X5 1/8'' BLACK</v>
      </c>
      <c r="G29" s="201">
        <v>579</v>
      </c>
      <c r="H29" s="284"/>
    </row>
    <row r="30" spans="2:9" outlineLevel="1">
      <c r="B30" s="370"/>
      <c r="C30" s="370" t="s">
        <v>1863</v>
      </c>
      <c r="D30" s="201">
        <f>VLOOKUP(E30,RAZEM!A:D,4,0)</f>
        <v>8434366002156</v>
      </c>
      <c r="E30" s="244" t="s">
        <v>736</v>
      </c>
      <c r="F30" s="201" t="str">
        <f>VLOOKUP(E30,RAZEM!A:D,2,0)</f>
        <v>ROUND CHAINRING 45T BCD144X5 1/8'' BLACK</v>
      </c>
      <c r="G30" s="201">
        <v>539</v>
      </c>
      <c r="H30" s="284"/>
      <c r="I30" s="67"/>
    </row>
    <row r="31" spans="2:9" outlineLevel="1">
      <c r="B31" s="66"/>
      <c r="C31" s="14"/>
      <c r="D31" s="188"/>
      <c r="E31" s="169"/>
      <c r="F31" s="143"/>
      <c r="G31" s="188"/>
      <c r="H31" s="307"/>
    </row>
    <row r="32" spans="2:9" ht="51" outlineLevel="1">
      <c r="B32" s="59" t="s">
        <v>2120</v>
      </c>
      <c r="C32" s="60"/>
      <c r="D32" s="183" t="s">
        <v>1</v>
      </c>
      <c r="E32" s="183" t="s">
        <v>76</v>
      </c>
      <c r="F32" s="183" t="s">
        <v>2</v>
      </c>
      <c r="G32" s="183" t="s">
        <v>1850</v>
      </c>
      <c r="H32" s="183" t="s">
        <v>1848</v>
      </c>
      <c r="I32" s="62"/>
    </row>
    <row r="33" spans="2:9" ht="4.5" customHeight="1" outlineLevel="1">
      <c r="B33" s="66"/>
      <c r="C33" s="14"/>
      <c r="D33" s="204"/>
      <c r="E33" s="204"/>
      <c r="F33" s="143"/>
      <c r="G33" s="204"/>
      <c r="H33" s="204"/>
    </row>
    <row r="34" spans="2:9" outlineLevel="1">
      <c r="B34" s="370"/>
      <c r="C34" s="370" t="s">
        <v>1863</v>
      </c>
      <c r="D34" s="201">
        <f>VLOOKUP(E34,RAZEM!A:D,4,0)</f>
        <v>8434366012759</v>
      </c>
      <c r="E34" s="244" t="s">
        <v>883</v>
      </c>
      <c r="F34" s="201" t="str">
        <f>VLOOKUP(E34,RAZEM!A:D,2,0)</f>
        <v>ROUND CHAINRING 53T BCD144X5 3/32'' BLACK</v>
      </c>
      <c r="G34" s="201">
        <v>539</v>
      </c>
      <c r="H34" s="284"/>
      <c r="I34" s="67"/>
    </row>
    <row r="35" spans="2:9" outlineLevel="1">
      <c r="B35" s="370"/>
      <c r="C35" s="370" t="s">
        <v>1863</v>
      </c>
      <c r="D35" s="201">
        <f>VLOOKUP(E35,RAZEM!A:D,4,0)</f>
        <v>8434366016450</v>
      </c>
      <c r="E35" s="244" t="s">
        <v>884</v>
      </c>
      <c r="F35" s="201" t="str">
        <f>VLOOKUP(E35,RAZEM!A:D,2,0)</f>
        <v>ROUND CHAINRING 51T BCD144X5 3/32'' BLACK</v>
      </c>
      <c r="G35" s="201">
        <v>539</v>
      </c>
      <c r="H35" s="284"/>
      <c r="I35" s="67"/>
    </row>
    <row r="36" spans="2:9" outlineLevel="1">
      <c r="B36" s="370"/>
      <c r="C36" s="370" t="s">
        <v>1863</v>
      </c>
      <c r="D36" s="201">
        <f>VLOOKUP(E36,RAZEM!A:D,4,0)</f>
        <v>8434366016467</v>
      </c>
      <c r="E36" s="244" t="s">
        <v>885</v>
      </c>
      <c r="F36" s="201" t="str">
        <f>VLOOKUP(E36,RAZEM!A:D,2,0)</f>
        <v>ROUND CHAINRING 47T BCD144X5 3/32'' BLACK</v>
      </c>
      <c r="G36" s="201">
        <v>539</v>
      </c>
      <c r="H36" s="284"/>
      <c r="I36" s="67"/>
    </row>
    <row r="37" spans="2:9" outlineLevel="1">
      <c r="B37" s="370"/>
      <c r="C37" s="370" t="s">
        <v>1863</v>
      </c>
      <c r="D37" s="201">
        <f>VLOOKUP(E37,RAZEM!A:D,4,0)</f>
        <v>8434366016474</v>
      </c>
      <c r="E37" s="244" t="s">
        <v>886</v>
      </c>
      <c r="F37" s="201" t="str">
        <f>VLOOKUP(E37,RAZEM!A:D,2,0)</f>
        <v>ROUND CHAINRING 46T BCD144X5 3/32'' BLACK</v>
      </c>
      <c r="G37" s="201">
        <v>539</v>
      </c>
      <c r="H37" s="284"/>
      <c r="I37" s="67"/>
    </row>
    <row r="38" spans="2:9" outlineLevel="1">
      <c r="B38" s="370"/>
      <c r="C38" s="370" t="s">
        <v>1863</v>
      </c>
      <c r="D38" s="201">
        <f>VLOOKUP(E38,RAZEM!A:D,4,0)</f>
        <v>8434366016481</v>
      </c>
      <c r="E38" s="244" t="s">
        <v>887</v>
      </c>
      <c r="F38" s="201" t="str">
        <f>VLOOKUP(E38,RAZEM!A:D,2,0)</f>
        <v>ROUND CHAINRING 45T BCD144X5 3/32'' BLACK</v>
      </c>
      <c r="G38" s="201">
        <v>539</v>
      </c>
      <c r="H38" s="284"/>
      <c r="I38" s="67"/>
    </row>
    <row r="39" spans="2:9">
      <c r="I39" s="67"/>
    </row>
    <row r="40" spans="2:9">
      <c r="I40" s="67"/>
    </row>
    <row r="41" spans="2:9" ht="21">
      <c r="B41" s="422" t="s">
        <v>2121</v>
      </c>
      <c r="C41" s="422"/>
      <c r="D41" s="422"/>
      <c r="E41" s="422"/>
      <c r="F41" s="422"/>
      <c r="G41" s="331"/>
      <c r="H41" s="331"/>
      <c r="I41" s="282"/>
    </row>
    <row r="42" spans="2:9" ht="3.75" customHeight="1">
      <c r="B42" s="66"/>
      <c r="C42" s="14"/>
      <c r="D42" s="194"/>
      <c r="E42" s="144"/>
      <c r="F42" s="141"/>
      <c r="G42" s="143"/>
      <c r="H42" s="143"/>
    </row>
    <row r="43" spans="2:9" ht="15.75">
      <c r="B43" s="419" t="s">
        <v>1940</v>
      </c>
      <c r="C43" s="419"/>
      <c r="D43" s="419"/>
      <c r="E43" s="419"/>
      <c r="F43" s="419"/>
      <c r="G43" s="419"/>
      <c r="H43" s="419"/>
      <c r="I43" s="419"/>
    </row>
    <row r="44" spans="2:9" outlineLevel="1">
      <c r="B44" s="66" t="s">
        <v>2122</v>
      </c>
      <c r="C44" s="14"/>
      <c r="D44" s="194"/>
      <c r="E44" s="144"/>
      <c r="F44" s="141"/>
      <c r="G44" s="143"/>
      <c r="H44" s="143"/>
    </row>
    <row r="45" spans="2:9" ht="51" outlineLevel="1">
      <c r="B45" s="59" t="s">
        <v>2124</v>
      </c>
      <c r="C45" s="60"/>
      <c r="D45" s="134" t="s">
        <v>1</v>
      </c>
      <c r="E45" s="134" t="s">
        <v>76</v>
      </c>
      <c r="F45" s="134" t="s">
        <v>1853</v>
      </c>
      <c r="G45" s="183" t="s">
        <v>1847</v>
      </c>
      <c r="H45" s="183" t="s">
        <v>1848</v>
      </c>
      <c r="I45" s="62"/>
    </row>
    <row r="46" spans="2:9" outlineLevel="1">
      <c r="B46" s="66"/>
      <c r="C46" s="14"/>
      <c r="D46" s="188"/>
      <c r="E46" s="169"/>
      <c r="F46" s="143"/>
      <c r="G46" s="188"/>
      <c r="H46" s="307"/>
    </row>
    <row r="47" spans="2:9" outlineLevel="1">
      <c r="B47" s="8"/>
      <c r="C47" s="7" t="str">
        <f>VLOOKUP(E47,RAZEM!A:D,3,0)</f>
        <v xml:space="preserve"> </v>
      </c>
      <c r="D47" s="201">
        <f>VLOOKUP(E47,RAZEM!A:D,4,0)</f>
        <v>8434366022048</v>
      </c>
      <c r="E47" s="245" t="s">
        <v>797</v>
      </c>
      <c r="F47" s="201" t="str">
        <f>VLOOKUP(E47,RAZEM!A:D,2,0)</f>
        <v>ALDHU CARBON CRANK ARMS 165 MM</v>
      </c>
      <c r="G47" s="202">
        <v>2199</v>
      </c>
      <c r="H47" s="352"/>
    </row>
    <row r="48" spans="2:9" outlineLevel="1">
      <c r="B48" s="8"/>
      <c r="C48" s="7" t="str">
        <f>VLOOKUP(E48,RAZEM!A:D,3,0)</f>
        <v>NOOS</v>
      </c>
      <c r="D48" s="201">
        <f>VLOOKUP(E48,RAZEM!A:D,4,0)</f>
        <v>8434366022055</v>
      </c>
      <c r="E48" s="245" t="s">
        <v>798</v>
      </c>
      <c r="F48" s="201" t="str">
        <f>VLOOKUP(E48,RAZEM!A:D,2,0)</f>
        <v>ALDHU CARBON CRANK ARMS 170 MM</v>
      </c>
      <c r="G48" s="202">
        <v>2199</v>
      </c>
      <c r="H48" s="352"/>
    </row>
    <row r="49" spans="2:9" outlineLevel="1">
      <c r="B49" s="8"/>
      <c r="C49" s="7" t="str">
        <f>VLOOKUP(E49,RAZEM!A:D,3,0)</f>
        <v>NOOS</v>
      </c>
      <c r="D49" s="201">
        <f>VLOOKUP(E49,RAZEM!A:D,4,0)</f>
        <v>8434366022062</v>
      </c>
      <c r="E49" s="245" t="s">
        <v>799</v>
      </c>
      <c r="F49" s="201" t="str">
        <f>VLOOKUP(E49,RAZEM!A:D,2,0)</f>
        <v>ALDHU CARBON CRANK ARMS 172.5 MM</v>
      </c>
      <c r="G49" s="202">
        <v>2199</v>
      </c>
      <c r="H49" s="352"/>
    </row>
    <row r="50" spans="2:9" outlineLevel="1">
      <c r="B50" s="8"/>
      <c r="C50" s="7" t="str">
        <f>VLOOKUP(E50,RAZEM!A:D,3,0)</f>
        <v xml:space="preserve"> </v>
      </c>
      <c r="D50" s="201">
        <f>VLOOKUP(E50,RAZEM!A:D,4,0)</f>
        <v>8434366022079</v>
      </c>
      <c r="E50" s="245" t="s">
        <v>800</v>
      </c>
      <c r="F50" s="201" t="str">
        <f>VLOOKUP(E50,RAZEM!A:D,2,0)</f>
        <v>ALDHU CARBON CRANK ARMS 175 MM</v>
      </c>
      <c r="G50" s="202">
        <v>2199</v>
      </c>
      <c r="H50" s="352"/>
    </row>
    <row r="51" spans="2:9" outlineLevel="1">
      <c r="B51" s="66"/>
      <c r="C51" s="14"/>
      <c r="D51" s="188"/>
      <c r="E51" s="169"/>
      <c r="F51" s="143"/>
      <c r="G51" s="188"/>
      <c r="H51" s="307"/>
    </row>
    <row r="52" spans="2:9" ht="51" outlineLevel="1">
      <c r="B52" s="59" t="s">
        <v>2123</v>
      </c>
      <c r="C52" s="60"/>
      <c r="D52" s="183" t="s">
        <v>1</v>
      </c>
      <c r="E52" s="183" t="s">
        <v>76</v>
      </c>
      <c r="F52" s="183" t="s">
        <v>2</v>
      </c>
      <c r="G52" s="183" t="s">
        <v>1850</v>
      </c>
      <c r="H52" s="183" t="s">
        <v>1848</v>
      </c>
      <c r="I52" s="62"/>
    </row>
    <row r="53" spans="2:9" outlineLevel="1">
      <c r="B53" s="63"/>
      <c r="C53" s="7"/>
      <c r="D53" s="203"/>
      <c r="E53" s="246"/>
      <c r="F53" s="246"/>
      <c r="G53" s="203"/>
      <c r="H53" s="204"/>
    </row>
    <row r="54" spans="2:9" outlineLevel="1">
      <c r="B54" s="63"/>
      <c r="C54" s="7" t="str">
        <f>VLOOKUP(E54,RAZEM!A:D,3,0)</f>
        <v xml:space="preserve"> </v>
      </c>
      <c r="D54" s="201">
        <f>VLOOKUP(E54,RAZEM!A:D,4,0)</f>
        <v>8434366012018</v>
      </c>
      <c r="E54" s="247" t="s">
        <v>91</v>
      </c>
      <c r="F54" s="201" t="str">
        <f>VLOOKUP(E54,RAZEM!A:D,2,0)</f>
        <v>ALDHU CRANK ARMS 150 MM</v>
      </c>
      <c r="G54" s="201">
        <v>1379</v>
      </c>
      <c r="H54" s="284"/>
    </row>
    <row r="55" spans="2:9" outlineLevel="1">
      <c r="B55" s="63"/>
      <c r="C55" s="7" t="str">
        <f>VLOOKUP(E55,RAZEM!A:D,3,0)</f>
        <v xml:space="preserve"> </v>
      </c>
      <c r="D55" s="201">
        <f>VLOOKUP(E55,RAZEM!A:D,4,0)</f>
        <v>8434366012025</v>
      </c>
      <c r="E55" s="247" t="s">
        <v>92</v>
      </c>
      <c r="F55" s="201" t="str">
        <f>VLOOKUP(E55,RAZEM!A:D,2,0)</f>
        <v>ALDHU CRANK ARMS 155 MM</v>
      </c>
      <c r="G55" s="201">
        <v>1379</v>
      </c>
      <c r="H55" s="284"/>
    </row>
    <row r="56" spans="2:9" outlineLevel="1">
      <c r="B56" s="63"/>
      <c r="C56" s="7" t="str">
        <f>VLOOKUP(E56,RAZEM!A:D,3,0)</f>
        <v xml:space="preserve"> </v>
      </c>
      <c r="D56" s="201">
        <f>VLOOKUP(E56,RAZEM!A:D,4,0)</f>
        <v>8434366012032</v>
      </c>
      <c r="E56" s="247" t="s">
        <v>93</v>
      </c>
      <c r="F56" s="201" t="str">
        <f>VLOOKUP(E56,RAZEM!A:D,2,0)</f>
        <v>ALDHU CRANK ARMS 160 MM</v>
      </c>
      <c r="G56" s="201">
        <v>1379</v>
      </c>
      <c r="H56" s="284"/>
    </row>
    <row r="57" spans="2:9" outlineLevel="1">
      <c r="B57" s="63"/>
      <c r="C57" s="7" t="str">
        <f>VLOOKUP(E57,RAZEM!A:D,3,0)</f>
        <v>NOOS</v>
      </c>
      <c r="D57" s="201">
        <f>VLOOKUP(E57,RAZEM!A:D,4,0)</f>
        <v>8434366012049</v>
      </c>
      <c r="E57" s="247" t="s">
        <v>94</v>
      </c>
      <c r="F57" s="201" t="str">
        <f>VLOOKUP(E57,RAZEM!A:D,2,0)</f>
        <v>ALDHU CRANK ARMS 165 MM</v>
      </c>
      <c r="G57" s="201">
        <v>1379</v>
      </c>
      <c r="H57" s="284"/>
    </row>
    <row r="58" spans="2:9" outlineLevel="1">
      <c r="B58" s="63"/>
      <c r="C58" s="7" t="str">
        <f>VLOOKUP(E58,RAZEM!A:D,3,0)</f>
        <v xml:space="preserve"> </v>
      </c>
      <c r="D58" s="201">
        <f>VLOOKUP(E58,RAZEM!A:D,4,0)</f>
        <v>8434366018584</v>
      </c>
      <c r="E58" s="247" t="s">
        <v>95</v>
      </c>
      <c r="F58" s="201" t="str">
        <f>VLOOKUP(E58,RAZEM!A:D,2,0)</f>
        <v>ALDHU CRANK ARMS 167.5 MM</v>
      </c>
      <c r="G58" s="201">
        <v>1379</v>
      </c>
      <c r="H58" s="284"/>
    </row>
    <row r="59" spans="2:9" outlineLevel="1">
      <c r="B59" s="63"/>
      <c r="C59" s="7" t="str">
        <f>VLOOKUP(E59,RAZEM!A:D,3,0)</f>
        <v>NOOS</v>
      </c>
      <c r="D59" s="201">
        <f>VLOOKUP(E59,RAZEM!A:D,4,0)</f>
        <v>8434366009179</v>
      </c>
      <c r="E59" s="247" t="s">
        <v>96</v>
      </c>
      <c r="F59" s="201" t="str">
        <f>VLOOKUP(E59,RAZEM!A:D,2,0)</f>
        <v>ALDHU CRANK ARMS 170 MM</v>
      </c>
      <c r="G59" s="201">
        <v>1379</v>
      </c>
      <c r="H59" s="284"/>
    </row>
    <row r="60" spans="2:9" outlineLevel="1">
      <c r="B60" s="63"/>
      <c r="C60" s="7" t="str">
        <f>VLOOKUP(E60,RAZEM!A:D,3,0)</f>
        <v>NOOS</v>
      </c>
      <c r="D60" s="201">
        <f>VLOOKUP(E60,RAZEM!A:D,4,0)</f>
        <v>8434366009186</v>
      </c>
      <c r="E60" s="247" t="s">
        <v>97</v>
      </c>
      <c r="F60" s="201" t="str">
        <f>VLOOKUP(E60,RAZEM!A:D,2,0)</f>
        <v>ALDHU CRANK ARMS 172.5 MM</v>
      </c>
      <c r="G60" s="201">
        <v>1379</v>
      </c>
      <c r="H60" s="284"/>
    </row>
    <row r="61" spans="2:9" outlineLevel="1">
      <c r="B61" s="63"/>
      <c r="C61" s="7" t="str">
        <f>VLOOKUP(E61,RAZEM!A:D,3,0)</f>
        <v xml:space="preserve"> </v>
      </c>
      <c r="D61" s="201">
        <f>VLOOKUP(E61,RAZEM!A:D,4,0)</f>
        <v>8434366009193</v>
      </c>
      <c r="E61" s="248" t="s">
        <v>98</v>
      </c>
      <c r="F61" s="201" t="str">
        <f>VLOOKUP(E61,RAZEM!A:D,2,0)</f>
        <v>ALDHU CRANK ARMS 175 MM</v>
      </c>
      <c r="G61" s="201">
        <v>1379</v>
      </c>
      <c r="H61" s="353"/>
    </row>
    <row r="62" spans="2:9" outlineLevel="1">
      <c r="B62" s="63"/>
      <c r="C62" s="7"/>
      <c r="D62" s="203"/>
      <c r="E62" s="249"/>
      <c r="F62" s="169"/>
      <c r="G62" s="203"/>
      <c r="H62" s="204"/>
    </row>
    <row r="63" spans="2:9" ht="51" outlineLevel="1">
      <c r="B63" s="59" t="s">
        <v>2125</v>
      </c>
      <c r="C63" s="60"/>
      <c r="D63" s="183" t="s">
        <v>1</v>
      </c>
      <c r="E63" s="183" t="s">
        <v>76</v>
      </c>
      <c r="F63" s="183" t="s">
        <v>2</v>
      </c>
      <c r="G63" s="183" t="s">
        <v>1850</v>
      </c>
      <c r="H63" s="183" t="s">
        <v>1848</v>
      </c>
      <c r="I63" s="62"/>
    </row>
    <row r="64" spans="2:9" outlineLevel="1">
      <c r="B64" s="63"/>
      <c r="C64" s="7"/>
      <c r="D64" s="203"/>
      <c r="E64" s="246"/>
      <c r="F64" s="246"/>
      <c r="G64" s="203"/>
      <c r="H64" s="204"/>
    </row>
    <row r="65" spans="2:9" outlineLevel="1">
      <c r="B65" s="63"/>
      <c r="C65" s="7" t="str">
        <f>VLOOKUP(E65,RAZEM!A:D,3,0)</f>
        <v xml:space="preserve"> </v>
      </c>
      <c r="D65" s="201">
        <f>VLOOKUP(E65,RAZEM!A:D,4,0)</f>
        <v>8434366018928</v>
      </c>
      <c r="E65" s="250" t="s">
        <v>796</v>
      </c>
      <c r="F65" s="201" t="str">
        <f>VLOOKUP(E65,RAZEM!A:D,2,0)</f>
        <v>VEGAST CRANK ARMS 165 MM</v>
      </c>
      <c r="G65" s="51">
        <v>699</v>
      </c>
      <c r="H65" s="306"/>
    </row>
    <row r="66" spans="2:9" outlineLevel="1">
      <c r="B66" s="63"/>
      <c r="C66" s="7" t="str">
        <f>VLOOKUP(E66,RAZEM!A:D,3,0)</f>
        <v xml:space="preserve"> </v>
      </c>
      <c r="D66" s="201">
        <f>VLOOKUP(E66,RAZEM!A:D,4,0)</f>
        <v>8434366011981</v>
      </c>
      <c r="E66" s="250" t="s">
        <v>99</v>
      </c>
      <c r="F66" s="201" t="str">
        <f>VLOOKUP(E66,RAZEM!A:D,2,0)</f>
        <v>VEGAST CRANK ARMS 170 MM</v>
      </c>
      <c r="G66" s="51">
        <v>699</v>
      </c>
      <c r="H66" s="306"/>
    </row>
    <row r="67" spans="2:9" outlineLevel="1">
      <c r="B67" s="63"/>
      <c r="C67" s="7" t="str">
        <f>VLOOKUP(E67,RAZEM!A:D,3,0)</f>
        <v xml:space="preserve"> </v>
      </c>
      <c r="D67" s="201">
        <f>VLOOKUP(E67,RAZEM!A:D,4,0)</f>
        <v>8434366011998</v>
      </c>
      <c r="E67" s="250" t="s">
        <v>100</v>
      </c>
      <c r="F67" s="201" t="str">
        <f>VLOOKUP(E67,RAZEM!A:D,2,0)</f>
        <v>VEGAST CRANK ARMS 172.5 MM</v>
      </c>
      <c r="G67" s="51">
        <v>699</v>
      </c>
      <c r="H67" s="306"/>
    </row>
    <row r="68" spans="2:9" outlineLevel="1">
      <c r="B68" s="63"/>
      <c r="C68" s="7" t="str">
        <f>VLOOKUP(E68,RAZEM!A:D,3,0)</f>
        <v xml:space="preserve"> </v>
      </c>
      <c r="D68" s="201">
        <f>VLOOKUP(E68,RAZEM!A:D,4,0)</f>
        <v>8434366012001</v>
      </c>
      <c r="E68" s="250" t="s">
        <v>101</v>
      </c>
      <c r="F68" s="201" t="str">
        <f>VLOOKUP(E68,RAZEM!A:D,2,0)</f>
        <v>VEGAST CRANK ARMS 175 MM</v>
      </c>
      <c r="G68" s="51">
        <v>699</v>
      </c>
      <c r="H68" s="306"/>
    </row>
    <row r="69" spans="2:9">
      <c r="B69" s="63"/>
      <c r="C69" s="7"/>
      <c r="D69" s="203"/>
      <c r="E69" s="249"/>
      <c r="F69" s="169"/>
      <c r="G69" s="203"/>
      <c r="H69" s="204"/>
    </row>
    <row r="70" spans="2:9" ht="15.75">
      <c r="B70" s="419" t="s">
        <v>2126</v>
      </c>
      <c r="C70" s="419"/>
      <c r="D70" s="419"/>
      <c r="E70" s="419"/>
      <c r="F70" s="419"/>
      <c r="G70" s="419"/>
      <c r="H70" s="419"/>
      <c r="I70" s="419"/>
    </row>
    <row r="71" spans="2:9" ht="4.5" customHeight="1" outlineLevel="1">
      <c r="B71" s="63"/>
      <c r="C71" s="7"/>
      <c r="D71" s="190"/>
      <c r="E71" s="170"/>
      <c r="F71" s="144"/>
      <c r="G71" s="169"/>
      <c r="H71" s="169"/>
    </row>
    <row r="72" spans="2:9" ht="51" outlineLevel="1">
      <c r="B72" s="59" t="s">
        <v>917</v>
      </c>
      <c r="C72" s="60"/>
      <c r="D72" s="134" t="s">
        <v>1</v>
      </c>
      <c r="E72" s="134" t="s">
        <v>76</v>
      </c>
      <c r="F72" s="134" t="s">
        <v>1853</v>
      </c>
      <c r="G72" s="183" t="s">
        <v>1847</v>
      </c>
      <c r="H72" s="183" t="s">
        <v>1848</v>
      </c>
      <c r="I72" s="62"/>
    </row>
    <row r="73" spans="2:9" ht="4.5" customHeight="1" outlineLevel="1">
      <c r="B73" s="2"/>
      <c r="C73" s="7"/>
      <c r="D73" s="203"/>
      <c r="E73" s="169"/>
      <c r="G73" s="203"/>
      <c r="H73" s="204"/>
    </row>
    <row r="74" spans="2:9" outlineLevel="1">
      <c r="C74" s="7" t="str">
        <f>VLOOKUP(E74,RAZEM!A:D,3,0)</f>
        <v xml:space="preserve"> </v>
      </c>
      <c r="D74" s="201">
        <f>VLOOKUP(E74,RAZEM!A:D,4,0)</f>
        <v>8434366014265</v>
      </c>
      <c r="E74" s="247" t="s">
        <v>113</v>
      </c>
      <c r="F74" s="201" t="str">
        <f>VLOOKUP(E74,RAZEM!A:D,2,0)</f>
        <v>SET AXLE &amp; SPIDER TRACK30 BLACK</v>
      </c>
      <c r="G74" s="201">
        <v>559</v>
      </c>
      <c r="H74" s="284"/>
    </row>
    <row r="75" spans="2:9">
      <c r="B75" s="2"/>
      <c r="C75" s="7"/>
      <c r="D75" s="203"/>
      <c r="E75" s="169"/>
      <c r="G75" s="203"/>
      <c r="H75" s="204"/>
    </row>
    <row r="76" spans="2:9">
      <c r="E76" s="249"/>
      <c r="F76" s="169"/>
    </row>
    <row r="77" spans="2:9" ht="21">
      <c r="B77" s="422" t="s">
        <v>2127</v>
      </c>
      <c r="C77" s="422"/>
      <c r="D77" s="422"/>
      <c r="E77" s="422"/>
      <c r="F77" s="422"/>
      <c r="G77" s="331"/>
      <c r="H77" s="331"/>
      <c r="I77" s="282"/>
    </row>
    <row r="78" spans="2:9" ht="4.5" customHeight="1">
      <c r="D78" s="185"/>
      <c r="E78" s="170"/>
      <c r="F78" s="144"/>
      <c r="G78" s="169"/>
      <c r="H78" s="169"/>
    </row>
    <row r="79" spans="2:9" ht="15.75">
      <c r="B79" s="419" t="s">
        <v>2128</v>
      </c>
      <c r="C79" s="419"/>
      <c r="D79" s="419"/>
      <c r="E79" s="419"/>
      <c r="F79" s="419"/>
      <c r="G79" s="419"/>
      <c r="H79" s="419"/>
      <c r="I79" s="419"/>
    </row>
    <row r="80" spans="2:9" ht="4.5" customHeight="1" outlineLevel="1">
      <c r="D80" s="185"/>
      <c r="E80" s="170"/>
      <c r="F80" s="144"/>
      <c r="G80" s="169"/>
      <c r="H80" s="169"/>
    </row>
    <row r="81" spans="2:9" ht="51" outlineLevel="1">
      <c r="B81" s="59" t="s">
        <v>2129</v>
      </c>
      <c r="C81" s="60"/>
      <c r="D81" s="134" t="s">
        <v>1</v>
      </c>
      <c r="E81" s="134" t="s">
        <v>76</v>
      </c>
      <c r="F81" s="134" t="s">
        <v>1853</v>
      </c>
      <c r="G81" s="183" t="s">
        <v>1847</v>
      </c>
      <c r="H81" s="183" t="s">
        <v>1848</v>
      </c>
      <c r="I81" s="62"/>
    </row>
    <row r="82" spans="2:9" ht="18" customHeight="1" outlineLevel="1">
      <c r="B82" s="66"/>
      <c r="C82" s="14"/>
      <c r="D82" s="204" t="s">
        <v>301</v>
      </c>
      <c r="E82" s="204"/>
      <c r="G82" s="204"/>
      <c r="H82" s="204"/>
    </row>
    <row r="83" spans="2:9" outlineLevel="1">
      <c r="B83" s="7"/>
      <c r="C83" s="7" t="str">
        <f>VLOOKUP(E83,RAZEM!A:D,3,0)</f>
        <v>NOOS</v>
      </c>
      <c r="D83" s="201">
        <f>VLOOKUP(E83,RAZEM!A:D,4,0)</f>
        <v>8434366003221</v>
      </c>
      <c r="E83" s="244" t="s">
        <v>335</v>
      </c>
      <c r="F83" s="201" t="str">
        <f>VLOOKUP(E83,RAZEM!A:D,2,0)</f>
        <v>BSA30 BB STEEL BLACK</v>
      </c>
      <c r="G83" s="201">
        <v>279</v>
      </c>
      <c r="H83" s="284"/>
    </row>
    <row r="84" spans="2:9" outlineLevel="1">
      <c r="B84" s="63"/>
      <c r="C84" s="7"/>
      <c r="D84" s="203"/>
      <c r="E84" s="169"/>
      <c r="G84" s="203"/>
      <c r="H84" s="204"/>
    </row>
    <row r="85" spans="2:9" outlineLevel="1">
      <c r="B85" s="66"/>
      <c r="C85" s="14"/>
      <c r="D85" s="204" t="s">
        <v>308</v>
      </c>
      <c r="E85" s="204"/>
      <c r="G85" s="204"/>
      <c r="H85" s="204"/>
    </row>
    <row r="86" spans="2:9" outlineLevel="1">
      <c r="B86" s="7"/>
      <c r="C86" s="7" t="str">
        <f>VLOOKUP(E86,RAZEM!A:D,3,0)</f>
        <v xml:space="preserve"> </v>
      </c>
      <c r="D86" s="201">
        <f>VLOOKUP(E86,RAZEM!A:D,4,0)</f>
        <v>8434366003238</v>
      </c>
      <c r="E86" s="244" t="s">
        <v>339</v>
      </c>
      <c r="F86" s="201" t="str">
        <f>VLOOKUP(E86,RAZEM!A:D,2,0)</f>
        <v>BSA30 BB CERAMIC RED</v>
      </c>
      <c r="G86" s="201">
        <v>889</v>
      </c>
      <c r="H86" s="284"/>
    </row>
    <row r="87" spans="2:9" outlineLevel="1">
      <c r="D87" s="206"/>
      <c r="E87" s="169"/>
      <c r="F87" s="143"/>
      <c r="G87" s="206"/>
      <c r="H87" s="143"/>
    </row>
    <row r="88" spans="2:9" ht="51" outlineLevel="1">
      <c r="B88" s="59" t="s">
        <v>2130</v>
      </c>
      <c r="C88" s="60"/>
      <c r="D88" s="183" t="s">
        <v>1</v>
      </c>
      <c r="E88" s="183" t="s">
        <v>76</v>
      </c>
      <c r="F88" s="183" t="s">
        <v>2</v>
      </c>
      <c r="G88" s="183" t="s">
        <v>1850</v>
      </c>
      <c r="H88" s="183" t="s">
        <v>1848</v>
      </c>
      <c r="I88" s="62"/>
    </row>
    <row r="89" spans="2:9" ht="18" customHeight="1" outlineLevel="1">
      <c r="B89" s="66"/>
      <c r="C89" s="14"/>
      <c r="D89" s="204" t="s">
        <v>301</v>
      </c>
      <c r="E89" s="204"/>
      <c r="F89" s="143"/>
      <c r="G89" s="204"/>
      <c r="H89" s="204"/>
    </row>
    <row r="90" spans="2:9" outlineLevel="1">
      <c r="C90" s="7" t="str">
        <f>VLOOKUP(E90,RAZEM!A:D,3,0)</f>
        <v xml:space="preserve"> </v>
      </c>
      <c r="D90" s="201">
        <f>VLOOKUP(E90,RAZEM!A:D,4,0)</f>
        <v>8434366012070</v>
      </c>
      <c r="E90" s="244" t="s">
        <v>300</v>
      </c>
      <c r="F90" s="201" t="str">
        <f>VLOOKUP(E90,RAZEM!A:D,2,0)</f>
        <v>BB TRACK30 BSA STEEL</v>
      </c>
      <c r="G90" s="201">
        <v>439</v>
      </c>
      <c r="H90" s="284"/>
    </row>
    <row r="91" spans="2:9">
      <c r="D91" s="206"/>
      <c r="E91" s="169"/>
      <c r="F91" s="143"/>
      <c r="G91" s="206"/>
      <c r="H91" s="143"/>
    </row>
    <row r="92" spans="2:9">
      <c r="D92" s="206"/>
      <c r="E92" s="169"/>
      <c r="F92" s="143"/>
      <c r="G92" s="206"/>
      <c r="H92" s="143"/>
    </row>
    <row r="93" spans="2:9" customFormat="1" ht="15.75">
      <c r="C93" s="40"/>
      <c r="D93" s="208"/>
      <c r="E93" s="241"/>
      <c r="F93" s="241"/>
      <c r="G93" s="208"/>
      <c r="H93" s="241"/>
      <c r="I93" s="124"/>
    </row>
  </sheetData>
  <sheetProtection sort="0" autoFilter="0"/>
  <mergeCells count="9">
    <mergeCell ref="B79:I79"/>
    <mergeCell ref="B2:F2"/>
    <mergeCell ref="B14:F14"/>
    <mergeCell ref="B41:F41"/>
    <mergeCell ref="B77:F77"/>
    <mergeCell ref="B4:I4"/>
    <mergeCell ref="B16:I16"/>
    <mergeCell ref="B43:I43"/>
    <mergeCell ref="B70:I70"/>
  </mergeCells>
  <conditionalFormatting sqref="C8">
    <cfRule type="containsText" dxfId="1426" priority="164" operator="containsText" text="Until end of stock">
      <formula>NOT(ISERROR(SEARCH("Until end of stock",C8)))</formula>
    </cfRule>
  </conditionalFormatting>
  <conditionalFormatting sqref="C8">
    <cfRule type="containsText" dxfId="1425" priority="163" operator="containsText" text="NEW">
      <formula>NOT(ISERROR(SEARCH("NEW",C8)))</formula>
    </cfRule>
  </conditionalFormatting>
  <conditionalFormatting sqref="C9">
    <cfRule type="containsText" dxfId="1424" priority="162" operator="containsText" text="Until end of stock">
      <formula>NOT(ISERROR(SEARCH("Until end of stock",C9)))</formula>
    </cfRule>
  </conditionalFormatting>
  <conditionalFormatting sqref="C9">
    <cfRule type="containsText" dxfId="1423" priority="161" operator="containsText" text="NEW">
      <formula>NOT(ISERROR(SEARCH("NEW",C9)))</formula>
    </cfRule>
  </conditionalFormatting>
  <conditionalFormatting sqref="C10">
    <cfRule type="containsText" dxfId="1422" priority="160" operator="containsText" text="Until end of stock">
      <formula>NOT(ISERROR(SEARCH("Until end of stock",C10)))</formula>
    </cfRule>
  </conditionalFormatting>
  <conditionalFormatting sqref="C10">
    <cfRule type="containsText" dxfId="1421" priority="159" operator="containsText" text="NEW">
      <formula>NOT(ISERROR(SEARCH("NEW",C10)))</formula>
    </cfRule>
  </conditionalFormatting>
  <conditionalFormatting sqref="C11">
    <cfRule type="containsText" dxfId="1420" priority="158" operator="containsText" text="Until end of stock">
      <formula>NOT(ISERROR(SEARCH("Until end of stock",C11)))</formula>
    </cfRule>
  </conditionalFormatting>
  <conditionalFormatting sqref="C11">
    <cfRule type="containsText" dxfId="1419" priority="157" operator="containsText" text="NEW">
      <formula>NOT(ISERROR(SEARCH("NEW",C11)))</formula>
    </cfRule>
  </conditionalFormatting>
  <conditionalFormatting sqref="C20">
    <cfRule type="containsText" dxfId="1418" priority="156" operator="containsText" text="Until end of stock">
      <formula>NOT(ISERROR(SEARCH("Until end of stock",C20)))</formula>
    </cfRule>
  </conditionalFormatting>
  <conditionalFormatting sqref="C20">
    <cfRule type="containsText" dxfId="1417" priority="155" operator="containsText" text="NEW">
      <formula>NOT(ISERROR(SEARCH("NEW",C20)))</formula>
    </cfRule>
  </conditionalFormatting>
  <conditionalFormatting sqref="C21">
    <cfRule type="containsText" dxfId="1416" priority="154" operator="containsText" text="Until end of stock">
      <formula>NOT(ISERROR(SEARCH("Until end of stock",C21)))</formula>
    </cfRule>
  </conditionalFormatting>
  <conditionalFormatting sqref="C21">
    <cfRule type="containsText" dxfId="1415" priority="153" operator="containsText" text="NEW">
      <formula>NOT(ISERROR(SEARCH("NEW",C21)))</formula>
    </cfRule>
  </conditionalFormatting>
  <conditionalFormatting sqref="C22">
    <cfRule type="containsText" dxfId="1414" priority="152" operator="containsText" text="Until end of stock">
      <formula>NOT(ISERROR(SEARCH("Until end of stock",C22)))</formula>
    </cfRule>
  </conditionalFormatting>
  <conditionalFormatting sqref="C22">
    <cfRule type="containsText" dxfId="1413" priority="151" operator="containsText" text="NEW">
      <formula>NOT(ISERROR(SEARCH("NEW",C22)))</formula>
    </cfRule>
  </conditionalFormatting>
  <conditionalFormatting sqref="C23">
    <cfRule type="containsText" dxfId="1412" priority="150" operator="containsText" text="Until end of stock">
      <formula>NOT(ISERROR(SEARCH("Until end of stock",C23)))</formula>
    </cfRule>
  </conditionalFormatting>
  <conditionalFormatting sqref="C23">
    <cfRule type="containsText" dxfId="1411" priority="149" operator="containsText" text="NEW">
      <formula>NOT(ISERROR(SEARCH("NEW",C23)))</formula>
    </cfRule>
  </conditionalFormatting>
  <conditionalFormatting sqref="C24">
    <cfRule type="containsText" dxfId="1410" priority="148" operator="containsText" text="Until end of stock">
      <formula>NOT(ISERROR(SEARCH("Until end of stock",C24)))</formula>
    </cfRule>
  </conditionalFormatting>
  <conditionalFormatting sqref="C24">
    <cfRule type="containsText" dxfId="1409" priority="147" operator="containsText" text="NEW">
      <formula>NOT(ISERROR(SEARCH("NEW",C24)))</formula>
    </cfRule>
  </conditionalFormatting>
  <conditionalFormatting sqref="C25">
    <cfRule type="containsText" dxfId="1408" priority="146" operator="containsText" text="Until end of stock">
      <formula>NOT(ISERROR(SEARCH("Until end of stock",C25)))</formula>
    </cfRule>
  </conditionalFormatting>
  <conditionalFormatting sqref="C25">
    <cfRule type="containsText" dxfId="1407" priority="145" operator="containsText" text="NEW">
      <formula>NOT(ISERROR(SEARCH("NEW",C25)))</formula>
    </cfRule>
  </conditionalFormatting>
  <conditionalFormatting sqref="C26">
    <cfRule type="containsText" dxfId="1406" priority="144" operator="containsText" text="Until end of stock">
      <formula>NOT(ISERROR(SEARCH("Until end of stock",C26)))</formula>
    </cfRule>
  </conditionalFormatting>
  <conditionalFormatting sqref="C26">
    <cfRule type="containsText" dxfId="1405" priority="143" operator="containsText" text="NEW">
      <formula>NOT(ISERROR(SEARCH("NEW",C26)))</formula>
    </cfRule>
  </conditionalFormatting>
  <conditionalFormatting sqref="C27">
    <cfRule type="containsText" dxfId="1404" priority="142" operator="containsText" text="Until end of stock">
      <formula>NOT(ISERROR(SEARCH("Until end of stock",C27)))</formula>
    </cfRule>
  </conditionalFormatting>
  <conditionalFormatting sqref="C27">
    <cfRule type="containsText" dxfId="1403" priority="141" operator="containsText" text="NEW">
      <formula>NOT(ISERROR(SEARCH("NEW",C27)))</formula>
    </cfRule>
  </conditionalFormatting>
  <conditionalFormatting sqref="C28">
    <cfRule type="containsText" dxfId="1402" priority="140" operator="containsText" text="Until end of stock">
      <formula>NOT(ISERROR(SEARCH("Until end of stock",C28)))</formula>
    </cfRule>
  </conditionalFormatting>
  <conditionalFormatting sqref="C28">
    <cfRule type="containsText" dxfId="1401" priority="139" operator="containsText" text="NEW">
      <formula>NOT(ISERROR(SEARCH("NEW",C28)))</formula>
    </cfRule>
  </conditionalFormatting>
  <conditionalFormatting sqref="C29">
    <cfRule type="containsText" dxfId="1400" priority="138" operator="containsText" text="Until end of stock">
      <formula>NOT(ISERROR(SEARCH("Until end of stock",C29)))</formula>
    </cfRule>
  </conditionalFormatting>
  <conditionalFormatting sqref="C29">
    <cfRule type="containsText" dxfId="1399" priority="137" operator="containsText" text="NEW">
      <formula>NOT(ISERROR(SEARCH("NEW",C29)))</formula>
    </cfRule>
  </conditionalFormatting>
  <conditionalFormatting sqref="C47">
    <cfRule type="containsText" dxfId="1398" priority="122" operator="containsText" text="Until end of stock">
      <formula>NOT(ISERROR(SEARCH("Until end of stock",C47)))</formula>
    </cfRule>
  </conditionalFormatting>
  <conditionalFormatting sqref="C47">
    <cfRule type="containsText" dxfId="1397" priority="121" operator="containsText" text="NEW">
      <formula>NOT(ISERROR(SEARCH("NEW",C47)))</formula>
    </cfRule>
  </conditionalFormatting>
  <conditionalFormatting sqref="C48">
    <cfRule type="containsText" dxfId="1396" priority="120" operator="containsText" text="Until end of stock">
      <formula>NOT(ISERROR(SEARCH("Until end of stock",C48)))</formula>
    </cfRule>
  </conditionalFormatting>
  <conditionalFormatting sqref="C48">
    <cfRule type="containsText" dxfId="1395" priority="119" operator="containsText" text="NEW">
      <formula>NOT(ISERROR(SEARCH("NEW",C48)))</formula>
    </cfRule>
  </conditionalFormatting>
  <conditionalFormatting sqref="C49">
    <cfRule type="containsText" dxfId="1394" priority="118" operator="containsText" text="Until end of stock">
      <formula>NOT(ISERROR(SEARCH("Until end of stock",C49)))</formula>
    </cfRule>
  </conditionalFormatting>
  <conditionalFormatting sqref="C49">
    <cfRule type="containsText" dxfId="1393" priority="117" operator="containsText" text="NEW">
      <formula>NOT(ISERROR(SEARCH("NEW",C49)))</formula>
    </cfRule>
  </conditionalFormatting>
  <conditionalFormatting sqref="C50">
    <cfRule type="containsText" dxfId="1392" priority="116" operator="containsText" text="Until end of stock">
      <formula>NOT(ISERROR(SEARCH("Until end of stock",C50)))</formula>
    </cfRule>
  </conditionalFormatting>
  <conditionalFormatting sqref="C50">
    <cfRule type="containsText" dxfId="1391" priority="115" operator="containsText" text="NEW">
      <formula>NOT(ISERROR(SEARCH("NEW",C50)))</formula>
    </cfRule>
  </conditionalFormatting>
  <conditionalFormatting sqref="C54">
    <cfRule type="containsText" dxfId="1390" priority="114" operator="containsText" text="Until end of stock">
      <formula>NOT(ISERROR(SEARCH("Until end of stock",C54)))</formula>
    </cfRule>
  </conditionalFormatting>
  <conditionalFormatting sqref="C54">
    <cfRule type="containsText" dxfId="1389" priority="113" operator="containsText" text="NEW">
      <formula>NOT(ISERROR(SEARCH("NEW",C54)))</formula>
    </cfRule>
  </conditionalFormatting>
  <conditionalFormatting sqref="C55">
    <cfRule type="containsText" dxfId="1388" priority="112" operator="containsText" text="Until end of stock">
      <formula>NOT(ISERROR(SEARCH("Until end of stock",C55)))</formula>
    </cfRule>
  </conditionalFormatting>
  <conditionalFormatting sqref="C55">
    <cfRule type="containsText" dxfId="1387" priority="111" operator="containsText" text="NEW">
      <formula>NOT(ISERROR(SEARCH("NEW",C55)))</formula>
    </cfRule>
  </conditionalFormatting>
  <conditionalFormatting sqref="C56">
    <cfRule type="containsText" dxfId="1386" priority="110" operator="containsText" text="Until end of stock">
      <formula>NOT(ISERROR(SEARCH("Until end of stock",C56)))</formula>
    </cfRule>
  </conditionalFormatting>
  <conditionalFormatting sqref="C56">
    <cfRule type="containsText" dxfId="1385" priority="109" operator="containsText" text="NEW">
      <formula>NOT(ISERROR(SEARCH("NEW",C56)))</formula>
    </cfRule>
  </conditionalFormatting>
  <conditionalFormatting sqref="C57">
    <cfRule type="containsText" dxfId="1384" priority="108" operator="containsText" text="Until end of stock">
      <formula>NOT(ISERROR(SEARCH("Until end of stock",C57)))</formula>
    </cfRule>
  </conditionalFormatting>
  <conditionalFormatting sqref="C57">
    <cfRule type="containsText" dxfId="1383" priority="107" operator="containsText" text="NEW">
      <formula>NOT(ISERROR(SEARCH("NEW",C57)))</formula>
    </cfRule>
  </conditionalFormatting>
  <conditionalFormatting sqref="C58">
    <cfRule type="containsText" dxfId="1382" priority="106" operator="containsText" text="Until end of stock">
      <formula>NOT(ISERROR(SEARCH("Until end of stock",C58)))</formula>
    </cfRule>
  </conditionalFormatting>
  <conditionalFormatting sqref="C58">
    <cfRule type="containsText" dxfId="1381" priority="105" operator="containsText" text="NEW">
      <formula>NOT(ISERROR(SEARCH("NEW",C58)))</formula>
    </cfRule>
  </conditionalFormatting>
  <conditionalFormatting sqref="C59">
    <cfRule type="containsText" dxfId="1380" priority="104" operator="containsText" text="Until end of stock">
      <formula>NOT(ISERROR(SEARCH("Until end of stock",C59)))</formula>
    </cfRule>
  </conditionalFormatting>
  <conditionalFormatting sqref="C59">
    <cfRule type="containsText" dxfId="1379" priority="103" operator="containsText" text="NEW">
      <formula>NOT(ISERROR(SEARCH("NEW",C59)))</formula>
    </cfRule>
  </conditionalFormatting>
  <conditionalFormatting sqref="C60">
    <cfRule type="containsText" dxfId="1378" priority="102" operator="containsText" text="Until end of stock">
      <formula>NOT(ISERROR(SEARCH("Until end of stock",C60)))</formula>
    </cfRule>
  </conditionalFormatting>
  <conditionalFormatting sqref="C60">
    <cfRule type="containsText" dxfId="1377" priority="101" operator="containsText" text="NEW">
      <formula>NOT(ISERROR(SEARCH("NEW",C60)))</formula>
    </cfRule>
  </conditionalFormatting>
  <conditionalFormatting sqref="C61">
    <cfRule type="containsText" dxfId="1376" priority="100" operator="containsText" text="Until end of stock">
      <formula>NOT(ISERROR(SEARCH("Until end of stock",C61)))</formula>
    </cfRule>
  </conditionalFormatting>
  <conditionalFormatting sqref="C61">
    <cfRule type="containsText" dxfId="1375" priority="99" operator="containsText" text="NEW">
      <formula>NOT(ISERROR(SEARCH("NEW",C61)))</formula>
    </cfRule>
  </conditionalFormatting>
  <conditionalFormatting sqref="C65">
    <cfRule type="containsText" dxfId="1374" priority="98" operator="containsText" text="Until end of stock">
      <formula>NOT(ISERROR(SEARCH("Until end of stock",C65)))</formula>
    </cfRule>
  </conditionalFormatting>
  <conditionalFormatting sqref="C65">
    <cfRule type="containsText" dxfId="1373" priority="97" operator="containsText" text="NEW">
      <formula>NOT(ISERROR(SEARCH("NEW",C65)))</formula>
    </cfRule>
  </conditionalFormatting>
  <conditionalFormatting sqref="C66">
    <cfRule type="containsText" dxfId="1372" priority="96" operator="containsText" text="Until end of stock">
      <formula>NOT(ISERROR(SEARCH("Until end of stock",C66)))</formula>
    </cfRule>
  </conditionalFormatting>
  <conditionalFormatting sqref="C66">
    <cfRule type="containsText" dxfId="1371" priority="95" operator="containsText" text="NEW">
      <formula>NOT(ISERROR(SEARCH("NEW",C66)))</formula>
    </cfRule>
  </conditionalFormatting>
  <conditionalFormatting sqref="C67">
    <cfRule type="containsText" dxfId="1370" priority="94" operator="containsText" text="Until end of stock">
      <formula>NOT(ISERROR(SEARCH("Until end of stock",C67)))</formula>
    </cfRule>
  </conditionalFormatting>
  <conditionalFormatting sqref="C67">
    <cfRule type="containsText" dxfId="1369" priority="93" operator="containsText" text="NEW">
      <formula>NOT(ISERROR(SEARCH("NEW",C67)))</formula>
    </cfRule>
  </conditionalFormatting>
  <conditionalFormatting sqref="C68">
    <cfRule type="containsText" dxfId="1368" priority="92" operator="containsText" text="Until end of stock">
      <formula>NOT(ISERROR(SEARCH("Until end of stock",C68)))</formula>
    </cfRule>
  </conditionalFormatting>
  <conditionalFormatting sqref="C68">
    <cfRule type="containsText" dxfId="1367" priority="91" operator="containsText" text="NEW">
      <formula>NOT(ISERROR(SEARCH("NEW",C68)))</formula>
    </cfRule>
  </conditionalFormatting>
  <conditionalFormatting sqref="C74">
    <cfRule type="containsText" dxfId="1366" priority="90" operator="containsText" text="Until end of stock">
      <formula>NOT(ISERROR(SEARCH("Until end of stock",C74)))</formula>
    </cfRule>
  </conditionalFormatting>
  <conditionalFormatting sqref="C74">
    <cfRule type="containsText" dxfId="1365" priority="89" operator="containsText" text="NEW">
      <formula>NOT(ISERROR(SEARCH("NEW",C74)))</formula>
    </cfRule>
  </conditionalFormatting>
  <conditionalFormatting sqref="C83">
    <cfRule type="containsText" dxfId="1364" priority="88" operator="containsText" text="Until end of stock">
      <formula>NOT(ISERROR(SEARCH("Until end of stock",C83)))</formula>
    </cfRule>
  </conditionalFormatting>
  <conditionalFormatting sqref="C83">
    <cfRule type="containsText" dxfId="1363" priority="87" operator="containsText" text="NEW">
      <formula>NOT(ISERROR(SEARCH("NEW",C83)))</formula>
    </cfRule>
  </conditionalFormatting>
  <conditionalFormatting sqref="C86">
    <cfRule type="containsText" dxfId="1362" priority="86" operator="containsText" text="Until end of stock">
      <formula>NOT(ISERROR(SEARCH("Until end of stock",C86)))</formula>
    </cfRule>
  </conditionalFormatting>
  <conditionalFormatting sqref="C86">
    <cfRule type="containsText" dxfId="1361" priority="85" operator="containsText" text="NEW">
      <formula>NOT(ISERROR(SEARCH("NEW",C86)))</formula>
    </cfRule>
  </conditionalFormatting>
  <conditionalFormatting sqref="C90">
    <cfRule type="containsText" dxfId="1360" priority="84" operator="containsText" text="Until end of stock">
      <formula>NOT(ISERROR(SEARCH("Until end of stock",C90)))</formula>
    </cfRule>
  </conditionalFormatting>
  <conditionalFormatting sqref="C90">
    <cfRule type="containsText" dxfId="1359" priority="83" operator="containsText" text="NEW">
      <formula>NOT(ISERROR(SEARCH("NEW",C90)))</formula>
    </cfRule>
  </conditionalFormatting>
  <conditionalFormatting sqref="C1 C7:C13 C46:C69 C73:C76 C82:C1048576 C19:C29 C31:C33 C39:C40">
    <cfRule type="containsText" dxfId="1358" priority="82" operator="containsText" text="NOOS">
      <formula>NOT(ISERROR(SEARCH("NOOS",C1)))</formula>
    </cfRule>
  </conditionalFormatting>
  <conditionalFormatting sqref="C1 C7:C13 C19:C29 C31:C33 C39:C40 C46:C69 C73:C76 C82:C1048576">
    <cfRule type="cellIs" dxfId="1357" priority="31" operator="equal">
      <formula>"Price update"</formula>
    </cfRule>
  </conditionalFormatting>
  <conditionalFormatting sqref="C3 C5:C6">
    <cfRule type="containsText" dxfId="1356" priority="30" operator="containsText" text="NOOS">
      <formula>NOT(ISERROR(SEARCH("NOOS",C3)))</formula>
    </cfRule>
  </conditionalFormatting>
  <conditionalFormatting sqref="B2">
    <cfRule type="containsText" dxfId="1355" priority="29" operator="containsText" text="N.O.S.">
      <formula>NOT(ISERROR(SEARCH("N.O.S.",B2)))</formula>
    </cfRule>
  </conditionalFormatting>
  <conditionalFormatting sqref="C2:C6">
    <cfRule type="cellIs" dxfId="1354" priority="28" operator="equal">
      <formula>"Price update"</formula>
    </cfRule>
  </conditionalFormatting>
  <conditionalFormatting sqref="C15 C17:C18">
    <cfRule type="containsText" dxfId="1353" priority="27" operator="containsText" text="NOOS">
      <formula>NOT(ISERROR(SEARCH("NOOS",C15)))</formula>
    </cfRule>
  </conditionalFormatting>
  <conditionalFormatting sqref="B14">
    <cfRule type="containsText" dxfId="1352" priority="26" operator="containsText" text="N.O.S.">
      <formula>NOT(ISERROR(SEARCH("N.O.S.",B14)))</formula>
    </cfRule>
  </conditionalFormatting>
  <conditionalFormatting sqref="C14:C18">
    <cfRule type="cellIs" dxfId="1351" priority="25" operator="equal">
      <formula>"Price update"</formula>
    </cfRule>
  </conditionalFormatting>
  <conditionalFormatting sqref="C30">
    <cfRule type="containsText" dxfId="1350" priority="24" operator="containsText" text="Until end of stock">
      <formula>NOT(ISERROR(SEARCH("Until end of stock",C30)))</formula>
    </cfRule>
  </conditionalFormatting>
  <conditionalFormatting sqref="C30">
    <cfRule type="containsText" dxfId="1349" priority="23" operator="containsText" text="NEW">
      <formula>NOT(ISERROR(SEARCH("NEW",C30)))</formula>
    </cfRule>
  </conditionalFormatting>
  <conditionalFormatting sqref="C30">
    <cfRule type="containsText" dxfId="1348" priority="22" operator="containsText" text="NOOS">
      <formula>NOT(ISERROR(SEARCH("NOOS",C30)))</formula>
    </cfRule>
  </conditionalFormatting>
  <conditionalFormatting sqref="C30">
    <cfRule type="cellIs" dxfId="1347" priority="21" operator="equal">
      <formula>"Price update"</formula>
    </cfRule>
  </conditionalFormatting>
  <conditionalFormatting sqref="C34:C38">
    <cfRule type="containsText" dxfId="1346" priority="20" operator="containsText" text="Until end of stock">
      <formula>NOT(ISERROR(SEARCH("Until end of stock",C34)))</formula>
    </cfRule>
  </conditionalFormatting>
  <conditionalFormatting sqref="C34:C38">
    <cfRule type="containsText" dxfId="1345" priority="19" operator="containsText" text="NEW">
      <formula>NOT(ISERROR(SEARCH("NEW",C34)))</formula>
    </cfRule>
  </conditionalFormatting>
  <conditionalFormatting sqref="C35">
    <cfRule type="containsText" dxfId="1344" priority="18" operator="containsText" text="Until end of stock">
      <formula>NOT(ISERROR(SEARCH("Until end of stock",C35)))</formula>
    </cfRule>
  </conditionalFormatting>
  <conditionalFormatting sqref="C35">
    <cfRule type="containsText" dxfId="1343" priority="17" operator="containsText" text="NEW">
      <formula>NOT(ISERROR(SEARCH("NEW",C35)))</formula>
    </cfRule>
  </conditionalFormatting>
  <conditionalFormatting sqref="C36">
    <cfRule type="containsText" dxfId="1342" priority="16" operator="containsText" text="Until end of stock">
      <formula>NOT(ISERROR(SEARCH("Until end of stock",C36)))</formula>
    </cfRule>
  </conditionalFormatting>
  <conditionalFormatting sqref="C36">
    <cfRule type="containsText" dxfId="1341" priority="15" operator="containsText" text="NEW">
      <formula>NOT(ISERROR(SEARCH("NEW",C36)))</formula>
    </cfRule>
  </conditionalFormatting>
  <conditionalFormatting sqref="C37">
    <cfRule type="containsText" dxfId="1340" priority="14" operator="containsText" text="Until end of stock">
      <formula>NOT(ISERROR(SEARCH("Until end of stock",C37)))</formula>
    </cfRule>
  </conditionalFormatting>
  <conditionalFormatting sqref="C37">
    <cfRule type="containsText" dxfId="1339" priority="13" operator="containsText" text="NEW">
      <formula>NOT(ISERROR(SEARCH("NEW",C37)))</formula>
    </cfRule>
  </conditionalFormatting>
  <conditionalFormatting sqref="C38">
    <cfRule type="containsText" dxfId="1338" priority="12" operator="containsText" text="Until end of stock">
      <formula>NOT(ISERROR(SEARCH("Until end of stock",C38)))</formula>
    </cfRule>
  </conditionalFormatting>
  <conditionalFormatting sqref="C38">
    <cfRule type="containsText" dxfId="1337" priority="11" operator="containsText" text="NEW">
      <formula>NOT(ISERROR(SEARCH("NEW",C38)))</formula>
    </cfRule>
  </conditionalFormatting>
  <conditionalFormatting sqref="C34:C38">
    <cfRule type="containsText" dxfId="1336" priority="10" operator="containsText" text="NOOS">
      <formula>NOT(ISERROR(SEARCH("NOOS",C34)))</formula>
    </cfRule>
  </conditionalFormatting>
  <conditionalFormatting sqref="C34:C38">
    <cfRule type="cellIs" dxfId="1335" priority="9" operator="equal">
      <formula>"Price update"</formula>
    </cfRule>
  </conditionalFormatting>
  <conditionalFormatting sqref="C42 C44:C45">
    <cfRule type="containsText" dxfId="1334" priority="8" operator="containsText" text="NOOS">
      <formula>NOT(ISERROR(SEARCH("NOOS",C42)))</formula>
    </cfRule>
  </conditionalFormatting>
  <conditionalFormatting sqref="B41">
    <cfRule type="containsText" dxfId="1333" priority="7" operator="containsText" text="N.O.S.">
      <formula>NOT(ISERROR(SEARCH("N.O.S.",B41)))</formula>
    </cfRule>
  </conditionalFormatting>
  <conditionalFormatting sqref="C41:C45">
    <cfRule type="cellIs" dxfId="1332" priority="6" operator="equal">
      <formula>"Price update"</formula>
    </cfRule>
  </conditionalFormatting>
  <conditionalFormatting sqref="C71:C72">
    <cfRule type="containsText" dxfId="1331" priority="5" operator="containsText" text="NOOS">
      <formula>NOT(ISERROR(SEARCH("NOOS",C71)))</formula>
    </cfRule>
  </conditionalFormatting>
  <conditionalFormatting sqref="C70:C72">
    <cfRule type="cellIs" dxfId="1330" priority="4" operator="equal">
      <formula>"Price update"</formula>
    </cfRule>
  </conditionalFormatting>
  <conditionalFormatting sqref="C78 C80:C81">
    <cfRule type="containsText" dxfId="1329" priority="3" operator="containsText" text="NOOS">
      <formula>NOT(ISERROR(SEARCH("NOOS",C78)))</formula>
    </cfRule>
  </conditionalFormatting>
  <conditionalFormatting sqref="B77">
    <cfRule type="containsText" dxfId="1328" priority="2" operator="containsText" text="N.O.S.">
      <formula>NOT(ISERROR(SEARCH("N.O.S.",B77)))</formula>
    </cfRule>
  </conditionalFormatting>
  <conditionalFormatting sqref="C77:C81">
    <cfRule type="cellIs" dxfId="1327" priority="1" operator="equal">
      <formula>"Price update"</formula>
    </cfRule>
  </conditionalFormatting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P403"/>
  <sheetViews>
    <sheetView showGridLines="0" topLeftCell="A369" zoomScale="70" zoomScaleNormal="70" workbookViewId="0">
      <selection activeCell="A391" sqref="A391:C391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85" customWidth="1"/>
    <col min="5" max="5" width="15.625" style="132" customWidth="1"/>
    <col min="6" max="6" width="45.625" style="205" customWidth="1"/>
    <col min="7" max="8" width="9.625" style="205" customWidth="1"/>
    <col min="9" max="9" width="2.125" style="4" customWidth="1"/>
    <col min="10" max="10" width="2.625" style="11" customWidth="1"/>
    <col min="11" max="16" width="0" style="11" hidden="1" customWidth="1"/>
    <col min="17" max="16384" width="11" style="11" hidden="1"/>
  </cols>
  <sheetData>
    <row r="1" spans="2:9" ht="36" customHeight="1"/>
    <row r="2" spans="2:9" ht="21">
      <c r="B2" s="422" t="s">
        <v>2131</v>
      </c>
      <c r="C2" s="422"/>
      <c r="D2" s="422"/>
      <c r="E2" s="422"/>
      <c r="F2" s="422"/>
      <c r="G2" s="331"/>
      <c r="H2" s="347"/>
      <c r="I2" s="282"/>
    </row>
    <row r="3" spans="2:9" ht="4.5" customHeight="1">
      <c r="B3" s="2"/>
      <c r="C3" s="7"/>
      <c r="D3" s="190"/>
      <c r="E3" s="144"/>
      <c r="F3" s="132"/>
      <c r="H3" s="132"/>
    </row>
    <row r="4" spans="2:9" ht="15.75">
      <c r="B4" s="419" t="s">
        <v>2132</v>
      </c>
      <c r="C4" s="419"/>
      <c r="D4" s="419"/>
      <c r="E4" s="419"/>
      <c r="F4" s="419"/>
      <c r="G4" s="419"/>
      <c r="H4" s="419"/>
      <c r="I4" s="419"/>
    </row>
    <row r="5" spans="2:9" ht="4.5" customHeight="1">
      <c r="B5" s="63"/>
      <c r="C5" s="7"/>
      <c r="D5" s="190"/>
      <c r="E5" s="144"/>
      <c r="F5" s="132"/>
      <c r="H5" s="132"/>
    </row>
    <row r="6" spans="2:9">
      <c r="B6" s="434" t="s">
        <v>2133</v>
      </c>
      <c r="C6" s="434"/>
      <c r="D6" s="434"/>
      <c r="E6" s="434"/>
      <c r="F6" s="434"/>
      <c r="G6" s="434"/>
      <c r="H6" s="434"/>
      <c r="I6" s="434"/>
    </row>
    <row r="7" spans="2:9" ht="4.5" customHeight="1" outlineLevel="1">
      <c r="B7" s="63"/>
      <c r="C7" s="7"/>
      <c r="D7" s="190"/>
      <c r="E7" s="144"/>
      <c r="F7" s="132"/>
      <c r="H7" s="132"/>
    </row>
    <row r="8" spans="2:9" ht="51" outlineLevel="1">
      <c r="B8" s="59" t="s">
        <v>924</v>
      </c>
      <c r="C8" s="60"/>
      <c r="D8" s="134" t="s">
        <v>1</v>
      </c>
      <c r="E8" s="134" t="s">
        <v>76</v>
      </c>
      <c r="F8" s="134" t="s">
        <v>1853</v>
      </c>
      <c r="G8" s="183" t="s">
        <v>1847</v>
      </c>
      <c r="H8" s="134" t="s">
        <v>1848</v>
      </c>
      <c r="I8" s="111"/>
    </row>
    <row r="9" spans="2:9" ht="18" customHeight="1" outlineLevel="1">
      <c r="B9" s="63"/>
      <c r="C9" s="7"/>
      <c r="D9" s="145" t="s">
        <v>301</v>
      </c>
      <c r="E9" s="145"/>
    </row>
    <row r="10" spans="2:9" outlineLevel="1">
      <c r="B10" s="7"/>
      <c r="C10" s="7" t="str">
        <f>VLOOKUP(E10,RAZEM!A:D,3,0)</f>
        <v>NOOS</v>
      </c>
      <c r="D10" s="135">
        <f>VLOOKUP(E10,RAZEM!A:D,4,0)</f>
        <v>8434366003221</v>
      </c>
      <c r="E10" s="223" t="s">
        <v>335</v>
      </c>
      <c r="F10" s="201" t="str">
        <f>VLOOKUP(E10,RAZEM!A:D,2,0)</f>
        <v>BSA30 BB STEEL BLACK</v>
      </c>
      <c r="G10" s="284">
        <v>279</v>
      </c>
      <c r="H10" s="284"/>
    </row>
    <row r="11" spans="2:9" outlineLevel="1">
      <c r="B11" s="63"/>
      <c r="C11" s="7"/>
      <c r="D11" s="190"/>
      <c r="E11" s="144"/>
    </row>
    <row r="12" spans="2:9" outlineLevel="1">
      <c r="B12" s="63"/>
      <c r="C12" s="7"/>
      <c r="D12" s="145" t="s">
        <v>308</v>
      </c>
      <c r="E12" s="145"/>
    </row>
    <row r="13" spans="2:9" outlineLevel="1">
      <c r="B13" s="7"/>
      <c r="C13" s="7" t="str">
        <f>VLOOKUP(E13,RAZEM!A:D,3,0)</f>
        <v xml:space="preserve"> </v>
      </c>
      <c r="D13" s="135">
        <f>VLOOKUP(E13,RAZEM!A:D,4,0)</f>
        <v>8434366003238</v>
      </c>
      <c r="E13" s="223" t="s">
        <v>339</v>
      </c>
      <c r="F13" s="201" t="str">
        <f>VLOOKUP(E13,RAZEM!A:D,2,0)</f>
        <v>BSA30 BB CERAMIC RED</v>
      </c>
      <c r="G13" s="284">
        <v>889</v>
      </c>
      <c r="H13" s="284"/>
    </row>
    <row r="14" spans="2:9">
      <c r="B14" s="63"/>
      <c r="C14" s="7"/>
      <c r="D14" s="190"/>
      <c r="E14" s="144"/>
    </row>
    <row r="15" spans="2:9">
      <c r="B15" s="434" t="s">
        <v>2134</v>
      </c>
      <c r="C15" s="434"/>
      <c r="D15" s="434"/>
      <c r="E15" s="434"/>
      <c r="F15" s="434"/>
      <c r="G15" s="434"/>
      <c r="H15" s="434"/>
      <c r="I15" s="434"/>
    </row>
    <row r="16" spans="2:9" ht="4.5" customHeight="1" outlineLevel="1">
      <c r="B16" s="63"/>
      <c r="C16" s="7"/>
      <c r="D16" s="190"/>
      <c r="E16" s="144"/>
    </row>
    <row r="17" spans="2:9" ht="51" outlineLevel="1">
      <c r="B17" s="59" t="s">
        <v>925</v>
      </c>
      <c r="C17" s="60"/>
      <c r="D17" s="134" t="s">
        <v>1</v>
      </c>
      <c r="E17" s="134" t="s">
        <v>76</v>
      </c>
      <c r="F17" s="183" t="s">
        <v>2</v>
      </c>
      <c r="G17" s="183" t="s">
        <v>1847</v>
      </c>
      <c r="H17" s="183" t="s">
        <v>1848</v>
      </c>
      <c r="I17" s="111"/>
    </row>
    <row r="18" spans="2:9" ht="18" customHeight="1" outlineLevel="1">
      <c r="B18" s="63"/>
      <c r="C18" s="7"/>
      <c r="D18" s="145" t="s">
        <v>301</v>
      </c>
      <c r="E18" s="145"/>
    </row>
    <row r="19" spans="2:9" outlineLevel="1">
      <c r="B19" s="7"/>
      <c r="C19" s="7" t="str">
        <f>VLOOKUP(E19,RAZEM!A:D,3,0)</f>
        <v xml:space="preserve"> </v>
      </c>
      <c r="D19" s="135">
        <f>VLOOKUP(E19,RAZEM!A:D,4,0)</f>
        <v>8434366003412</v>
      </c>
      <c r="E19" s="223" t="s">
        <v>337</v>
      </c>
      <c r="F19" s="201" t="str">
        <f>VLOOKUP(E19,RAZEM!A:D,2,0)</f>
        <v>ITA30 BB STEEL BLACK</v>
      </c>
      <c r="G19" s="284">
        <v>279</v>
      </c>
      <c r="H19" s="284"/>
    </row>
    <row r="20" spans="2:9" outlineLevel="1">
      <c r="B20" s="63"/>
      <c r="C20" s="7"/>
      <c r="D20" s="190"/>
      <c r="E20" s="144"/>
    </row>
    <row r="21" spans="2:9" outlineLevel="1">
      <c r="B21" s="63"/>
      <c r="C21" s="7"/>
      <c r="D21" s="145" t="s">
        <v>308</v>
      </c>
      <c r="E21" s="145"/>
    </row>
    <row r="22" spans="2:9" outlineLevel="1">
      <c r="B22" s="7"/>
      <c r="C22" s="7" t="str">
        <f>VLOOKUP(E22,RAZEM!A:D,3,0)</f>
        <v xml:space="preserve"> </v>
      </c>
      <c r="D22" s="135">
        <f>VLOOKUP(E22,RAZEM!A:D,4,0)</f>
        <v>8434366003429</v>
      </c>
      <c r="E22" s="223" t="s">
        <v>341</v>
      </c>
      <c r="F22" s="201" t="str">
        <f>VLOOKUP(E22,RAZEM!A:D,2,0)</f>
        <v>ITA30 BB CERAMIC RED</v>
      </c>
      <c r="G22" s="284">
        <v>889</v>
      </c>
      <c r="H22" s="284"/>
    </row>
    <row r="23" spans="2:9">
      <c r="B23" s="63"/>
      <c r="C23" s="7"/>
      <c r="D23" s="190"/>
      <c r="E23" s="144"/>
    </row>
    <row r="24" spans="2:9">
      <c r="B24" s="434" t="s">
        <v>2135</v>
      </c>
      <c r="C24" s="434"/>
      <c r="D24" s="434"/>
      <c r="E24" s="434"/>
      <c r="F24" s="434"/>
      <c r="G24" s="434"/>
      <c r="H24" s="434"/>
      <c r="I24" s="434"/>
    </row>
    <row r="25" spans="2:9" ht="4.5" customHeight="1" outlineLevel="1">
      <c r="B25" s="63"/>
      <c r="C25" s="7"/>
      <c r="D25" s="190"/>
      <c r="E25" s="144"/>
    </row>
    <row r="26" spans="2:9" ht="51" outlineLevel="1">
      <c r="B26" s="59" t="s">
        <v>926</v>
      </c>
      <c r="C26" s="60"/>
      <c r="D26" s="134" t="s">
        <v>1</v>
      </c>
      <c r="E26" s="134" t="s">
        <v>76</v>
      </c>
      <c r="F26" s="183" t="s">
        <v>2</v>
      </c>
      <c r="G26" s="183" t="s">
        <v>1847</v>
      </c>
      <c r="H26" s="183" t="s">
        <v>1848</v>
      </c>
      <c r="I26" s="111"/>
    </row>
    <row r="27" spans="2:9" ht="18" customHeight="1" outlineLevel="1">
      <c r="B27" s="63"/>
      <c r="C27" s="7"/>
      <c r="D27" s="145" t="s">
        <v>301</v>
      </c>
      <c r="E27" s="145"/>
    </row>
    <row r="28" spans="2:9" outlineLevel="1">
      <c r="B28" s="7"/>
      <c r="C28" s="7" t="str">
        <f>VLOOKUP(E28,RAZEM!A:D,3,0)</f>
        <v>NOOS</v>
      </c>
      <c r="D28" s="135">
        <f>VLOOKUP(E28,RAZEM!A:D,4,0)</f>
        <v>8434366016658</v>
      </c>
      <c r="E28" s="223" t="s">
        <v>343</v>
      </c>
      <c r="F28" s="201" t="str">
        <f>VLOOKUP(E28,RAZEM!A:D,2,0)</f>
        <v>PF4130 BB STEEL BLACK</v>
      </c>
      <c r="G28" s="284">
        <v>189</v>
      </c>
      <c r="H28" s="284"/>
    </row>
    <row r="29" spans="2:9" outlineLevel="1">
      <c r="B29" s="63"/>
      <c r="C29" s="7"/>
      <c r="D29" s="190"/>
      <c r="E29" s="144"/>
    </row>
    <row r="30" spans="2:9" outlineLevel="1">
      <c r="B30" s="63"/>
      <c r="C30" s="7"/>
      <c r="D30" s="145" t="s">
        <v>308</v>
      </c>
      <c r="E30" s="145"/>
    </row>
    <row r="31" spans="2:9" outlineLevel="1">
      <c r="B31" s="7"/>
      <c r="C31" s="7" t="str">
        <f>VLOOKUP(E31,RAZEM!A:D,3,0)</f>
        <v xml:space="preserve"> </v>
      </c>
      <c r="D31" s="135">
        <f>VLOOKUP(E31,RAZEM!A:D,4,0)</f>
        <v>8434366022567</v>
      </c>
      <c r="E31" s="223" t="s">
        <v>849</v>
      </c>
      <c r="F31" s="201" t="str">
        <f>VLOOKUP(E31,RAZEM!A:D,2,0)</f>
        <v>PF4130 BB CERAMIC BLACK</v>
      </c>
      <c r="G31" s="284">
        <v>889</v>
      </c>
      <c r="H31" s="284"/>
    </row>
    <row r="32" spans="2:9">
      <c r="B32" s="63"/>
      <c r="C32" s="7"/>
      <c r="D32" s="190"/>
      <c r="E32" s="144"/>
    </row>
    <row r="33" spans="2:9">
      <c r="B33" s="434" t="s">
        <v>2136</v>
      </c>
      <c r="C33" s="434"/>
      <c r="D33" s="434"/>
      <c r="E33" s="434"/>
      <c r="F33" s="434"/>
      <c r="G33" s="434"/>
      <c r="H33" s="434"/>
      <c r="I33" s="434"/>
    </row>
    <row r="34" spans="2:9" ht="4.5" customHeight="1" outlineLevel="1">
      <c r="B34" s="63"/>
      <c r="C34" s="7"/>
      <c r="D34" s="190"/>
      <c r="E34" s="144"/>
    </row>
    <row r="35" spans="2:9" ht="51" outlineLevel="1">
      <c r="B35" s="59" t="s">
        <v>2137</v>
      </c>
      <c r="C35" s="60"/>
      <c r="D35" s="134" t="s">
        <v>1</v>
      </c>
      <c r="E35" s="134" t="s">
        <v>76</v>
      </c>
      <c r="F35" s="183" t="s">
        <v>2</v>
      </c>
      <c r="G35" s="183" t="s">
        <v>1847</v>
      </c>
      <c r="H35" s="183" t="s">
        <v>1848</v>
      </c>
      <c r="I35" s="111"/>
    </row>
    <row r="36" spans="2:9" ht="18" customHeight="1" outlineLevel="1">
      <c r="B36" s="63"/>
      <c r="C36" s="7"/>
      <c r="D36" s="145" t="s">
        <v>301</v>
      </c>
      <c r="E36" s="145"/>
    </row>
    <row r="37" spans="2:9" outlineLevel="1">
      <c r="B37" s="7"/>
      <c r="C37" s="7" t="str">
        <f>VLOOKUP(E37,RAZEM!A:D,3,0)</f>
        <v xml:space="preserve"> </v>
      </c>
      <c r="D37" s="135">
        <f>VLOOKUP(E37,RAZEM!A:D,4,0)</f>
        <v>8434366003283</v>
      </c>
      <c r="E37" s="223" t="s">
        <v>345</v>
      </c>
      <c r="F37" s="201" t="str">
        <f>VLOOKUP(E37,RAZEM!A:D,2,0)</f>
        <v>BB30 BEARING SET STEEL</v>
      </c>
      <c r="G37" s="284">
        <v>99</v>
      </c>
      <c r="H37" s="284"/>
    </row>
    <row r="38" spans="2:9" outlineLevel="1">
      <c r="B38" s="63"/>
      <c r="C38" s="7"/>
      <c r="D38" s="190"/>
      <c r="E38" s="144"/>
    </row>
    <row r="39" spans="2:9" outlineLevel="1">
      <c r="B39" s="63"/>
      <c r="C39" s="7"/>
      <c r="D39" s="145" t="s">
        <v>308</v>
      </c>
      <c r="E39" s="145"/>
    </row>
    <row r="40" spans="2:9" outlineLevel="1">
      <c r="B40" s="7"/>
      <c r="C40" s="7" t="str">
        <f>VLOOKUP(E40,RAZEM!A:D,3,0)</f>
        <v xml:space="preserve"> </v>
      </c>
      <c r="D40" s="135">
        <f>VLOOKUP(E40,RAZEM!A:D,4,0)</f>
        <v>8434366003290</v>
      </c>
      <c r="E40" s="223" t="s">
        <v>347</v>
      </c>
      <c r="F40" s="201" t="str">
        <f>VLOOKUP(E40,RAZEM!A:D,2,0)</f>
        <v>BB30 BEARING SET CERAMIC</v>
      </c>
      <c r="G40" s="284">
        <v>559</v>
      </c>
      <c r="H40" s="284"/>
    </row>
    <row r="41" spans="2:9">
      <c r="B41" s="63"/>
      <c r="C41" s="7"/>
      <c r="D41" s="190"/>
      <c r="E41" s="144"/>
    </row>
    <row r="42" spans="2:9">
      <c r="B42" s="434" t="s">
        <v>2138</v>
      </c>
      <c r="C42" s="434"/>
      <c r="D42" s="434"/>
      <c r="E42" s="434"/>
      <c r="F42" s="434"/>
      <c r="G42" s="434"/>
      <c r="H42" s="434"/>
      <c r="I42" s="434"/>
    </row>
    <row r="43" spans="2:9" ht="4.5" customHeight="1" outlineLevel="1">
      <c r="B43" s="63"/>
      <c r="C43" s="7"/>
      <c r="D43" s="190"/>
      <c r="E43" s="144"/>
    </row>
    <row r="44" spans="2:9" ht="51" outlineLevel="1">
      <c r="B44" s="59" t="s">
        <v>928</v>
      </c>
      <c r="C44" s="60"/>
      <c r="D44" s="134" t="s">
        <v>1</v>
      </c>
      <c r="E44" s="134" t="s">
        <v>76</v>
      </c>
      <c r="F44" s="183" t="s">
        <v>2</v>
      </c>
      <c r="G44" s="183" t="s">
        <v>1847</v>
      </c>
      <c r="H44" s="183" t="s">
        <v>1848</v>
      </c>
      <c r="I44" s="111"/>
    </row>
    <row r="45" spans="2:9" ht="18" customHeight="1" outlineLevel="1">
      <c r="B45" s="63"/>
      <c r="C45" s="7"/>
      <c r="D45" s="145" t="s">
        <v>301</v>
      </c>
      <c r="E45" s="145"/>
    </row>
    <row r="46" spans="2:9" outlineLevel="1">
      <c r="B46" s="7"/>
      <c r="C46" s="7" t="str">
        <f>VLOOKUP(E46,RAZEM!A:D,3,0)</f>
        <v>NOOS</v>
      </c>
      <c r="D46" s="135">
        <f>VLOOKUP(E46,RAZEM!A:D,4,0)</f>
        <v>8434366003306</v>
      </c>
      <c r="E46" s="223" t="s">
        <v>349</v>
      </c>
      <c r="F46" s="201" t="str">
        <f>VLOOKUP(E46,RAZEM!A:D,2,0)</f>
        <v>PF4630 BB STEEL BLACK</v>
      </c>
      <c r="G46" s="284">
        <v>279</v>
      </c>
      <c r="H46" s="284"/>
    </row>
    <row r="47" spans="2:9" outlineLevel="1">
      <c r="B47" s="63"/>
      <c r="C47" s="7"/>
      <c r="D47" s="190"/>
      <c r="E47" s="144"/>
    </row>
    <row r="48" spans="2:9" outlineLevel="1">
      <c r="B48" s="63"/>
      <c r="C48" s="7"/>
      <c r="D48" s="145" t="s">
        <v>308</v>
      </c>
      <c r="E48" s="145"/>
    </row>
    <row r="49" spans="2:9" outlineLevel="1">
      <c r="B49" s="7"/>
      <c r="C49" s="7" t="str">
        <f>VLOOKUP(E49,RAZEM!A:D,3,0)</f>
        <v xml:space="preserve"> </v>
      </c>
      <c r="D49" s="135">
        <f>VLOOKUP(E49,RAZEM!A:D,4,0)</f>
        <v>8434366003313</v>
      </c>
      <c r="E49" s="223" t="s">
        <v>351</v>
      </c>
      <c r="F49" s="201" t="str">
        <f>VLOOKUP(E49,RAZEM!A:D,2,0)</f>
        <v>PF4630 BB CERAMIC RED</v>
      </c>
      <c r="G49" s="284">
        <v>889</v>
      </c>
      <c r="H49" s="284"/>
    </row>
    <row r="50" spans="2:9" outlineLevel="1">
      <c r="B50" s="63"/>
      <c r="C50" s="7"/>
      <c r="D50" s="190"/>
      <c r="E50" s="144"/>
      <c r="F50" s="143"/>
      <c r="G50" s="169"/>
      <c r="H50" s="169"/>
    </row>
    <row r="51" spans="2:9" ht="51" outlineLevel="1">
      <c r="B51" s="59" t="s">
        <v>929</v>
      </c>
      <c r="C51" s="60"/>
      <c r="D51" s="134" t="s">
        <v>1</v>
      </c>
      <c r="E51" s="134" t="s">
        <v>76</v>
      </c>
      <c r="F51" s="183" t="s">
        <v>2</v>
      </c>
      <c r="G51" s="183" t="s">
        <v>1847</v>
      </c>
      <c r="H51" s="183" t="s">
        <v>1848</v>
      </c>
      <c r="I51" s="111"/>
    </row>
    <row r="52" spans="2:9" ht="18" customHeight="1" outlineLevel="1">
      <c r="B52" s="63"/>
      <c r="C52" s="7"/>
      <c r="D52" s="145" t="s">
        <v>301</v>
      </c>
      <c r="E52" s="145"/>
    </row>
    <row r="53" spans="2:9" outlineLevel="1">
      <c r="B53" s="7"/>
      <c r="C53" s="7" t="str">
        <f>VLOOKUP(E53,RAZEM!A:D,3,0)</f>
        <v xml:space="preserve"> </v>
      </c>
      <c r="D53" s="135">
        <f>VLOOKUP(E53,RAZEM!A:D,4,0)</f>
        <v>8434366006864</v>
      </c>
      <c r="E53" s="223" t="s">
        <v>355</v>
      </c>
      <c r="F53" s="201" t="str">
        <f>VLOOKUP(E53,RAZEM!A:D,2,0)</f>
        <v>UBB4630 PF30 BB STEEL BLACK</v>
      </c>
      <c r="G53" s="284">
        <v>489</v>
      </c>
      <c r="H53" s="284"/>
    </row>
    <row r="54" spans="2:9">
      <c r="B54" s="63"/>
      <c r="C54" s="7"/>
      <c r="D54" s="190"/>
      <c r="E54" s="144"/>
      <c r="F54" s="143"/>
      <c r="G54" s="169"/>
      <c r="H54" s="169"/>
    </row>
    <row r="55" spans="2:9">
      <c r="B55" s="434" t="s">
        <v>2139</v>
      </c>
      <c r="C55" s="434"/>
      <c r="D55" s="434"/>
      <c r="E55" s="434"/>
      <c r="F55" s="434"/>
      <c r="G55" s="434"/>
      <c r="H55" s="434"/>
      <c r="I55" s="434"/>
    </row>
    <row r="56" spans="2:9" ht="4.5" customHeight="1" outlineLevel="1">
      <c r="B56" s="63"/>
      <c r="C56" s="7"/>
      <c r="D56" s="190"/>
      <c r="E56" s="144"/>
      <c r="F56" s="143"/>
      <c r="G56" s="169"/>
      <c r="H56" s="169"/>
    </row>
    <row r="57" spans="2:9" ht="51" outlineLevel="1">
      <c r="B57" s="59" t="s">
        <v>928</v>
      </c>
      <c r="C57" s="60"/>
      <c r="D57" s="134" t="s">
        <v>1</v>
      </c>
      <c r="E57" s="134" t="s">
        <v>76</v>
      </c>
      <c r="F57" s="183" t="s">
        <v>2</v>
      </c>
      <c r="G57" s="183" t="s">
        <v>1847</v>
      </c>
      <c r="H57" s="183" t="s">
        <v>1848</v>
      </c>
      <c r="I57" s="111"/>
    </row>
    <row r="58" spans="2:9" ht="18" customHeight="1" outlineLevel="1">
      <c r="B58" s="63"/>
      <c r="C58" s="7"/>
      <c r="D58" s="145" t="s">
        <v>301</v>
      </c>
      <c r="E58" s="145"/>
    </row>
    <row r="59" spans="2:9" outlineLevel="1">
      <c r="B59" s="7"/>
      <c r="C59" s="7" t="str">
        <f>VLOOKUP(E59,RAZEM!A:D,3,0)</f>
        <v>NOOS</v>
      </c>
      <c r="D59" s="135">
        <f>VLOOKUP(E59,RAZEM!A:D,4,0)</f>
        <v>8434366003306</v>
      </c>
      <c r="E59" s="223" t="s">
        <v>349</v>
      </c>
      <c r="F59" s="201" t="str">
        <f>VLOOKUP(E59,RAZEM!A:D,2,0)</f>
        <v>PF4630 BB STEEL BLACK</v>
      </c>
      <c r="G59" s="284">
        <v>279</v>
      </c>
      <c r="H59" s="284"/>
    </row>
    <row r="60" spans="2:9" outlineLevel="1">
      <c r="B60" s="63"/>
      <c r="C60" s="7"/>
      <c r="D60" s="190"/>
      <c r="E60" s="144"/>
    </row>
    <row r="61" spans="2:9" outlineLevel="1">
      <c r="B61" s="63"/>
      <c r="C61" s="7"/>
      <c r="D61" s="145" t="s">
        <v>308</v>
      </c>
      <c r="E61" s="145"/>
    </row>
    <row r="62" spans="2:9" outlineLevel="1">
      <c r="B62" s="7"/>
      <c r="C62" s="7" t="str">
        <f>VLOOKUP(E62,RAZEM!A:D,3,0)</f>
        <v xml:space="preserve"> </v>
      </c>
      <c r="D62" s="135">
        <f>VLOOKUP(E62,RAZEM!A:D,4,0)</f>
        <v>8434366003313</v>
      </c>
      <c r="E62" s="223" t="s">
        <v>351</v>
      </c>
      <c r="F62" s="201" t="str">
        <f>VLOOKUP(E62,RAZEM!A:D,2,0)</f>
        <v>PF4630 BB CERAMIC RED</v>
      </c>
      <c r="G62" s="284">
        <v>889</v>
      </c>
      <c r="H62" s="284"/>
    </row>
    <row r="63" spans="2:9" outlineLevel="1">
      <c r="B63" s="63"/>
      <c r="C63" s="7"/>
      <c r="D63" s="190"/>
      <c r="E63" s="144"/>
      <c r="F63" s="143"/>
      <c r="G63" s="169"/>
      <c r="H63" s="169"/>
    </row>
    <row r="64" spans="2:9" ht="51" outlineLevel="1">
      <c r="B64" s="59" t="s">
        <v>931</v>
      </c>
      <c r="C64" s="60"/>
      <c r="D64" s="134" t="s">
        <v>1</v>
      </c>
      <c r="E64" s="134" t="s">
        <v>76</v>
      </c>
      <c r="F64" s="183" t="s">
        <v>2</v>
      </c>
      <c r="G64" s="183" t="s">
        <v>1847</v>
      </c>
      <c r="H64" s="183" t="s">
        <v>1848</v>
      </c>
      <c r="I64" s="111"/>
    </row>
    <row r="65" spans="2:9" ht="18" customHeight="1" outlineLevel="1">
      <c r="B65" s="63"/>
      <c r="C65" s="7"/>
      <c r="D65" s="145" t="s">
        <v>301</v>
      </c>
      <c r="E65" s="145"/>
    </row>
    <row r="66" spans="2:9" outlineLevel="1">
      <c r="B66" s="63"/>
      <c r="C66" s="7" t="str">
        <f>VLOOKUP(E66,RAZEM!A:D,3,0)</f>
        <v xml:space="preserve"> </v>
      </c>
      <c r="D66" s="135">
        <f>VLOOKUP(E66,RAZEM!A:D,4,0)</f>
        <v>8434366006888</v>
      </c>
      <c r="E66" s="223" t="s">
        <v>357</v>
      </c>
      <c r="F66" s="201" t="str">
        <f>VLOOKUP(E66,RAZEM!A:D,2,0)</f>
        <v>UBB4630 386 BB STEEL BLACK</v>
      </c>
      <c r="G66" s="284">
        <v>489</v>
      </c>
      <c r="H66" s="284"/>
    </row>
    <row r="67" spans="2:9">
      <c r="B67" s="63"/>
      <c r="C67" s="7"/>
      <c r="D67" s="190"/>
      <c r="E67" s="144"/>
      <c r="F67" s="143"/>
      <c r="G67" s="169"/>
      <c r="H67" s="169"/>
    </row>
    <row r="68" spans="2:9">
      <c r="B68" s="434" t="s">
        <v>2140</v>
      </c>
      <c r="C68" s="434"/>
      <c r="D68" s="434"/>
      <c r="E68" s="434"/>
      <c r="F68" s="434"/>
      <c r="G68" s="434"/>
      <c r="H68" s="434"/>
      <c r="I68" s="434"/>
    </row>
    <row r="69" spans="2:9" ht="4.5" customHeight="1" outlineLevel="1">
      <c r="B69" s="63"/>
      <c r="C69" s="7"/>
      <c r="D69" s="190"/>
      <c r="E69" s="144"/>
      <c r="F69" s="143"/>
      <c r="G69" s="169"/>
      <c r="H69" s="169"/>
    </row>
    <row r="70" spans="2:9" ht="51" outlineLevel="1">
      <c r="B70" s="59" t="s">
        <v>928</v>
      </c>
      <c r="C70" s="60"/>
      <c r="D70" s="134" t="s">
        <v>1</v>
      </c>
      <c r="E70" s="134" t="s">
        <v>76</v>
      </c>
      <c r="F70" s="183" t="s">
        <v>2</v>
      </c>
      <c r="G70" s="183" t="s">
        <v>1847</v>
      </c>
      <c r="H70" s="183" t="s">
        <v>1848</v>
      </c>
      <c r="I70" s="111"/>
    </row>
    <row r="71" spans="2:9" ht="18" customHeight="1" outlineLevel="1">
      <c r="B71" s="63"/>
      <c r="C71" s="7"/>
      <c r="D71" s="145" t="s">
        <v>301</v>
      </c>
      <c r="E71" s="145"/>
    </row>
    <row r="72" spans="2:9" outlineLevel="1">
      <c r="B72" s="7"/>
      <c r="C72" s="7" t="str">
        <f>VLOOKUP(E72,RAZEM!A:D,3,0)</f>
        <v>NOOS</v>
      </c>
      <c r="D72" s="135">
        <f>VLOOKUP(E72,RAZEM!A:D,4,0)</f>
        <v>8434366003306</v>
      </c>
      <c r="E72" s="223" t="s">
        <v>349</v>
      </c>
      <c r="F72" s="201" t="str">
        <f>VLOOKUP(E72,RAZEM!A:D,2,0)</f>
        <v>PF4630 BB STEEL BLACK</v>
      </c>
      <c r="G72" s="284">
        <v>279</v>
      </c>
      <c r="H72" s="284"/>
    </row>
    <row r="73" spans="2:9" outlineLevel="1">
      <c r="B73" s="63"/>
      <c r="C73" s="7"/>
      <c r="D73" s="190"/>
      <c r="E73" s="144"/>
    </row>
    <row r="74" spans="2:9" outlineLevel="1">
      <c r="B74" s="63"/>
      <c r="C74" s="7"/>
      <c r="D74" s="145" t="s">
        <v>308</v>
      </c>
      <c r="E74" s="145"/>
    </row>
    <row r="75" spans="2:9" outlineLevel="1">
      <c r="B75" s="7"/>
      <c r="C75" s="7" t="str">
        <f>VLOOKUP(E75,RAZEM!A:D,3,0)</f>
        <v xml:space="preserve"> </v>
      </c>
      <c r="D75" s="135">
        <f>VLOOKUP(E75,RAZEM!A:D,4,0)</f>
        <v>8434366003313</v>
      </c>
      <c r="E75" s="223" t="s">
        <v>351</v>
      </c>
      <c r="F75" s="201" t="str">
        <f>VLOOKUP(E75,RAZEM!A:D,2,0)</f>
        <v>PF4630 BB CERAMIC RED</v>
      </c>
      <c r="G75" s="284">
        <v>889</v>
      </c>
      <c r="H75" s="284"/>
    </row>
    <row r="76" spans="2:9" outlineLevel="1">
      <c r="B76" s="63"/>
      <c r="C76" s="7"/>
      <c r="D76" s="190"/>
      <c r="E76" s="144"/>
      <c r="F76" s="143"/>
      <c r="G76" s="169"/>
      <c r="H76" s="169"/>
    </row>
    <row r="77" spans="2:9" ht="51" outlineLevel="1">
      <c r="B77" s="59" t="s">
        <v>930</v>
      </c>
      <c r="C77" s="60"/>
      <c r="D77" s="134" t="s">
        <v>1</v>
      </c>
      <c r="E77" s="134" t="s">
        <v>76</v>
      </c>
      <c r="F77" s="183" t="s">
        <v>2</v>
      </c>
      <c r="G77" s="183" t="s">
        <v>1847</v>
      </c>
      <c r="H77" s="183" t="s">
        <v>1848</v>
      </c>
      <c r="I77" s="111"/>
    </row>
    <row r="78" spans="2:9" ht="18" customHeight="1" outlineLevel="1">
      <c r="B78" s="63"/>
      <c r="C78" s="7"/>
      <c r="D78" s="145" t="s">
        <v>301</v>
      </c>
      <c r="E78" s="145"/>
    </row>
    <row r="79" spans="2:9" outlineLevel="1">
      <c r="B79" s="7"/>
      <c r="C79" s="7" t="str">
        <f>VLOOKUP(E79,RAZEM!A:D,3,0)</f>
        <v xml:space="preserve"> </v>
      </c>
      <c r="D79" s="135">
        <f>VLOOKUP(E79,RAZEM!A:D,4,0)</f>
        <v>8434366006840</v>
      </c>
      <c r="E79" s="223" t="s">
        <v>353</v>
      </c>
      <c r="F79" s="201" t="str">
        <f>VLOOKUP(E79,RAZEM!A:D,2,0)</f>
        <v>UBB4630 BBRIGHT BB STEEL BLACK</v>
      </c>
      <c r="G79" s="284">
        <v>489</v>
      </c>
      <c r="H79" s="284"/>
    </row>
    <row r="80" spans="2:9">
      <c r="B80" s="63"/>
      <c r="C80" s="7"/>
      <c r="D80" s="146"/>
      <c r="E80" s="144"/>
      <c r="F80" s="143"/>
      <c r="G80" s="169"/>
      <c r="H80" s="169"/>
    </row>
    <row r="81" spans="2:9">
      <c r="B81" s="434" t="s">
        <v>2141</v>
      </c>
      <c r="C81" s="434"/>
      <c r="D81" s="434"/>
      <c r="E81" s="434"/>
      <c r="F81" s="434"/>
      <c r="G81" s="434"/>
      <c r="H81" s="434"/>
      <c r="I81" s="434"/>
    </row>
    <row r="82" spans="2:9" ht="4.5" customHeight="1" outlineLevel="1">
      <c r="B82" s="63"/>
      <c r="C82" s="7"/>
      <c r="D82" s="146"/>
      <c r="E82" s="144"/>
      <c r="F82" s="143"/>
      <c r="G82" s="169"/>
      <c r="H82" s="169"/>
    </row>
    <row r="83" spans="2:9" ht="51" outlineLevel="1">
      <c r="B83" s="59" t="s">
        <v>932</v>
      </c>
      <c r="C83" s="60"/>
      <c r="D83" s="134" t="s">
        <v>1</v>
      </c>
      <c r="E83" s="134" t="s">
        <v>76</v>
      </c>
      <c r="F83" s="183" t="s">
        <v>2</v>
      </c>
      <c r="G83" s="183" t="s">
        <v>1847</v>
      </c>
      <c r="H83" s="183" t="s">
        <v>1848</v>
      </c>
      <c r="I83" s="111"/>
    </row>
    <row r="84" spans="2:9" s="58" customFormat="1" ht="18" customHeight="1" outlineLevel="1">
      <c r="B84" s="83"/>
      <c r="C84" s="89"/>
      <c r="D84" s="196" t="s">
        <v>301</v>
      </c>
      <c r="E84" s="196"/>
      <c r="F84" s="207"/>
      <c r="G84" s="207"/>
      <c r="H84" s="207"/>
      <c r="I84" s="16"/>
    </row>
    <row r="85" spans="2:9" s="58" customFormat="1" outlineLevel="1">
      <c r="B85" s="7"/>
      <c r="C85" s="7" t="str">
        <f>VLOOKUP(E85,RAZEM!A:D,3,0)</f>
        <v xml:space="preserve"> </v>
      </c>
      <c r="D85" s="135">
        <f>VLOOKUP(E85,RAZEM!A:D,4,0)</f>
        <v>8434366021867</v>
      </c>
      <c r="E85" s="159" t="s">
        <v>841</v>
      </c>
      <c r="F85" s="201" t="str">
        <f>VLOOKUP(E85,RAZEM!A:D,2,0)</f>
        <v>T4730 INTERNAL BB STEEL BLACK</v>
      </c>
      <c r="G85" s="284">
        <v>279</v>
      </c>
      <c r="H85" s="284"/>
      <c r="I85" s="16"/>
    </row>
    <row r="86" spans="2:9" s="58" customFormat="1" outlineLevel="1">
      <c r="B86" s="7"/>
      <c r="C86" s="7" t="str">
        <f>VLOOKUP(E86,RAZEM!A:D,3,0)</f>
        <v xml:space="preserve"> </v>
      </c>
      <c r="D86" s="135">
        <f>VLOOKUP(E86,RAZEM!A:D,4,0)</f>
        <v>8434366021874</v>
      </c>
      <c r="E86" s="159" t="s">
        <v>921</v>
      </c>
      <c r="F86" s="201" t="str">
        <f>VLOOKUP(E86,RAZEM!A:D,2,0)</f>
        <v>T4730 EXTERNAL BB STEEL BLACK</v>
      </c>
      <c r="G86" s="284">
        <v>279</v>
      </c>
      <c r="H86" s="284"/>
      <c r="I86" s="16"/>
    </row>
    <row r="87" spans="2:9" s="58" customFormat="1" outlineLevel="1">
      <c r="B87" s="7"/>
      <c r="C87" s="7" t="str">
        <f>VLOOKUP(E87,RAZEM!A:D,3,0)</f>
        <v xml:space="preserve"> </v>
      </c>
      <c r="D87" s="135">
        <f>VLOOKUP(E87,RAZEM!A:D,4,0)</f>
        <v>8434366023199</v>
      </c>
      <c r="E87" s="158" t="s">
        <v>1464</v>
      </c>
      <c r="F87" s="201" t="str">
        <f>VLOOKUP(E87,RAZEM!A:D,2,0)</f>
        <v>T4730 ASYMMETRIC BB STEEL BLACK</v>
      </c>
      <c r="G87" s="284">
        <v>279</v>
      </c>
      <c r="H87" s="284"/>
      <c r="I87" s="16"/>
    </row>
    <row r="88" spans="2:9" s="58" customFormat="1" outlineLevel="1">
      <c r="B88" s="83"/>
      <c r="C88" s="89"/>
      <c r="D88" s="251"/>
      <c r="E88" s="140"/>
      <c r="F88" s="207"/>
      <c r="G88" s="207"/>
      <c r="H88" s="207"/>
      <c r="I88" s="16"/>
    </row>
    <row r="89" spans="2:9" s="58" customFormat="1" outlineLevel="1">
      <c r="B89" s="83"/>
      <c r="C89" s="89"/>
      <c r="D89" s="196" t="s">
        <v>308</v>
      </c>
      <c r="E89" s="196"/>
      <c r="F89" s="207"/>
      <c r="G89" s="207"/>
      <c r="H89" s="207"/>
      <c r="I89" s="16"/>
    </row>
    <row r="90" spans="2:9" s="58" customFormat="1" outlineLevel="1">
      <c r="B90" s="7"/>
      <c r="C90" s="7" t="str">
        <f>VLOOKUP(E90,RAZEM!A:D,3,0)</f>
        <v xml:space="preserve"> </v>
      </c>
      <c r="D90" s="135">
        <f>VLOOKUP(E90,RAZEM!A:D,4,0)</f>
        <v>8434366021881</v>
      </c>
      <c r="E90" s="159" t="s">
        <v>922</v>
      </c>
      <c r="F90" s="201" t="str">
        <f>VLOOKUP(E90,RAZEM!A:D,2,0)</f>
        <v>T4730 INTERNAL BB CERAMIC RED</v>
      </c>
      <c r="G90" s="284">
        <v>889</v>
      </c>
      <c r="H90" s="284"/>
      <c r="I90" s="16"/>
    </row>
    <row r="91" spans="2:9" s="58" customFormat="1" outlineLevel="1">
      <c r="B91" s="7"/>
      <c r="C91" s="7" t="str">
        <f>VLOOKUP(E91,RAZEM!A:D,3,0)</f>
        <v xml:space="preserve"> </v>
      </c>
      <c r="D91" s="135">
        <f>VLOOKUP(E91,RAZEM!A:D,4,0)</f>
        <v>8434366021898</v>
      </c>
      <c r="E91" s="159" t="s">
        <v>923</v>
      </c>
      <c r="F91" s="201" t="str">
        <f>VLOOKUP(E91,RAZEM!A:D,2,0)</f>
        <v>T4730 EXTERNAL BB CERAMIC RED</v>
      </c>
      <c r="G91" s="284">
        <v>889</v>
      </c>
      <c r="H91" s="284"/>
      <c r="I91" s="16"/>
    </row>
    <row r="92" spans="2:9" s="58" customFormat="1" outlineLevel="1">
      <c r="B92" s="7"/>
      <c r="C92" s="7" t="str">
        <f>VLOOKUP(E92,RAZEM!A:D,3,0)</f>
        <v xml:space="preserve"> </v>
      </c>
      <c r="D92" s="135">
        <f>VLOOKUP(E92,RAZEM!A:D,4,0)</f>
        <v>8434366023205</v>
      </c>
      <c r="E92" s="158" t="s">
        <v>1465</v>
      </c>
      <c r="F92" s="201" t="str">
        <f>VLOOKUP(E92,RAZEM!A:D,2,0)</f>
        <v>T4730 ASYMMETRIC BB CERAMIC RED</v>
      </c>
      <c r="G92" s="284">
        <v>889</v>
      </c>
      <c r="H92" s="284"/>
      <c r="I92" s="16"/>
    </row>
    <row r="93" spans="2:9">
      <c r="B93" s="3"/>
      <c r="C93" s="54"/>
      <c r="D93" s="186"/>
    </row>
    <row r="94" spans="2:9" ht="15.75">
      <c r="B94" s="419" t="s">
        <v>2142</v>
      </c>
      <c r="C94" s="419"/>
      <c r="D94" s="419"/>
      <c r="E94" s="419"/>
      <c r="F94" s="419"/>
      <c r="G94" s="419"/>
      <c r="H94" s="419"/>
      <c r="I94" s="419"/>
    </row>
    <row r="95" spans="2:9" ht="4.5" customHeight="1">
      <c r="B95" s="63"/>
      <c r="C95" s="7"/>
      <c r="D95" s="190"/>
      <c r="E95" s="144"/>
    </row>
    <row r="96" spans="2:9">
      <c r="B96" s="434" t="s">
        <v>2143</v>
      </c>
      <c r="C96" s="434"/>
      <c r="D96" s="434"/>
      <c r="E96" s="434"/>
      <c r="F96" s="434"/>
      <c r="G96" s="434"/>
      <c r="H96" s="434"/>
      <c r="I96" s="434"/>
    </row>
    <row r="97" spans="2:9" ht="4.5" customHeight="1" outlineLevel="1">
      <c r="B97" s="63"/>
      <c r="C97" s="7"/>
      <c r="D97" s="190"/>
      <c r="E97" s="144"/>
    </row>
    <row r="98" spans="2:9" ht="51" outlineLevel="1">
      <c r="B98" s="59" t="s">
        <v>1538</v>
      </c>
      <c r="C98" s="60"/>
      <c r="D98" s="134" t="s">
        <v>1</v>
      </c>
      <c r="E98" s="134" t="s">
        <v>76</v>
      </c>
      <c r="F98" s="183" t="s">
        <v>2</v>
      </c>
      <c r="G98" s="183" t="s">
        <v>1847</v>
      </c>
      <c r="H98" s="183" t="s">
        <v>1848</v>
      </c>
      <c r="I98" s="111"/>
    </row>
    <row r="99" spans="2:9" ht="18" customHeight="1" outlineLevel="1">
      <c r="B99" s="63"/>
      <c r="C99" s="7"/>
      <c r="D99" s="145" t="s">
        <v>301</v>
      </c>
      <c r="E99" s="145"/>
    </row>
    <row r="100" spans="2:9" outlineLevel="1">
      <c r="B100" s="7"/>
      <c r="C100" s="7" t="str">
        <f>VLOOKUP(E100,RAZEM!A:D,3,0)</f>
        <v xml:space="preserve"> </v>
      </c>
      <c r="D100" s="135">
        <f>VLOOKUP(E100,RAZEM!A:D,4,0)</f>
        <v>8434366023588</v>
      </c>
      <c r="E100" s="223" t="s">
        <v>1474</v>
      </c>
      <c r="F100" s="201" t="str">
        <f>VLOOKUP(E100,RAZEM!A:D,2,0)</f>
        <v>BSA29 BB DUB® COMPATIBLE STEEL BLACK</v>
      </c>
      <c r="G100" s="284">
        <v>289</v>
      </c>
      <c r="H100" s="284"/>
    </row>
    <row r="101" spans="2:9">
      <c r="B101" s="63"/>
      <c r="C101" s="7"/>
      <c r="D101" s="190"/>
      <c r="E101" s="144"/>
    </row>
    <row r="102" spans="2:9">
      <c r="B102" s="434" t="s">
        <v>2144</v>
      </c>
      <c r="C102" s="434"/>
      <c r="D102" s="434"/>
      <c r="E102" s="434"/>
      <c r="F102" s="434"/>
      <c r="G102" s="434"/>
      <c r="H102" s="434"/>
      <c r="I102" s="434"/>
    </row>
    <row r="103" spans="2:9" ht="4.5" customHeight="1" outlineLevel="1">
      <c r="B103" s="63"/>
      <c r="C103" s="7"/>
      <c r="D103" s="190"/>
      <c r="E103" s="144"/>
    </row>
    <row r="104" spans="2:9" ht="51" outlineLevel="1">
      <c r="B104" s="59" t="s">
        <v>1539</v>
      </c>
      <c r="C104" s="60"/>
      <c r="D104" s="134" t="s">
        <v>1</v>
      </c>
      <c r="E104" s="134" t="s">
        <v>76</v>
      </c>
      <c r="F104" s="183" t="s">
        <v>2</v>
      </c>
      <c r="G104" s="183" t="s">
        <v>1847</v>
      </c>
      <c r="H104" s="183" t="s">
        <v>1848</v>
      </c>
      <c r="I104" s="111"/>
    </row>
    <row r="105" spans="2:9" ht="18" customHeight="1" outlineLevel="1">
      <c r="B105" s="63"/>
      <c r="C105" s="7"/>
      <c r="D105" s="145" t="s">
        <v>301</v>
      </c>
      <c r="E105" s="145"/>
    </row>
    <row r="106" spans="2:9" outlineLevel="1">
      <c r="B106" s="7"/>
      <c r="C106" s="7" t="str">
        <f>VLOOKUP(E106,RAZEM!A:D,3,0)</f>
        <v xml:space="preserve"> </v>
      </c>
      <c r="D106" s="135">
        <f>VLOOKUP(E106,RAZEM!A:D,4,0)</f>
        <v>8434366023571</v>
      </c>
      <c r="E106" s="223" t="s">
        <v>1503</v>
      </c>
      <c r="F106" s="201" t="str">
        <f>VLOOKUP(E106,RAZEM!A:D,2,0)</f>
        <v>PF4129 BB DUB® COMPATIBLE STEEL BLACK</v>
      </c>
      <c r="G106" s="284">
        <v>219</v>
      </c>
      <c r="H106" s="284"/>
    </row>
    <row r="107" spans="2:9">
      <c r="B107" s="63"/>
      <c r="C107" s="7"/>
      <c r="D107" s="190"/>
      <c r="E107" s="144"/>
    </row>
    <row r="108" spans="2:9">
      <c r="B108" s="434" t="s">
        <v>2145</v>
      </c>
      <c r="C108" s="434"/>
      <c r="D108" s="434"/>
      <c r="E108" s="434"/>
      <c r="F108" s="434"/>
      <c r="G108" s="434"/>
      <c r="H108" s="434"/>
      <c r="I108" s="434"/>
    </row>
    <row r="109" spans="2:9" ht="4.5" customHeight="1" outlineLevel="1">
      <c r="B109" s="63"/>
      <c r="C109" s="7"/>
      <c r="D109" s="190"/>
      <c r="E109" s="144"/>
      <c r="G109" s="183" t="s">
        <v>1847</v>
      </c>
    </row>
    <row r="110" spans="2:9" ht="51" outlineLevel="1">
      <c r="B110" s="59" t="s">
        <v>1541</v>
      </c>
      <c r="C110" s="60"/>
      <c r="D110" s="134" t="s">
        <v>1</v>
      </c>
      <c r="E110" s="134" t="s">
        <v>76</v>
      </c>
      <c r="F110" s="183" t="s">
        <v>2</v>
      </c>
      <c r="G110" s="183" t="s">
        <v>1847</v>
      </c>
      <c r="H110" s="183" t="s">
        <v>1848</v>
      </c>
      <c r="I110" s="111"/>
    </row>
    <row r="111" spans="2:9" ht="18" customHeight="1" outlineLevel="1">
      <c r="B111" s="63"/>
      <c r="C111" s="7"/>
      <c r="D111" s="145" t="s">
        <v>301</v>
      </c>
      <c r="E111" s="145"/>
    </row>
    <row r="112" spans="2:9" outlineLevel="1">
      <c r="B112" s="7"/>
      <c r="C112" s="7" t="str">
        <f>VLOOKUP(E112,RAZEM!A:D,3,0)</f>
        <v xml:space="preserve"> </v>
      </c>
      <c r="D112" s="135">
        <f>VLOOKUP(E112,RAZEM!A:D,4,0)</f>
        <v>8434366023618</v>
      </c>
      <c r="E112" s="223" t="s">
        <v>1477</v>
      </c>
      <c r="F112" s="201" t="str">
        <f>VLOOKUP(E112,RAZEM!A:D,2,0)</f>
        <v>PF4629 BB DUB® COMPATIBLE STEEL BLACK</v>
      </c>
      <c r="G112" s="284">
        <v>289</v>
      </c>
      <c r="H112" s="284"/>
    </row>
    <row r="113" spans="2:9" outlineLevel="1">
      <c r="B113" s="7"/>
      <c r="C113" s="7" t="str">
        <f>VLOOKUP(E113,RAZEM!A:D,3,0)</f>
        <v xml:space="preserve"> </v>
      </c>
      <c r="D113" s="135">
        <f>VLOOKUP(E113,RAZEM!A:D,4,0)</f>
        <v>8434366025414</v>
      </c>
      <c r="E113" s="223" t="s">
        <v>1787</v>
      </c>
      <c r="F113" s="201" t="str">
        <f>VLOOKUP(E113,RAZEM!A:D,2,0)</f>
        <v>UBB4629 PF30 DUB® COMPATIBLE STEEL BLACK</v>
      </c>
      <c r="G113" s="284">
        <v>489</v>
      </c>
      <c r="H113" s="284"/>
    </row>
    <row r="114" spans="2:9">
      <c r="B114" s="63"/>
      <c r="C114" s="7"/>
      <c r="D114" s="190"/>
      <c r="E114" s="144"/>
      <c r="F114" s="143"/>
      <c r="G114" s="169"/>
      <c r="H114" s="169"/>
    </row>
    <row r="115" spans="2:9">
      <c r="B115" s="434" t="s">
        <v>927</v>
      </c>
      <c r="C115" s="434"/>
      <c r="D115" s="434"/>
      <c r="E115" s="434"/>
      <c r="F115" s="434"/>
      <c r="G115" s="434"/>
      <c r="H115" s="434"/>
      <c r="I115" s="434"/>
    </row>
    <row r="116" spans="2:9" ht="4.5" customHeight="1" outlineLevel="1">
      <c r="B116" s="63"/>
      <c r="C116" s="7"/>
      <c r="D116" s="190"/>
      <c r="E116" s="144"/>
      <c r="F116" s="143"/>
      <c r="G116" s="169"/>
      <c r="H116" s="169"/>
    </row>
    <row r="117" spans="2:9" ht="51" outlineLevel="1">
      <c r="B117" s="59" t="s">
        <v>1541</v>
      </c>
      <c r="C117" s="60"/>
      <c r="D117" s="134" t="s">
        <v>1</v>
      </c>
      <c r="E117" s="134" t="s">
        <v>76</v>
      </c>
      <c r="F117" s="183" t="s">
        <v>2</v>
      </c>
      <c r="G117" s="183" t="s">
        <v>1847</v>
      </c>
      <c r="H117" s="183" t="s">
        <v>1848</v>
      </c>
      <c r="I117" s="111"/>
    </row>
    <row r="118" spans="2:9" ht="18" customHeight="1" outlineLevel="1">
      <c r="B118" s="63"/>
      <c r="C118" s="7"/>
      <c r="D118" s="145" t="s">
        <v>301</v>
      </c>
      <c r="E118" s="145"/>
    </row>
    <row r="119" spans="2:9" outlineLevel="1">
      <c r="B119" s="7"/>
      <c r="C119" s="7" t="str">
        <f>VLOOKUP(E119,RAZEM!A:D,3,0)</f>
        <v xml:space="preserve"> </v>
      </c>
      <c r="D119" s="135">
        <f>VLOOKUP(E119,RAZEM!A:D,4,0)</f>
        <v>8434366023618</v>
      </c>
      <c r="E119" s="223" t="s">
        <v>1477</v>
      </c>
      <c r="F119" s="201" t="str">
        <f>VLOOKUP(E119,RAZEM!A:D,2,0)</f>
        <v>PF4629 BB DUB® COMPATIBLE STEEL BLACK</v>
      </c>
      <c r="G119" s="284">
        <v>289</v>
      </c>
      <c r="H119" s="284"/>
    </row>
    <row r="120" spans="2:9">
      <c r="B120" s="63"/>
      <c r="C120" s="7"/>
      <c r="D120" s="190"/>
      <c r="E120" s="144"/>
      <c r="F120" s="143"/>
      <c r="G120" s="169"/>
      <c r="H120" s="169"/>
    </row>
    <row r="121" spans="2:9">
      <c r="B121" s="434" t="s">
        <v>2141</v>
      </c>
      <c r="C121" s="434"/>
      <c r="D121" s="434"/>
      <c r="E121" s="434"/>
      <c r="F121" s="434"/>
      <c r="G121" s="434"/>
      <c r="H121" s="434"/>
      <c r="I121" s="434"/>
    </row>
    <row r="122" spans="2:9" ht="4.5" customHeight="1" outlineLevel="1">
      <c r="B122" s="63"/>
      <c r="C122" s="7"/>
      <c r="D122" s="146"/>
      <c r="E122" s="144"/>
      <c r="F122" s="143"/>
      <c r="G122" s="169"/>
      <c r="H122" s="169"/>
    </row>
    <row r="123" spans="2:9" ht="51" outlineLevel="1">
      <c r="B123" s="59" t="s">
        <v>1540</v>
      </c>
      <c r="C123" s="60"/>
      <c r="D123" s="134" t="s">
        <v>1</v>
      </c>
      <c r="E123" s="134" t="s">
        <v>76</v>
      </c>
      <c r="F123" s="183" t="s">
        <v>2</v>
      </c>
      <c r="G123" s="183" t="s">
        <v>1847</v>
      </c>
      <c r="H123" s="183" t="s">
        <v>1848</v>
      </c>
      <c r="I123" s="111"/>
    </row>
    <row r="124" spans="2:9" s="58" customFormat="1" ht="18" customHeight="1" outlineLevel="1">
      <c r="B124" s="83"/>
      <c r="C124" s="89"/>
      <c r="D124" s="196" t="s">
        <v>301</v>
      </c>
      <c r="E124" s="196"/>
      <c r="F124" s="207"/>
      <c r="G124" s="207"/>
      <c r="H124" s="207"/>
      <c r="I124" s="16"/>
    </row>
    <row r="125" spans="2:9" s="58" customFormat="1" outlineLevel="1">
      <c r="B125" s="7"/>
      <c r="C125" s="7" t="str">
        <f>VLOOKUP(E125,RAZEM!A:D,3,0)</f>
        <v xml:space="preserve"> </v>
      </c>
      <c r="D125" s="135">
        <f>VLOOKUP(E125,RAZEM!A:D,4,0)</f>
        <v>8434366023595</v>
      </c>
      <c r="E125" s="159" t="s">
        <v>1475</v>
      </c>
      <c r="F125" s="201" t="str">
        <f>VLOOKUP(E125,RAZEM!A:D,2,0)</f>
        <v>T4729 INTERNAL BB DUB® COMPATIBLE STEEL BLACK</v>
      </c>
      <c r="G125" s="284">
        <v>289</v>
      </c>
      <c r="H125" s="284"/>
      <c r="I125" s="16"/>
    </row>
    <row r="126" spans="2:9" s="58" customFormat="1" outlineLevel="1">
      <c r="B126" s="7"/>
      <c r="C126" s="7" t="str">
        <f>VLOOKUP(E126,RAZEM!A:D,3,0)</f>
        <v xml:space="preserve"> </v>
      </c>
      <c r="D126" s="135">
        <f>VLOOKUP(E126,RAZEM!A:D,4,0)</f>
        <v>8434366023601</v>
      </c>
      <c r="E126" s="159" t="s">
        <v>1476</v>
      </c>
      <c r="F126" s="201" t="str">
        <f>VLOOKUP(E126,RAZEM!A:D,2,0)</f>
        <v>T4729 EXTERNAL BB DUB® COMPATIBLE STEEL BLACK</v>
      </c>
      <c r="G126" s="284">
        <v>289</v>
      </c>
      <c r="H126" s="284"/>
      <c r="I126" s="16"/>
    </row>
    <row r="127" spans="2:9">
      <c r="B127" s="3"/>
      <c r="C127" s="54"/>
      <c r="D127" s="186"/>
    </row>
    <row r="128" spans="2:9" ht="15.75">
      <c r="B128" s="419" t="s">
        <v>2146</v>
      </c>
      <c r="C128" s="419"/>
      <c r="D128" s="419"/>
      <c r="E128" s="419"/>
      <c r="F128" s="419"/>
      <c r="G128" s="419"/>
      <c r="H128" s="419"/>
      <c r="I128" s="419"/>
    </row>
    <row r="129" spans="2:9" ht="4.5" customHeight="1">
      <c r="B129" s="2"/>
      <c r="C129" s="7"/>
      <c r="D129" s="190"/>
      <c r="E129" s="144"/>
    </row>
    <row r="130" spans="2:9">
      <c r="B130" s="434" t="s">
        <v>2133</v>
      </c>
      <c r="C130" s="434"/>
      <c r="D130" s="434"/>
      <c r="E130" s="434"/>
      <c r="F130" s="434"/>
      <c r="G130" s="434"/>
      <c r="H130" s="434"/>
      <c r="I130" s="434"/>
    </row>
    <row r="131" spans="2:9" ht="4.5" customHeight="1" outlineLevel="1">
      <c r="B131" s="2"/>
      <c r="C131" s="7"/>
      <c r="D131" s="190"/>
      <c r="E131" s="144"/>
    </row>
    <row r="132" spans="2:9" ht="51" outlineLevel="1">
      <c r="B132" s="59" t="s">
        <v>933</v>
      </c>
      <c r="C132" s="60"/>
      <c r="D132" s="134" t="s">
        <v>1</v>
      </c>
      <c r="E132" s="134" t="s">
        <v>76</v>
      </c>
      <c r="F132" s="183" t="s">
        <v>2</v>
      </c>
      <c r="G132" s="183" t="s">
        <v>1847</v>
      </c>
      <c r="H132" s="183" t="s">
        <v>1848</v>
      </c>
      <c r="I132" s="111"/>
    </row>
    <row r="133" spans="2:9" ht="18" customHeight="1" outlineLevel="1">
      <c r="B133" s="63"/>
      <c r="C133" s="7"/>
      <c r="D133" s="145" t="s">
        <v>301</v>
      </c>
      <c r="E133" s="145"/>
    </row>
    <row r="134" spans="2:9" outlineLevel="1">
      <c r="B134" s="7"/>
      <c r="C134" s="7" t="str">
        <f>VLOOKUP(E134,RAZEM!A:D,3,0)</f>
        <v xml:space="preserve"> </v>
      </c>
      <c r="D134" s="135">
        <f>VLOOKUP(E134,RAZEM!A:D,4,0)</f>
        <v>8434366003122</v>
      </c>
      <c r="E134" s="165" t="s">
        <v>302</v>
      </c>
      <c r="F134" s="201" t="str">
        <f>VLOOKUP(E134,RAZEM!A:D,2,0)</f>
        <v>BB1 BB ROAD BSA STEEL BLACK</v>
      </c>
      <c r="G134" s="284">
        <v>189</v>
      </c>
      <c r="H134" s="284"/>
    </row>
    <row r="135" spans="2:9" outlineLevel="1">
      <c r="B135" s="63"/>
      <c r="C135" s="7"/>
      <c r="D135" s="190"/>
      <c r="E135" s="144"/>
    </row>
    <row r="136" spans="2:9" outlineLevel="1">
      <c r="B136" s="63"/>
      <c r="C136" s="7"/>
      <c r="D136" s="145" t="s">
        <v>308</v>
      </c>
      <c r="E136" s="145"/>
    </row>
    <row r="137" spans="2:9" outlineLevel="1">
      <c r="B137" s="7"/>
      <c r="C137" s="7" t="str">
        <f>VLOOKUP(E137,RAZEM!A:D,3,0)</f>
        <v xml:space="preserve"> </v>
      </c>
      <c r="D137" s="135">
        <f>VLOOKUP(E137,RAZEM!A:D,4,0)</f>
        <v>8434366003139</v>
      </c>
      <c r="E137" s="223" t="s">
        <v>309</v>
      </c>
      <c r="F137" s="201" t="str">
        <f>VLOOKUP(E137,RAZEM!A:D,2,0)</f>
        <v>BB1 BB ROAD BSA CERAMIC RED</v>
      </c>
      <c r="G137" s="284">
        <v>539</v>
      </c>
      <c r="H137" s="284"/>
    </row>
    <row r="138" spans="2:9">
      <c r="B138" s="63"/>
      <c r="C138" s="7"/>
      <c r="D138" s="190"/>
      <c r="E138" s="144"/>
    </row>
    <row r="139" spans="2:9">
      <c r="B139" s="434" t="s">
        <v>2134</v>
      </c>
      <c r="C139" s="434"/>
      <c r="D139" s="434"/>
      <c r="E139" s="434"/>
      <c r="F139" s="434"/>
      <c r="G139" s="434"/>
      <c r="H139" s="434"/>
      <c r="I139" s="434"/>
    </row>
    <row r="140" spans="2:9" ht="4.5" customHeight="1" outlineLevel="1">
      <c r="B140" s="2"/>
      <c r="C140" s="7"/>
      <c r="D140" s="190"/>
      <c r="E140" s="144"/>
    </row>
    <row r="141" spans="2:9" ht="51" outlineLevel="1">
      <c r="B141" s="59" t="s">
        <v>934</v>
      </c>
      <c r="C141" s="60"/>
      <c r="D141" s="134" t="s">
        <v>1</v>
      </c>
      <c r="E141" s="134" t="s">
        <v>76</v>
      </c>
      <c r="F141" s="183" t="s">
        <v>2</v>
      </c>
      <c r="G141" s="183" t="s">
        <v>1847</v>
      </c>
      <c r="H141" s="183" t="s">
        <v>1848</v>
      </c>
      <c r="I141" s="111"/>
    </row>
    <row r="142" spans="2:9" ht="18" customHeight="1" outlineLevel="1">
      <c r="B142" s="63"/>
      <c r="C142" s="7"/>
      <c r="D142" s="145" t="s">
        <v>301</v>
      </c>
      <c r="E142" s="145"/>
    </row>
    <row r="143" spans="2:9" outlineLevel="1">
      <c r="B143" s="7"/>
      <c r="C143" s="7" t="str">
        <f>VLOOKUP(E143,RAZEM!A:D,3,0)</f>
        <v xml:space="preserve"> </v>
      </c>
      <c r="D143" s="135">
        <f>VLOOKUP(E143,RAZEM!A:D,4,0)</f>
        <v>8434366003115</v>
      </c>
      <c r="E143" s="223" t="s">
        <v>306</v>
      </c>
      <c r="F143" s="201" t="str">
        <f>VLOOKUP(E143,RAZEM!A:D,2,0)</f>
        <v>BB1 BB ROAD ITA STEEL BLACK</v>
      </c>
      <c r="G143" s="284">
        <v>189</v>
      </c>
      <c r="H143" s="284"/>
    </row>
    <row r="144" spans="2:9">
      <c r="B144" s="63"/>
      <c r="C144" s="7"/>
      <c r="D144" s="190"/>
      <c r="E144" s="144"/>
    </row>
    <row r="145" spans="2:9">
      <c r="B145" s="434" t="s">
        <v>2135</v>
      </c>
      <c r="C145" s="434"/>
      <c r="D145" s="434"/>
      <c r="E145" s="434"/>
      <c r="F145" s="434"/>
      <c r="G145" s="434"/>
      <c r="H145" s="434"/>
      <c r="I145" s="434"/>
    </row>
    <row r="146" spans="2:9" ht="4.5" customHeight="1" outlineLevel="1">
      <c r="B146" s="63"/>
      <c r="C146" s="7"/>
      <c r="D146" s="190"/>
      <c r="E146" s="144"/>
    </row>
    <row r="147" spans="2:9" ht="51" outlineLevel="1">
      <c r="B147" s="59" t="s">
        <v>935</v>
      </c>
      <c r="C147" s="60"/>
      <c r="D147" s="134" t="s">
        <v>1</v>
      </c>
      <c r="E147" s="134" t="s">
        <v>76</v>
      </c>
      <c r="F147" s="183" t="s">
        <v>2</v>
      </c>
      <c r="G147" s="183" t="s">
        <v>1847</v>
      </c>
      <c r="H147" s="183" t="s">
        <v>1848</v>
      </c>
      <c r="I147" s="111"/>
    </row>
    <row r="148" spans="2:9" ht="18" customHeight="1" outlineLevel="1">
      <c r="B148" s="63"/>
      <c r="C148" s="7"/>
      <c r="D148" s="145" t="s">
        <v>301</v>
      </c>
      <c r="E148" s="145"/>
    </row>
    <row r="149" spans="2:9" outlineLevel="1">
      <c r="B149" s="7"/>
      <c r="C149" s="7" t="str">
        <f>VLOOKUP(E149,RAZEM!A:D,3,0)</f>
        <v>NOOS</v>
      </c>
      <c r="D149" s="135">
        <f>VLOOKUP(E149,RAZEM!A:D,4,0)</f>
        <v>8434366003207</v>
      </c>
      <c r="E149" s="223" t="s">
        <v>311</v>
      </c>
      <c r="F149" s="201" t="str">
        <f>VLOOKUP(E149,RAZEM!A:D,2,0)</f>
        <v>PF4124 BB STEEL BLACK</v>
      </c>
      <c r="G149" s="284">
        <v>189</v>
      </c>
      <c r="H149" s="284"/>
    </row>
    <row r="150" spans="2:9" outlineLevel="1">
      <c r="B150" s="63"/>
      <c r="C150" s="7"/>
      <c r="D150" s="190"/>
    </row>
    <row r="151" spans="2:9" outlineLevel="1">
      <c r="B151" s="63"/>
      <c r="C151" s="7"/>
      <c r="D151" s="145" t="s">
        <v>308</v>
      </c>
      <c r="E151" s="145"/>
    </row>
    <row r="152" spans="2:9" outlineLevel="1">
      <c r="B152" s="7"/>
      <c r="C152" s="7" t="str">
        <f>VLOOKUP(E152,RAZEM!A:D,3,0)</f>
        <v xml:space="preserve"> </v>
      </c>
      <c r="D152" s="135">
        <f>VLOOKUP(E152,RAZEM!A:D,4,0)</f>
        <v>8434366003214</v>
      </c>
      <c r="E152" s="223" t="s">
        <v>313</v>
      </c>
      <c r="F152" s="201" t="str">
        <f>VLOOKUP(E152,RAZEM!A:D,2,0)</f>
        <v>PF4124 BB CERAMIC BLACK</v>
      </c>
      <c r="G152" s="284">
        <v>539</v>
      </c>
      <c r="H152" s="284"/>
    </row>
    <row r="153" spans="2:9">
      <c r="B153" s="63"/>
      <c r="C153" s="7"/>
      <c r="D153" s="190"/>
      <c r="E153" s="144"/>
    </row>
    <row r="154" spans="2:9">
      <c r="B154" s="434" t="s">
        <v>2136</v>
      </c>
      <c r="C154" s="434"/>
      <c r="D154" s="434"/>
      <c r="E154" s="434"/>
      <c r="F154" s="434"/>
      <c r="G154" s="434"/>
      <c r="H154" s="434"/>
      <c r="I154" s="434"/>
    </row>
    <row r="155" spans="2:9" ht="4.5" customHeight="1" outlineLevel="1">
      <c r="B155" s="63"/>
      <c r="C155" s="7"/>
      <c r="D155" s="190"/>
      <c r="E155" s="144"/>
    </row>
    <row r="156" spans="2:9" ht="51" outlineLevel="1">
      <c r="B156" s="59" t="s">
        <v>936</v>
      </c>
      <c r="C156" s="60"/>
      <c r="D156" s="134" t="s">
        <v>1</v>
      </c>
      <c r="E156" s="134" t="s">
        <v>76</v>
      </c>
      <c r="F156" s="183" t="s">
        <v>2</v>
      </c>
      <c r="G156" s="183" t="s">
        <v>1847</v>
      </c>
      <c r="H156" s="183" t="s">
        <v>1848</v>
      </c>
      <c r="I156" s="111"/>
    </row>
    <row r="157" spans="2:9" ht="18" customHeight="1" outlineLevel="1">
      <c r="B157" s="63"/>
      <c r="C157" s="7"/>
      <c r="D157" s="145" t="s">
        <v>301</v>
      </c>
      <c r="E157" s="145"/>
    </row>
    <row r="158" spans="2:9" outlineLevel="1">
      <c r="B158" s="7"/>
      <c r="C158" s="7" t="str">
        <f>VLOOKUP(E158,RAZEM!A:D,3,0)</f>
        <v xml:space="preserve"> </v>
      </c>
      <c r="D158" s="135">
        <f>VLOOKUP(E158,RAZEM!A:D,4,0)</f>
        <v>8434366003245</v>
      </c>
      <c r="E158" s="223" t="s">
        <v>317</v>
      </c>
      <c r="F158" s="201" t="str">
        <f>VLOOKUP(E158,RAZEM!A:D,2,0)</f>
        <v>BB4224 BB ROAD STEEL BLACK</v>
      </c>
      <c r="G158" s="284">
        <v>279</v>
      </c>
      <c r="H158" s="284"/>
    </row>
    <row r="159" spans="2:9" outlineLevel="1">
      <c r="B159" s="63"/>
      <c r="C159" s="7"/>
      <c r="D159" s="190"/>
      <c r="E159" s="144"/>
    </row>
    <row r="160" spans="2:9" outlineLevel="1">
      <c r="B160" s="63"/>
      <c r="C160" s="7"/>
      <c r="D160" s="145" t="s">
        <v>308</v>
      </c>
      <c r="E160" s="145"/>
    </row>
    <row r="161" spans="2:9" outlineLevel="1">
      <c r="C161" s="7" t="str">
        <f>VLOOKUP(E161,RAZEM!A:D,3,0)</f>
        <v xml:space="preserve">Until end of stock </v>
      </c>
      <c r="D161" s="135">
        <f>VLOOKUP(E161,RAZEM!A:D,4,0)</f>
        <v>8434366003252</v>
      </c>
      <c r="E161" s="223" t="s">
        <v>321</v>
      </c>
      <c r="F161" s="201" t="str">
        <f>VLOOKUP(E161,RAZEM!A:D,2,0)</f>
        <v>BB4224 BB ROAD CERAMIC RED</v>
      </c>
      <c r="G161" s="284">
        <v>819</v>
      </c>
      <c r="H161" s="284"/>
    </row>
    <row r="162" spans="2:9">
      <c r="B162" s="63"/>
      <c r="C162" s="7"/>
      <c r="D162" s="190"/>
      <c r="E162" s="144"/>
    </row>
    <row r="163" spans="2:9">
      <c r="B163" s="434" t="s">
        <v>2138</v>
      </c>
      <c r="C163" s="434"/>
      <c r="D163" s="434"/>
      <c r="E163" s="434"/>
      <c r="F163" s="434"/>
      <c r="G163" s="434"/>
      <c r="H163" s="434"/>
      <c r="I163" s="434"/>
    </row>
    <row r="164" spans="2:9" ht="4.5" customHeight="1" outlineLevel="1">
      <c r="B164" s="63"/>
      <c r="C164" s="7"/>
      <c r="D164" s="190"/>
      <c r="E164" s="144"/>
    </row>
    <row r="165" spans="2:9" ht="51" outlineLevel="1">
      <c r="B165" s="59" t="s">
        <v>937</v>
      </c>
      <c r="C165" s="60"/>
      <c r="D165" s="134" t="s">
        <v>1</v>
      </c>
      <c r="E165" s="134" t="s">
        <v>76</v>
      </c>
      <c r="F165" s="183" t="s">
        <v>2</v>
      </c>
      <c r="G165" s="183" t="s">
        <v>1847</v>
      </c>
      <c r="H165" s="183" t="s">
        <v>1848</v>
      </c>
      <c r="I165" s="111"/>
    </row>
    <row r="166" spans="2:9" ht="18" customHeight="1" outlineLevel="1">
      <c r="B166" s="63"/>
      <c r="C166" s="7"/>
      <c r="D166" s="145" t="s">
        <v>301</v>
      </c>
      <c r="E166" s="145"/>
    </row>
    <row r="167" spans="2:9" outlineLevel="1">
      <c r="B167" s="7"/>
      <c r="C167" s="7" t="str">
        <f>VLOOKUP(E167,RAZEM!A:D,3,0)</f>
        <v xml:space="preserve"> </v>
      </c>
      <c r="D167" s="135">
        <f>VLOOKUP(E167,RAZEM!A:D,4,0)</f>
        <v>8434366003375</v>
      </c>
      <c r="E167" s="223" t="s">
        <v>323</v>
      </c>
      <c r="F167" s="201" t="str">
        <f>VLOOKUP(E167,RAZEM!A:D,2,0)</f>
        <v>PF4624 BB ROAD STEEL BLACK</v>
      </c>
      <c r="G167" s="284">
        <v>279</v>
      </c>
      <c r="H167" s="284"/>
    </row>
    <row r="168" spans="2:9" outlineLevel="1">
      <c r="B168" s="63"/>
      <c r="C168" s="7"/>
      <c r="D168" s="190"/>
      <c r="E168" s="144"/>
    </row>
    <row r="169" spans="2:9" outlineLevel="1">
      <c r="B169" s="63"/>
      <c r="C169" s="7"/>
      <c r="D169" s="145" t="s">
        <v>308</v>
      </c>
      <c r="E169" s="145"/>
    </row>
    <row r="170" spans="2:9" outlineLevel="1">
      <c r="C170" s="7" t="str">
        <f>VLOOKUP(E170,RAZEM!A:D,3,0)</f>
        <v xml:space="preserve">Until end of stock </v>
      </c>
      <c r="D170" s="135">
        <f>VLOOKUP(E170,RAZEM!A:D,4,0)</f>
        <v>8434366003382</v>
      </c>
      <c r="E170" s="223" t="s">
        <v>331</v>
      </c>
      <c r="F170" s="201" t="str">
        <f>VLOOKUP(E170,RAZEM!A:D,2,0)</f>
        <v>PF4624 BB ROAD CERAMIC RED</v>
      </c>
      <c r="G170" s="284">
        <v>819</v>
      </c>
      <c r="H170" s="284"/>
    </row>
    <row r="171" spans="2:9">
      <c r="B171" s="63"/>
      <c r="C171" s="7"/>
      <c r="D171" s="146"/>
      <c r="E171" s="144"/>
      <c r="F171" s="143"/>
      <c r="G171" s="169"/>
      <c r="H171" s="169"/>
    </row>
    <row r="172" spans="2:9">
      <c r="B172" s="434" t="s">
        <v>2139</v>
      </c>
      <c r="C172" s="434"/>
      <c r="D172" s="434"/>
      <c r="E172" s="434"/>
      <c r="F172" s="434"/>
      <c r="G172" s="434"/>
      <c r="H172" s="434"/>
      <c r="I172" s="434"/>
    </row>
    <row r="173" spans="2:9" ht="4.5" customHeight="1" outlineLevel="1">
      <c r="B173" s="63"/>
      <c r="C173" s="7"/>
      <c r="D173" s="190"/>
      <c r="E173" s="144"/>
    </row>
    <row r="174" spans="2:9" ht="51" outlineLevel="1">
      <c r="B174" s="59" t="s">
        <v>938</v>
      </c>
      <c r="C174" s="60"/>
      <c r="D174" s="134" t="s">
        <v>1</v>
      </c>
      <c r="E174" s="134" t="s">
        <v>76</v>
      </c>
      <c r="F174" s="183" t="s">
        <v>2</v>
      </c>
      <c r="G174" s="183" t="s">
        <v>1847</v>
      </c>
      <c r="H174" s="183" t="s">
        <v>1848</v>
      </c>
      <c r="I174" s="111"/>
    </row>
    <row r="175" spans="2:9" ht="18" customHeight="1" outlineLevel="1">
      <c r="B175" s="63"/>
      <c r="C175" s="7"/>
      <c r="D175" s="145" t="s">
        <v>301</v>
      </c>
      <c r="E175" s="145"/>
    </row>
    <row r="176" spans="2:9" outlineLevel="1">
      <c r="B176" s="7"/>
      <c r="C176" s="7" t="str">
        <f>VLOOKUP(E176,RAZEM!A:D,3,0)</f>
        <v>NOOS</v>
      </c>
      <c r="D176" s="135">
        <f>VLOOKUP(E176,RAZEM!A:D,4,0)</f>
        <v>8434366003436</v>
      </c>
      <c r="E176" s="223" t="s">
        <v>329</v>
      </c>
      <c r="F176" s="201" t="str">
        <f>VLOOKUP(E176,RAZEM!A:D,2,0)</f>
        <v>PF4624 BB386 BB ROAD STEEL BLACK</v>
      </c>
      <c r="G176" s="284">
        <v>279</v>
      </c>
      <c r="H176" s="284"/>
    </row>
    <row r="177" spans="2:9">
      <c r="B177" s="63"/>
      <c r="C177" s="7"/>
      <c r="D177" s="146"/>
      <c r="E177" s="144"/>
      <c r="F177" s="143"/>
      <c r="G177" s="169"/>
      <c r="H177" s="169"/>
    </row>
    <row r="178" spans="2:9">
      <c r="B178" s="434" t="s">
        <v>2140</v>
      </c>
      <c r="C178" s="434"/>
      <c r="D178" s="434"/>
      <c r="E178" s="434"/>
      <c r="F178" s="434"/>
      <c r="G178" s="434"/>
      <c r="H178" s="434"/>
      <c r="I178" s="434"/>
    </row>
    <row r="179" spans="2:9" ht="4.5" customHeight="1" outlineLevel="1">
      <c r="B179" s="63"/>
      <c r="C179" s="7"/>
      <c r="D179" s="190"/>
      <c r="E179" s="144"/>
    </row>
    <row r="180" spans="2:9" ht="51" outlineLevel="1">
      <c r="B180" s="59" t="s">
        <v>939</v>
      </c>
      <c r="C180" s="60"/>
      <c r="D180" s="134" t="s">
        <v>1</v>
      </c>
      <c r="E180" s="134" t="s">
        <v>76</v>
      </c>
      <c r="F180" s="183" t="s">
        <v>2</v>
      </c>
      <c r="G180" s="183" t="s">
        <v>1847</v>
      </c>
      <c r="H180" s="183" t="s">
        <v>1848</v>
      </c>
      <c r="I180" s="111"/>
    </row>
    <row r="181" spans="2:9" ht="18" customHeight="1" outlineLevel="1">
      <c r="B181" s="63"/>
      <c r="C181" s="7"/>
      <c r="D181" s="145" t="s">
        <v>301</v>
      </c>
      <c r="E181" s="145"/>
    </row>
    <row r="182" spans="2:9" outlineLevel="1">
      <c r="B182" s="7"/>
      <c r="C182" s="7" t="str">
        <f>VLOOKUP(E182,RAZEM!A:D,3,0)</f>
        <v xml:space="preserve"> </v>
      </c>
      <c r="D182" s="135">
        <f>VLOOKUP(E182,RAZEM!A:D,4,0)</f>
        <v>8434366003337</v>
      </c>
      <c r="E182" s="223" t="s">
        <v>327</v>
      </c>
      <c r="F182" s="201" t="str">
        <f>VLOOKUP(E182,RAZEM!A:D,2,0)</f>
        <v>PF4624 BBRIGHT BB ROAD STEEL BLACK</v>
      </c>
      <c r="G182" s="284">
        <v>279</v>
      </c>
      <c r="H182" s="284"/>
    </row>
    <row r="183" spans="2:9">
      <c r="B183" s="63"/>
      <c r="C183" s="7"/>
      <c r="D183" s="146"/>
      <c r="E183" s="144"/>
      <c r="F183" s="143"/>
      <c r="G183" s="169"/>
      <c r="H183" s="169"/>
    </row>
    <row r="184" spans="2:9">
      <c r="B184" s="434" t="s">
        <v>2141</v>
      </c>
      <c r="C184" s="434"/>
      <c r="D184" s="434"/>
      <c r="E184" s="434"/>
      <c r="F184" s="434"/>
      <c r="G184" s="434"/>
      <c r="H184" s="434"/>
      <c r="I184" s="434"/>
    </row>
    <row r="185" spans="2:9" ht="4.5" customHeight="1" outlineLevel="1">
      <c r="B185" s="63"/>
      <c r="C185" s="7"/>
      <c r="D185" s="146"/>
      <c r="E185" s="144"/>
      <c r="F185" s="143"/>
      <c r="G185" s="169"/>
      <c r="H185" s="169"/>
    </row>
    <row r="186" spans="2:9" ht="51" outlineLevel="1">
      <c r="B186" s="59" t="s">
        <v>835</v>
      </c>
      <c r="C186" s="60"/>
      <c r="D186" s="134" t="s">
        <v>1</v>
      </c>
      <c r="E186" s="134" t="s">
        <v>76</v>
      </c>
      <c r="F186" s="183" t="s">
        <v>2</v>
      </c>
      <c r="G186" s="183" t="s">
        <v>1847</v>
      </c>
      <c r="H186" s="183" t="s">
        <v>1848</v>
      </c>
      <c r="I186" s="111"/>
    </row>
    <row r="187" spans="2:9" s="58" customFormat="1" ht="18" customHeight="1" outlineLevel="1">
      <c r="B187" s="83"/>
      <c r="C187" s="89"/>
      <c r="D187" s="196" t="s">
        <v>301</v>
      </c>
      <c r="E187" s="196"/>
      <c r="F187" s="207"/>
      <c r="G187" s="207"/>
      <c r="H187" s="207"/>
      <c r="I187" s="16"/>
    </row>
    <row r="188" spans="2:9" s="58" customFormat="1" outlineLevel="1">
      <c r="B188" s="7"/>
      <c r="C188" s="7" t="str">
        <f>VLOOKUP(E188,RAZEM!A:D,3,0)</f>
        <v xml:space="preserve"> </v>
      </c>
      <c r="D188" s="135">
        <f>VLOOKUP(E188,RAZEM!A:D,4,0)</f>
        <v>8434366021829</v>
      </c>
      <c r="E188" s="159" t="s">
        <v>836</v>
      </c>
      <c r="F188" s="201" t="str">
        <f>VLOOKUP(E188,RAZEM!A:D,2,0)</f>
        <v>T4724 INTERNAL BB STEEL BLACK</v>
      </c>
      <c r="G188" s="284">
        <v>279</v>
      </c>
      <c r="H188" s="284"/>
      <c r="I188" s="16"/>
    </row>
    <row r="189" spans="2:9" s="58" customFormat="1" outlineLevel="1">
      <c r="B189" s="7"/>
      <c r="C189" s="7" t="str">
        <f>VLOOKUP(E189,RAZEM!A:D,3,0)</f>
        <v xml:space="preserve"> </v>
      </c>
      <c r="D189" s="135">
        <f>VLOOKUP(E189,RAZEM!A:D,4,0)</f>
        <v>8434366021836</v>
      </c>
      <c r="E189" s="159" t="s">
        <v>918</v>
      </c>
      <c r="F189" s="201" t="str">
        <f>VLOOKUP(E189,RAZEM!A:D,2,0)</f>
        <v>T4724 EXTERNAL BB STEEL BLACK</v>
      </c>
      <c r="G189" s="284">
        <v>279</v>
      </c>
      <c r="H189" s="284"/>
      <c r="I189" s="16"/>
    </row>
    <row r="190" spans="2:9" s="58" customFormat="1" outlineLevel="1">
      <c r="B190" s="7"/>
      <c r="C190" s="7" t="str">
        <f>VLOOKUP(E190,RAZEM!A:D,3,0)</f>
        <v xml:space="preserve"> </v>
      </c>
      <c r="D190" s="135">
        <f>VLOOKUP(E190,RAZEM!A:D,4,0)</f>
        <v>8434366023212</v>
      </c>
      <c r="E190" s="158" t="s">
        <v>1466</v>
      </c>
      <c r="F190" s="201" t="str">
        <f>VLOOKUP(E190,RAZEM!A:D,2,0)</f>
        <v>T4724 ASYMMETRIC BB STEEL BLACK</v>
      </c>
      <c r="G190" s="284">
        <v>279</v>
      </c>
      <c r="H190" s="284"/>
      <c r="I190" s="16"/>
    </row>
    <row r="191" spans="2:9" s="58" customFormat="1" outlineLevel="1">
      <c r="B191" s="83"/>
      <c r="C191" s="89"/>
      <c r="D191" s="251"/>
      <c r="E191" s="140"/>
      <c r="F191" s="207"/>
      <c r="G191" s="207"/>
      <c r="H191" s="207"/>
      <c r="I191" s="16"/>
    </row>
    <row r="192" spans="2:9" s="58" customFormat="1" outlineLevel="1">
      <c r="B192" s="83"/>
      <c r="C192" s="89"/>
      <c r="D192" s="196" t="s">
        <v>308</v>
      </c>
      <c r="E192" s="196"/>
      <c r="F192" s="207"/>
      <c r="G192" s="207"/>
      <c r="H192" s="207"/>
      <c r="I192" s="16"/>
    </row>
    <row r="193" spans="2:9" s="58" customFormat="1" outlineLevel="1">
      <c r="B193" s="7"/>
      <c r="C193" s="7" t="str">
        <f>VLOOKUP(E193,RAZEM!A:D,3,0)</f>
        <v xml:space="preserve"> </v>
      </c>
      <c r="D193" s="135">
        <f>VLOOKUP(E193,RAZEM!A:D,4,0)</f>
        <v>8434366021843</v>
      </c>
      <c r="E193" s="159" t="s">
        <v>919</v>
      </c>
      <c r="F193" s="201" t="str">
        <f>VLOOKUP(E193,RAZEM!A:D,2,0)</f>
        <v>T4724 INTERNAL BB CERAMIC RED</v>
      </c>
      <c r="G193" s="284">
        <v>889</v>
      </c>
      <c r="H193" s="284"/>
      <c r="I193" s="16"/>
    </row>
    <row r="194" spans="2:9" s="58" customFormat="1" outlineLevel="1">
      <c r="B194" s="7"/>
      <c r="C194" s="7" t="str">
        <f>VLOOKUP(E194,RAZEM!A:D,3,0)</f>
        <v xml:space="preserve"> </v>
      </c>
      <c r="D194" s="135">
        <f>VLOOKUP(E194,RAZEM!A:D,4,0)</f>
        <v>8434366021850</v>
      </c>
      <c r="E194" s="159" t="s">
        <v>920</v>
      </c>
      <c r="F194" s="201" t="str">
        <f>VLOOKUP(E194,RAZEM!A:D,2,0)</f>
        <v>T4724 EXTERNAL BB CERAMIC RED</v>
      </c>
      <c r="G194" s="284">
        <v>889</v>
      </c>
      <c r="H194" s="284"/>
      <c r="I194" s="16"/>
    </row>
    <row r="195" spans="2:9" s="58" customFormat="1" outlineLevel="1">
      <c r="B195" s="7"/>
      <c r="C195" s="7" t="str">
        <f>VLOOKUP(E195,RAZEM!A:D,3,0)</f>
        <v xml:space="preserve"> </v>
      </c>
      <c r="D195" s="135">
        <f>VLOOKUP(E195,RAZEM!A:D,4,0)</f>
        <v>8434366023229</v>
      </c>
      <c r="E195" s="158" t="s">
        <v>1467</v>
      </c>
      <c r="F195" s="201" t="str">
        <f>VLOOKUP(E195,RAZEM!A:D,2,0)</f>
        <v>T4724 ASYMMETRIC BB CERAMIC RED</v>
      </c>
      <c r="G195" s="284">
        <v>889</v>
      </c>
      <c r="H195" s="284"/>
      <c r="I195" s="16"/>
    </row>
    <row r="196" spans="2:9">
      <c r="B196" s="3"/>
      <c r="C196" s="54"/>
      <c r="D196" s="186"/>
    </row>
    <row r="197" spans="2:9">
      <c r="B197" s="3"/>
      <c r="C197" s="54"/>
      <c r="D197" s="186"/>
    </row>
    <row r="198" spans="2:9" ht="21">
      <c r="B198" s="422" t="s">
        <v>2147</v>
      </c>
      <c r="C198" s="422"/>
      <c r="D198" s="422"/>
      <c r="E198" s="422"/>
      <c r="F198" s="422"/>
      <c r="G198" s="331"/>
      <c r="H198" s="347"/>
      <c r="I198" s="282"/>
    </row>
    <row r="199" spans="2:9" ht="4.5" customHeight="1">
      <c r="B199" s="2"/>
      <c r="C199" s="7"/>
      <c r="D199" s="190"/>
      <c r="E199" s="144"/>
      <c r="F199" s="132"/>
      <c r="H199" s="132"/>
    </row>
    <row r="200" spans="2:9" ht="15.75">
      <c r="B200" s="419" t="s">
        <v>2132</v>
      </c>
      <c r="C200" s="419"/>
      <c r="D200" s="419"/>
      <c r="E200" s="419"/>
      <c r="F200" s="419"/>
      <c r="G200" s="419"/>
      <c r="H200" s="419"/>
      <c r="I200" s="419"/>
    </row>
    <row r="201" spans="2:9" ht="4.5" customHeight="1">
      <c r="B201" s="63"/>
      <c r="C201" s="7"/>
      <c r="D201" s="190"/>
      <c r="E201" s="144"/>
      <c r="F201" s="132"/>
      <c r="H201" s="132"/>
    </row>
    <row r="202" spans="2:9">
      <c r="B202" s="434" t="s">
        <v>2133</v>
      </c>
      <c r="C202" s="434"/>
      <c r="D202" s="434"/>
      <c r="E202" s="434"/>
      <c r="F202" s="434"/>
      <c r="G202" s="434"/>
      <c r="H202" s="434"/>
      <c r="I202" s="434"/>
    </row>
    <row r="203" spans="2:9" ht="4.5" customHeight="1" outlineLevel="1">
      <c r="B203" s="63"/>
      <c r="C203" s="7"/>
      <c r="D203" s="190"/>
      <c r="E203" s="144"/>
    </row>
    <row r="204" spans="2:9" ht="51" outlineLevel="1">
      <c r="B204" s="59" t="s">
        <v>924</v>
      </c>
      <c r="C204" s="60"/>
      <c r="D204" s="134" t="s">
        <v>1</v>
      </c>
      <c r="E204" s="134" t="s">
        <v>76</v>
      </c>
      <c r="F204" s="183" t="s">
        <v>2</v>
      </c>
      <c r="G204" s="183" t="s">
        <v>1847</v>
      </c>
      <c r="H204" s="183" t="s">
        <v>1848</v>
      </c>
      <c r="I204" s="111"/>
    </row>
    <row r="205" spans="2:9" ht="18" customHeight="1" outlineLevel="1">
      <c r="B205" s="63"/>
      <c r="C205" s="7"/>
      <c r="D205" s="145" t="s">
        <v>301</v>
      </c>
      <c r="E205" s="145"/>
    </row>
    <row r="206" spans="2:9" outlineLevel="1">
      <c r="B206" s="7"/>
      <c r="C206" s="7" t="str">
        <f>VLOOKUP(E206,RAZEM!A:D,3,0)</f>
        <v>NOOS</v>
      </c>
      <c r="D206" s="135">
        <f>VLOOKUP(E206,RAZEM!A:D,4,0)</f>
        <v>8434366003221</v>
      </c>
      <c r="E206" s="223" t="s">
        <v>335</v>
      </c>
      <c r="F206" s="201" t="str">
        <f>VLOOKUP(E206,RAZEM!A:D,2,0)</f>
        <v>BSA30 BB STEEL BLACK</v>
      </c>
      <c r="G206" s="284">
        <v>279</v>
      </c>
      <c r="H206" s="284"/>
    </row>
    <row r="207" spans="2:9" outlineLevel="1">
      <c r="B207" s="63"/>
      <c r="C207" s="7"/>
      <c r="D207" s="190"/>
      <c r="E207" s="144"/>
    </row>
    <row r="208" spans="2:9" outlineLevel="1">
      <c r="B208" s="63"/>
      <c r="C208" s="7"/>
      <c r="D208" s="145" t="s">
        <v>308</v>
      </c>
      <c r="E208" s="145"/>
    </row>
    <row r="209" spans="2:9" outlineLevel="1">
      <c r="B209" s="7"/>
      <c r="C209" s="7" t="str">
        <f>VLOOKUP(E209,RAZEM!A:D,3,0)</f>
        <v xml:space="preserve"> </v>
      </c>
      <c r="D209" s="135">
        <f>VLOOKUP(E209,RAZEM!A:D,4,0)</f>
        <v>8434366003238</v>
      </c>
      <c r="E209" s="223" t="s">
        <v>339</v>
      </c>
      <c r="F209" s="201" t="str">
        <f>VLOOKUP(E209,RAZEM!A:D,2,0)</f>
        <v>BSA30 BB CERAMIC RED</v>
      </c>
      <c r="G209" s="284">
        <v>889</v>
      </c>
      <c r="H209" s="284"/>
    </row>
    <row r="210" spans="2:9">
      <c r="B210" s="63"/>
      <c r="C210" s="7"/>
      <c r="D210" s="190"/>
      <c r="E210" s="144"/>
    </row>
    <row r="211" spans="2:9">
      <c r="B211" s="434" t="s">
        <v>2148</v>
      </c>
      <c r="C211" s="434"/>
      <c r="D211" s="434"/>
      <c r="E211" s="434"/>
      <c r="F211" s="434"/>
      <c r="G211" s="434"/>
      <c r="H211" s="434"/>
      <c r="I211" s="434"/>
    </row>
    <row r="212" spans="2:9" ht="4.5" customHeight="1" outlineLevel="1">
      <c r="B212" s="63"/>
      <c r="C212" s="7"/>
      <c r="D212" s="190"/>
      <c r="E212" s="144"/>
    </row>
    <row r="213" spans="2:9" ht="51" outlineLevel="1">
      <c r="B213" s="59" t="s">
        <v>926</v>
      </c>
      <c r="C213" s="60"/>
      <c r="D213" s="134" t="s">
        <v>1</v>
      </c>
      <c r="E213" s="134" t="s">
        <v>76</v>
      </c>
      <c r="F213" s="183" t="s">
        <v>2</v>
      </c>
      <c r="G213" s="183" t="s">
        <v>1847</v>
      </c>
      <c r="H213" s="183" t="s">
        <v>1848</v>
      </c>
      <c r="I213" s="111"/>
    </row>
    <row r="214" spans="2:9" ht="18" customHeight="1" outlineLevel="1">
      <c r="B214" s="63"/>
      <c r="C214" s="7"/>
      <c r="D214" s="145" t="s">
        <v>301</v>
      </c>
      <c r="E214" s="145"/>
    </row>
    <row r="215" spans="2:9" outlineLevel="1">
      <c r="B215" s="7"/>
      <c r="C215" s="7" t="str">
        <f>VLOOKUP(E215,RAZEM!A:D,3,0)</f>
        <v>NOOS</v>
      </c>
      <c r="D215" s="135">
        <f>VLOOKUP(E215,RAZEM!A:D,4,0)</f>
        <v>8434366016658</v>
      </c>
      <c r="E215" s="223" t="s">
        <v>343</v>
      </c>
      <c r="F215" s="201" t="str">
        <f>VLOOKUP(E215,RAZEM!A:D,2,0)</f>
        <v>PF4130 BB STEEL BLACK</v>
      </c>
      <c r="G215" s="284">
        <v>189</v>
      </c>
      <c r="H215" s="284"/>
    </row>
    <row r="216" spans="2:9" outlineLevel="1">
      <c r="B216" s="63"/>
      <c r="C216" s="7"/>
      <c r="D216" s="190"/>
      <c r="E216" s="144"/>
    </row>
    <row r="217" spans="2:9" outlineLevel="1">
      <c r="B217" s="63"/>
      <c r="C217" s="7"/>
      <c r="D217" s="145" t="s">
        <v>308</v>
      </c>
      <c r="E217" s="145"/>
    </row>
    <row r="218" spans="2:9" outlineLevel="1">
      <c r="B218" s="7"/>
      <c r="C218" s="7" t="str">
        <f>VLOOKUP(E218,RAZEM!A:D,3,0)</f>
        <v xml:space="preserve"> </v>
      </c>
      <c r="D218" s="135">
        <f>VLOOKUP(E218,RAZEM!A:D,4,0)</f>
        <v>8434366022567</v>
      </c>
      <c r="E218" s="223" t="s">
        <v>849</v>
      </c>
      <c r="F218" s="201" t="str">
        <f>VLOOKUP(E218,RAZEM!A:D,2,0)</f>
        <v>PF4130 BB CERAMIC BLACK</v>
      </c>
      <c r="G218" s="284">
        <v>889</v>
      </c>
      <c r="H218" s="284"/>
    </row>
    <row r="219" spans="2:9">
      <c r="B219" s="63"/>
      <c r="C219" s="7"/>
      <c r="D219" s="190"/>
      <c r="E219" s="144"/>
    </row>
    <row r="220" spans="2:9">
      <c r="B220" s="434" t="s">
        <v>2149</v>
      </c>
      <c r="C220" s="434"/>
      <c r="D220" s="434"/>
      <c r="E220" s="434"/>
      <c r="F220" s="434"/>
      <c r="G220" s="434"/>
      <c r="H220" s="434"/>
      <c r="I220" s="434"/>
    </row>
    <row r="221" spans="2:9" ht="4.5" customHeight="1" outlineLevel="1">
      <c r="B221" s="63"/>
      <c r="C221" s="7"/>
      <c r="D221" s="190"/>
      <c r="E221" s="144"/>
    </row>
    <row r="222" spans="2:9" ht="51" outlineLevel="1">
      <c r="B222" s="59" t="s">
        <v>2137</v>
      </c>
      <c r="C222" s="60"/>
      <c r="D222" s="134" t="s">
        <v>1</v>
      </c>
      <c r="E222" s="134" t="s">
        <v>76</v>
      </c>
      <c r="F222" s="183" t="s">
        <v>2</v>
      </c>
      <c r="G222" s="183" t="s">
        <v>1847</v>
      </c>
      <c r="H222" s="183" t="s">
        <v>1848</v>
      </c>
      <c r="I222" s="111"/>
    </row>
    <row r="223" spans="2:9" ht="18" customHeight="1" outlineLevel="1">
      <c r="B223" s="63"/>
      <c r="C223" s="7"/>
      <c r="D223" s="145" t="s">
        <v>301</v>
      </c>
      <c r="E223" s="145"/>
    </row>
    <row r="224" spans="2:9" outlineLevel="1">
      <c r="B224" s="7"/>
      <c r="C224" s="7" t="str">
        <f>VLOOKUP(E224,RAZEM!A:D,3,0)</f>
        <v xml:space="preserve"> </v>
      </c>
      <c r="D224" s="135">
        <f>VLOOKUP(E224,RAZEM!A:D,4,0)</f>
        <v>8434366003283</v>
      </c>
      <c r="E224" s="223" t="s">
        <v>345</v>
      </c>
      <c r="F224" s="201" t="str">
        <f>VLOOKUP(E224,RAZEM!A:D,2,0)</f>
        <v>BB30 BEARING SET STEEL</v>
      </c>
      <c r="G224" s="284">
        <v>99</v>
      </c>
      <c r="H224" s="284"/>
    </row>
    <row r="225" spans="2:9" outlineLevel="1">
      <c r="B225" s="63"/>
      <c r="C225" s="7"/>
      <c r="D225" s="190"/>
      <c r="E225" s="144"/>
    </row>
    <row r="226" spans="2:9" outlineLevel="1">
      <c r="B226" s="63"/>
      <c r="C226" s="7"/>
      <c r="D226" s="145" t="s">
        <v>308</v>
      </c>
      <c r="E226" s="145"/>
    </row>
    <row r="227" spans="2:9" outlineLevel="1">
      <c r="B227" s="7"/>
      <c r="C227" s="7" t="str">
        <f>VLOOKUP(E227,RAZEM!A:D,3,0)</f>
        <v xml:space="preserve"> </v>
      </c>
      <c r="D227" s="135">
        <f>VLOOKUP(E227,RAZEM!A:D,4,0)</f>
        <v>8434366003290</v>
      </c>
      <c r="E227" s="223" t="s">
        <v>347</v>
      </c>
      <c r="F227" s="201" t="str">
        <f>VLOOKUP(E227,RAZEM!A:D,2,0)</f>
        <v>BB30 BEARING SET CERAMIC</v>
      </c>
      <c r="G227" s="284">
        <v>559</v>
      </c>
      <c r="H227" s="284"/>
    </row>
    <row r="228" spans="2:9">
      <c r="B228" s="63"/>
      <c r="C228" s="7"/>
      <c r="D228" s="190"/>
      <c r="E228" s="144"/>
    </row>
    <row r="229" spans="2:9">
      <c r="B229" s="434" t="s">
        <v>2138</v>
      </c>
      <c r="C229" s="434"/>
      <c r="D229" s="434"/>
      <c r="E229" s="434"/>
      <c r="F229" s="434"/>
      <c r="G229" s="434"/>
      <c r="H229" s="434"/>
      <c r="I229" s="434"/>
    </row>
    <row r="230" spans="2:9" ht="4.5" customHeight="1" outlineLevel="1">
      <c r="B230" s="63"/>
      <c r="C230" s="7"/>
      <c r="D230" s="190"/>
      <c r="E230" s="144"/>
    </row>
    <row r="231" spans="2:9" ht="51" outlineLevel="1">
      <c r="B231" s="59" t="s">
        <v>928</v>
      </c>
      <c r="C231" s="60"/>
      <c r="D231" s="134" t="s">
        <v>1</v>
      </c>
      <c r="E231" s="134" t="s">
        <v>76</v>
      </c>
      <c r="F231" s="183" t="s">
        <v>2</v>
      </c>
      <c r="G231" s="183" t="s">
        <v>1847</v>
      </c>
      <c r="H231" s="183" t="s">
        <v>1848</v>
      </c>
      <c r="I231" s="111"/>
    </row>
    <row r="232" spans="2:9" ht="18" customHeight="1" outlineLevel="1">
      <c r="B232" s="63"/>
      <c r="C232" s="7"/>
      <c r="D232" s="145" t="s">
        <v>301</v>
      </c>
      <c r="E232" s="145"/>
    </row>
    <row r="233" spans="2:9" outlineLevel="1">
      <c r="B233" s="7"/>
      <c r="C233" s="7" t="str">
        <f>VLOOKUP(E233,RAZEM!A:D,3,0)</f>
        <v>NOOS</v>
      </c>
      <c r="D233" s="135">
        <f>VLOOKUP(E233,RAZEM!A:D,4,0)</f>
        <v>8434366003306</v>
      </c>
      <c r="E233" s="223" t="s">
        <v>349</v>
      </c>
      <c r="F233" s="201" t="str">
        <f>VLOOKUP(E233,RAZEM!A:D,2,0)</f>
        <v>PF4630 BB STEEL BLACK</v>
      </c>
      <c r="G233" s="284">
        <v>279</v>
      </c>
      <c r="H233" s="284"/>
    </row>
    <row r="234" spans="2:9" outlineLevel="1">
      <c r="B234" s="63"/>
      <c r="C234" s="7"/>
      <c r="D234" s="190"/>
      <c r="E234" s="144"/>
    </row>
    <row r="235" spans="2:9" outlineLevel="1">
      <c r="B235" s="63"/>
      <c r="C235" s="7"/>
      <c r="D235" s="145" t="s">
        <v>308</v>
      </c>
      <c r="E235" s="145"/>
    </row>
    <row r="236" spans="2:9" outlineLevel="1">
      <c r="B236" s="7"/>
      <c r="C236" s="7" t="str">
        <f>VLOOKUP(E236,RAZEM!A:D,3,0)</f>
        <v xml:space="preserve"> </v>
      </c>
      <c r="D236" s="135">
        <f>VLOOKUP(E236,RAZEM!A:D,4,0)</f>
        <v>8434366003313</v>
      </c>
      <c r="E236" s="223" t="s">
        <v>351</v>
      </c>
      <c r="F236" s="201" t="str">
        <f>VLOOKUP(E236,RAZEM!A:D,2,0)</f>
        <v>PF4630 BB CERAMIC RED</v>
      </c>
      <c r="G236" s="284">
        <v>889</v>
      </c>
      <c r="H236" s="284"/>
    </row>
    <row r="237" spans="2:9" outlineLevel="1">
      <c r="B237" s="63"/>
      <c r="C237" s="7"/>
      <c r="D237" s="190"/>
      <c r="E237" s="144"/>
      <c r="F237" s="143"/>
      <c r="G237" s="169"/>
      <c r="H237" s="169"/>
    </row>
    <row r="238" spans="2:9" ht="51" outlineLevel="1">
      <c r="B238" s="59" t="s">
        <v>929</v>
      </c>
      <c r="C238" s="60"/>
      <c r="D238" s="134" t="s">
        <v>1</v>
      </c>
      <c r="E238" s="134" t="s">
        <v>76</v>
      </c>
      <c r="F238" s="183" t="s">
        <v>2</v>
      </c>
      <c r="G238" s="183" t="s">
        <v>1847</v>
      </c>
      <c r="H238" s="183" t="s">
        <v>1848</v>
      </c>
      <c r="I238" s="111"/>
    </row>
    <row r="239" spans="2:9" ht="18" customHeight="1" outlineLevel="1">
      <c r="B239" s="63"/>
      <c r="C239" s="7"/>
      <c r="D239" s="145" t="s">
        <v>301</v>
      </c>
      <c r="E239" s="145"/>
    </row>
    <row r="240" spans="2:9" outlineLevel="1">
      <c r="B240" s="7"/>
      <c r="C240" s="7" t="str">
        <f>VLOOKUP(E240,RAZEM!A:D,3,0)</f>
        <v xml:space="preserve"> </v>
      </c>
      <c r="D240" s="135">
        <f>VLOOKUP(E240,RAZEM!A:D,4,0)</f>
        <v>8434366006864</v>
      </c>
      <c r="E240" s="223" t="s">
        <v>355</v>
      </c>
      <c r="F240" s="201" t="str">
        <f>VLOOKUP(E240,RAZEM!A:D,2,0)</f>
        <v>UBB4630 PF30 BB STEEL BLACK</v>
      </c>
      <c r="G240" s="284">
        <v>489</v>
      </c>
      <c r="H240" s="284"/>
    </row>
    <row r="241" spans="2:9">
      <c r="B241" s="63"/>
      <c r="C241" s="7"/>
      <c r="D241" s="190"/>
      <c r="E241" s="144"/>
      <c r="F241" s="143"/>
      <c r="G241" s="169"/>
      <c r="H241" s="169"/>
    </row>
    <row r="242" spans="2:9">
      <c r="B242" s="434" t="s">
        <v>2139</v>
      </c>
      <c r="C242" s="434"/>
      <c r="D242" s="434"/>
      <c r="E242" s="434"/>
      <c r="F242" s="434"/>
      <c r="G242" s="434"/>
      <c r="H242" s="434"/>
      <c r="I242" s="434"/>
    </row>
    <row r="243" spans="2:9" ht="4.5" customHeight="1" outlineLevel="1">
      <c r="B243" s="63"/>
      <c r="C243" s="7"/>
      <c r="D243" s="190"/>
      <c r="E243" s="144"/>
      <c r="F243" s="143"/>
      <c r="G243" s="169"/>
      <c r="H243" s="169"/>
    </row>
    <row r="244" spans="2:9" ht="51" outlineLevel="1">
      <c r="B244" s="59" t="s">
        <v>928</v>
      </c>
      <c r="C244" s="60"/>
      <c r="D244" s="134" t="s">
        <v>1</v>
      </c>
      <c r="E244" s="134" t="s">
        <v>76</v>
      </c>
      <c r="F244" s="183" t="s">
        <v>2</v>
      </c>
      <c r="G244" s="183" t="s">
        <v>1847</v>
      </c>
      <c r="H244" s="183" t="s">
        <v>1848</v>
      </c>
      <c r="I244" s="111"/>
    </row>
    <row r="245" spans="2:9" ht="18" customHeight="1" outlineLevel="1">
      <c r="B245" s="63"/>
      <c r="C245" s="7"/>
      <c r="D245" s="145" t="s">
        <v>301</v>
      </c>
      <c r="E245" s="145"/>
    </row>
    <row r="246" spans="2:9" outlineLevel="1">
      <c r="B246" s="7"/>
      <c r="C246" s="7" t="str">
        <f>VLOOKUP(E246,RAZEM!A:D,3,0)</f>
        <v>NOOS</v>
      </c>
      <c r="D246" s="135">
        <f>VLOOKUP(E246,RAZEM!A:D,4,0)</f>
        <v>8434366003306</v>
      </c>
      <c r="E246" s="223" t="s">
        <v>349</v>
      </c>
      <c r="F246" s="201" t="str">
        <f>VLOOKUP(E246,RAZEM!A:D,2,0)</f>
        <v>PF4630 BB STEEL BLACK</v>
      </c>
      <c r="G246" s="284">
        <v>279</v>
      </c>
      <c r="H246" s="284"/>
    </row>
    <row r="247" spans="2:9" outlineLevel="1">
      <c r="B247" s="63"/>
      <c r="C247" s="7"/>
      <c r="D247" s="190"/>
      <c r="E247" s="144"/>
    </row>
    <row r="248" spans="2:9" outlineLevel="1">
      <c r="B248" s="63"/>
      <c r="C248" s="7"/>
      <c r="D248" s="145" t="s">
        <v>308</v>
      </c>
      <c r="E248" s="145"/>
    </row>
    <row r="249" spans="2:9" outlineLevel="1">
      <c r="B249" s="7"/>
      <c r="C249" s="7" t="str">
        <f>VLOOKUP(E249,RAZEM!A:D,3,0)</f>
        <v xml:space="preserve"> </v>
      </c>
      <c r="D249" s="135">
        <f>VLOOKUP(E249,RAZEM!A:D,4,0)</f>
        <v>8434366003313</v>
      </c>
      <c r="E249" s="223" t="s">
        <v>351</v>
      </c>
      <c r="F249" s="201" t="str">
        <f>VLOOKUP(E249,RAZEM!A:D,2,0)</f>
        <v>PF4630 BB CERAMIC RED</v>
      </c>
      <c r="G249" s="284">
        <v>889</v>
      </c>
      <c r="H249" s="284"/>
    </row>
    <row r="250" spans="2:9" outlineLevel="1">
      <c r="B250" s="63"/>
      <c r="C250" s="7"/>
      <c r="D250" s="190"/>
      <c r="E250" s="144"/>
      <c r="F250" s="143"/>
      <c r="G250" s="169"/>
      <c r="H250" s="169"/>
    </row>
    <row r="251" spans="2:9" ht="51" outlineLevel="1">
      <c r="B251" s="59" t="s">
        <v>931</v>
      </c>
      <c r="C251" s="60"/>
      <c r="D251" s="134" t="s">
        <v>1</v>
      </c>
      <c r="E251" s="134" t="s">
        <v>76</v>
      </c>
      <c r="F251" s="183" t="s">
        <v>2</v>
      </c>
      <c r="G251" s="183" t="s">
        <v>1847</v>
      </c>
      <c r="H251" s="183" t="s">
        <v>1848</v>
      </c>
      <c r="I251" s="111"/>
    </row>
    <row r="252" spans="2:9" ht="18" customHeight="1" outlineLevel="1">
      <c r="B252" s="63"/>
      <c r="C252" s="7"/>
      <c r="D252" s="145" t="s">
        <v>301</v>
      </c>
      <c r="E252" s="145"/>
    </row>
    <row r="253" spans="2:9" outlineLevel="1">
      <c r="B253" s="63"/>
      <c r="C253" s="7" t="str">
        <f>VLOOKUP(E253,RAZEM!A:D,3,0)</f>
        <v xml:space="preserve"> </v>
      </c>
      <c r="D253" s="135">
        <f>VLOOKUP(E253,RAZEM!A:D,4,0)</f>
        <v>8434366006888</v>
      </c>
      <c r="E253" s="223" t="s">
        <v>357</v>
      </c>
      <c r="F253" s="201" t="str">
        <f>VLOOKUP(E253,RAZEM!A:D,2,0)</f>
        <v>UBB4630 386 BB STEEL BLACK</v>
      </c>
      <c r="G253" s="284">
        <v>489</v>
      </c>
      <c r="H253" s="284"/>
    </row>
    <row r="254" spans="2:9">
      <c r="B254" s="63"/>
      <c r="C254" s="7"/>
      <c r="D254" s="190"/>
      <c r="E254" s="144"/>
      <c r="F254" s="143"/>
      <c r="G254" s="169"/>
      <c r="H254" s="169"/>
    </row>
    <row r="255" spans="2:9">
      <c r="B255" s="434" t="s">
        <v>2140</v>
      </c>
      <c r="C255" s="434"/>
      <c r="D255" s="434"/>
      <c r="E255" s="434"/>
      <c r="F255" s="434"/>
      <c r="G255" s="434"/>
      <c r="H255" s="434"/>
      <c r="I255" s="434"/>
    </row>
    <row r="256" spans="2:9" ht="4.5" customHeight="1" outlineLevel="1">
      <c r="B256" s="63"/>
      <c r="C256" s="7"/>
      <c r="D256" s="190"/>
      <c r="E256" s="144"/>
      <c r="F256" s="143"/>
      <c r="G256" s="169"/>
      <c r="H256" s="169"/>
    </row>
    <row r="257" spans="2:9" ht="51" outlineLevel="1">
      <c r="B257" s="59" t="s">
        <v>928</v>
      </c>
      <c r="C257" s="60"/>
      <c r="D257" s="134" t="s">
        <v>1</v>
      </c>
      <c r="E257" s="134" t="s">
        <v>76</v>
      </c>
      <c r="F257" s="183" t="s">
        <v>2</v>
      </c>
      <c r="G257" s="183" t="s">
        <v>1847</v>
      </c>
      <c r="H257" s="183" t="s">
        <v>1848</v>
      </c>
      <c r="I257" s="111"/>
    </row>
    <row r="258" spans="2:9" ht="18" customHeight="1" outlineLevel="1">
      <c r="B258" s="63"/>
      <c r="C258" s="7"/>
      <c r="D258" s="145" t="s">
        <v>301</v>
      </c>
      <c r="E258" s="145"/>
    </row>
    <row r="259" spans="2:9" outlineLevel="1">
      <c r="B259" s="7"/>
      <c r="C259" s="7" t="str">
        <f>VLOOKUP(E259,RAZEM!A:D,3,0)</f>
        <v>NOOS</v>
      </c>
      <c r="D259" s="135">
        <f>VLOOKUP(E259,RAZEM!A:D,4,0)</f>
        <v>8434366003306</v>
      </c>
      <c r="E259" s="223" t="s">
        <v>349</v>
      </c>
      <c r="F259" s="201" t="str">
        <f>VLOOKUP(E259,RAZEM!A:D,2,0)</f>
        <v>PF4630 BB STEEL BLACK</v>
      </c>
      <c r="G259" s="284">
        <v>279</v>
      </c>
      <c r="H259" s="284"/>
    </row>
    <row r="260" spans="2:9" outlineLevel="1">
      <c r="B260" s="63"/>
      <c r="C260" s="7"/>
      <c r="D260" s="190"/>
      <c r="E260" s="144"/>
    </row>
    <row r="261" spans="2:9" outlineLevel="1">
      <c r="B261" s="63"/>
      <c r="C261" s="7"/>
      <c r="D261" s="145" t="s">
        <v>308</v>
      </c>
      <c r="E261" s="145"/>
    </row>
    <row r="262" spans="2:9" outlineLevel="1">
      <c r="B262" s="7"/>
      <c r="C262" s="7" t="str">
        <f>VLOOKUP(E262,RAZEM!A:D,3,0)</f>
        <v xml:space="preserve"> </v>
      </c>
      <c r="D262" s="135">
        <f>VLOOKUP(E262,RAZEM!A:D,4,0)</f>
        <v>8434366003313</v>
      </c>
      <c r="E262" s="223" t="s">
        <v>351</v>
      </c>
      <c r="F262" s="201" t="str">
        <f>VLOOKUP(E262,RAZEM!A:D,2,0)</f>
        <v>PF4630 BB CERAMIC RED</v>
      </c>
      <c r="G262" s="284">
        <v>889</v>
      </c>
      <c r="H262" s="284"/>
    </row>
    <row r="263" spans="2:9" outlineLevel="1">
      <c r="B263" s="63"/>
      <c r="C263" s="7"/>
      <c r="D263" s="190"/>
      <c r="E263" s="144"/>
      <c r="F263" s="143"/>
      <c r="G263" s="169"/>
      <c r="H263" s="169"/>
    </row>
    <row r="264" spans="2:9" ht="51" outlineLevel="1">
      <c r="B264" s="59" t="s">
        <v>930</v>
      </c>
      <c r="C264" s="60"/>
      <c r="D264" s="134" t="s">
        <v>1</v>
      </c>
      <c r="E264" s="134" t="s">
        <v>76</v>
      </c>
      <c r="F264" s="183" t="s">
        <v>2</v>
      </c>
      <c r="G264" s="183" t="s">
        <v>1847</v>
      </c>
      <c r="H264" s="183" t="s">
        <v>1848</v>
      </c>
      <c r="I264" s="111"/>
    </row>
    <row r="265" spans="2:9" ht="18" customHeight="1" outlineLevel="1">
      <c r="B265" s="63"/>
      <c r="C265" s="7"/>
      <c r="D265" s="145" t="s">
        <v>301</v>
      </c>
      <c r="E265" s="145"/>
    </row>
    <row r="266" spans="2:9" outlineLevel="1">
      <c r="B266" s="7"/>
      <c r="C266" s="7" t="str">
        <f>VLOOKUP(E266,RAZEM!A:D,3,0)</f>
        <v xml:space="preserve"> </v>
      </c>
      <c r="D266" s="135">
        <f>VLOOKUP(E266,RAZEM!A:D,4,0)</f>
        <v>8434366006840</v>
      </c>
      <c r="E266" s="223" t="s">
        <v>353</v>
      </c>
      <c r="F266" s="201" t="str">
        <f>VLOOKUP(E266,RAZEM!A:D,2,0)</f>
        <v>UBB4630 BBRIGHT BB STEEL BLACK</v>
      </c>
      <c r="G266" s="284">
        <v>489</v>
      </c>
      <c r="H266" s="284"/>
    </row>
    <row r="267" spans="2:9">
      <c r="B267" s="63"/>
      <c r="C267" s="7"/>
      <c r="D267" s="146"/>
      <c r="E267" s="144"/>
      <c r="F267" s="143"/>
      <c r="G267" s="169"/>
      <c r="H267" s="169"/>
    </row>
    <row r="268" spans="2:9">
      <c r="B268" s="434" t="s">
        <v>2141</v>
      </c>
      <c r="C268" s="434"/>
      <c r="D268" s="434"/>
      <c r="E268" s="434"/>
      <c r="F268" s="434"/>
      <c r="G268" s="434"/>
      <c r="H268" s="434"/>
      <c r="I268" s="434"/>
    </row>
    <row r="269" spans="2:9" ht="4.5" customHeight="1" outlineLevel="1">
      <c r="B269" s="63"/>
      <c r="C269" s="7"/>
      <c r="D269" s="146"/>
      <c r="E269" s="144"/>
      <c r="F269" s="143"/>
      <c r="G269" s="169"/>
      <c r="H269" s="169"/>
    </row>
    <row r="270" spans="2:9" ht="51" outlineLevel="1">
      <c r="B270" s="59" t="s">
        <v>932</v>
      </c>
      <c r="C270" s="60"/>
      <c r="D270" s="134" t="s">
        <v>1</v>
      </c>
      <c r="E270" s="134" t="s">
        <v>76</v>
      </c>
      <c r="F270" s="183" t="s">
        <v>2</v>
      </c>
      <c r="G270" s="183" t="s">
        <v>1847</v>
      </c>
      <c r="H270" s="183" t="s">
        <v>1848</v>
      </c>
      <c r="I270" s="111"/>
    </row>
    <row r="271" spans="2:9" s="58" customFormat="1" ht="18" customHeight="1" outlineLevel="1">
      <c r="B271" s="83"/>
      <c r="C271" s="89"/>
      <c r="D271" s="196" t="s">
        <v>301</v>
      </c>
      <c r="E271" s="196"/>
      <c r="F271" s="207"/>
      <c r="G271" s="207"/>
      <c r="H271" s="207"/>
      <c r="I271" s="16"/>
    </row>
    <row r="272" spans="2:9" s="58" customFormat="1" outlineLevel="1">
      <c r="B272" s="7"/>
      <c r="C272" s="7" t="str">
        <f>VLOOKUP(E272,RAZEM!A:D,3,0)</f>
        <v xml:space="preserve"> </v>
      </c>
      <c r="D272" s="135">
        <f>VLOOKUP(E272,RAZEM!A:D,4,0)</f>
        <v>8434366021867</v>
      </c>
      <c r="E272" s="159" t="s">
        <v>841</v>
      </c>
      <c r="F272" s="201" t="str">
        <f>VLOOKUP(E272,RAZEM!A:D,2,0)</f>
        <v>T4730 INTERNAL BB STEEL BLACK</v>
      </c>
      <c r="G272" s="284">
        <v>279</v>
      </c>
      <c r="H272" s="284"/>
      <c r="I272" s="16"/>
    </row>
    <row r="273" spans="2:9" s="58" customFormat="1" outlineLevel="1">
      <c r="B273" s="7"/>
      <c r="C273" s="7" t="str">
        <f>VLOOKUP(E273,RAZEM!A:D,3,0)</f>
        <v xml:space="preserve"> </v>
      </c>
      <c r="D273" s="135">
        <f>VLOOKUP(E273,RAZEM!A:D,4,0)</f>
        <v>8434366021874</v>
      </c>
      <c r="E273" s="159" t="s">
        <v>921</v>
      </c>
      <c r="F273" s="201" t="str">
        <f>VLOOKUP(E273,RAZEM!A:D,2,0)</f>
        <v>T4730 EXTERNAL BB STEEL BLACK</v>
      </c>
      <c r="G273" s="284">
        <v>279</v>
      </c>
      <c r="H273" s="284"/>
      <c r="I273" s="16"/>
    </row>
    <row r="274" spans="2:9" s="58" customFormat="1" outlineLevel="1">
      <c r="B274" s="7"/>
      <c r="C274" s="7" t="str">
        <f>VLOOKUP(E274,RAZEM!A:D,3,0)</f>
        <v xml:space="preserve"> </v>
      </c>
      <c r="D274" s="135">
        <f>VLOOKUP(E274,RAZEM!A:D,4,0)</f>
        <v>8434366023199</v>
      </c>
      <c r="E274" s="158" t="s">
        <v>1464</v>
      </c>
      <c r="F274" s="201" t="str">
        <f>VLOOKUP(E274,RAZEM!A:D,2,0)</f>
        <v>T4730 ASYMMETRIC BB STEEL BLACK</v>
      </c>
      <c r="G274" s="284">
        <v>279</v>
      </c>
      <c r="H274" s="284"/>
      <c r="I274" s="16"/>
    </row>
    <row r="275" spans="2:9" s="58" customFormat="1" outlineLevel="1">
      <c r="B275" s="83"/>
      <c r="C275" s="89"/>
      <c r="D275" s="251"/>
      <c r="E275" s="140"/>
      <c r="F275" s="207"/>
      <c r="G275" s="207"/>
      <c r="H275" s="207"/>
      <c r="I275" s="16"/>
    </row>
    <row r="276" spans="2:9" s="58" customFormat="1" outlineLevel="1">
      <c r="B276" s="83"/>
      <c r="C276" s="89"/>
      <c r="D276" s="196" t="s">
        <v>308</v>
      </c>
      <c r="E276" s="196"/>
      <c r="F276" s="207"/>
      <c r="G276" s="207"/>
      <c r="H276" s="207"/>
      <c r="I276" s="16"/>
    </row>
    <row r="277" spans="2:9" s="58" customFormat="1" outlineLevel="1">
      <c r="B277" s="7"/>
      <c r="C277" s="7" t="str">
        <f>VLOOKUP(E277,RAZEM!A:D,3,0)</f>
        <v xml:space="preserve"> </v>
      </c>
      <c r="D277" s="135">
        <f>VLOOKUP(E277,RAZEM!A:D,4,0)</f>
        <v>8434366021881</v>
      </c>
      <c r="E277" s="159" t="s">
        <v>922</v>
      </c>
      <c r="F277" s="201" t="str">
        <f>VLOOKUP(E277,RAZEM!A:D,2,0)</f>
        <v>T4730 INTERNAL BB CERAMIC RED</v>
      </c>
      <c r="G277" s="284">
        <v>889</v>
      </c>
      <c r="H277" s="284"/>
      <c r="I277" s="16"/>
    </row>
    <row r="278" spans="2:9" s="58" customFormat="1" outlineLevel="1">
      <c r="B278" s="7"/>
      <c r="C278" s="7" t="str">
        <f>VLOOKUP(E278,RAZEM!A:D,3,0)</f>
        <v xml:space="preserve"> </v>
      </c>
      <c r="D278" s="135">
        <f>VLOOKUP(E278,RAZEM!A:D,4,0)</f>
        <v>8434366021898</v>
      </c>
      <c r="E278" s="159" t="s">
        <v>923</v>
      </c>
      <c r="F278" s="201" t="str">
        <f>VLOOKUP(E278,RAZEM!A:D,2,0)</f>
        <v>T4730 EXTERNAL BB CERAMIC RED</v>
      </c>
      <c r="G278" s="284">
        <v>889</v>
      </c>
      <c r="H278" s="284"/>
      <c r="I278" s="16"/>
    </row>
    <row r="279" spans="2:9" s="58" customFormat="1" outlineLevel="1">
      <c r="B279" s="7"/>
      <c r="C279" s="7" t="str">
        <f>VLOOKUP(E279,RAZEM!A:D,3,0)</f>
        <v xml:space="preserve"> </v>
      </c>
      <c r="D279" s="135">
        <f>VLOOKUP(E279,RAZEM!A:D,4,0)</f>
        <v>8434366023205</v>
      </c>
      <c r="E279" s="158" t="s">
        <v>1465</v>
      </c>
      <c r="F279" s="201" t="str">
        <f>VLOOKUP(E279,RAZEM!A:D,2,0)</f>
        <v>T4730 ASYMMETRIC BB CERAMIC RED</v>
      </c>
      <c r="G279" s="284">
        <v>889</v>
      </c>
      <c r="H279" s="284"/>
      <c r="I279" s="16"/>
    </row>
    <row r="280" spans="2:9">
      <c r="B280" s="3"/>
      <c r="C280" s="54"/>
      <c r="D280" s="186"/>
    </row>
    <row r="281" spans="2:9" ht="15.75">
      <c r="B281" s="419" t="s">
        <v>2150</v>
      </c>
      <c r="C281" s="419"/>
      <c r="D281" s="419"/>
      <c r="E281" s="419"/>
      <c r="F281" s="419"/>
      <c r="G281" s="419"/>
      <c r="H281" s="419"/>
      <c r="I281" s="419"/>
    </row>
    <row r="282" spans="2:9" ht="4.5" customHeight="1">
      <c r="B282" s="63"/>
      <c r="C282" s="7"/>
      <c r="D282" s="190"/>
      <c r="E282" s="144"/>
      <c r="F282" s="132"/>
      <c r="H282" s="132"/>
    </row>
    <row r="283" spans="2:9">
      <c r="B283" s="434" t="s">
        <v>2133</v>
      </c>
      <c r="C283" s="434"/>
      <c r="D283" s="434"/>
      <c r="E283" s="434"/>
      <c r="F283" s="434"/>
      <c r="G283" s="434"/>
      <c r="H283" s="434"/>
      <c r="I283" s="434"/>
    </row>
    <row r="284" spans="2:9" ht="4.5" customHeight="1" outlineLevel="1">
      <c r="B284" s="63"/>
      <c r="C284" s="7"/>
      <c r="D284" s="190"/>
      <c r="E284" s="144"/>
    </row>
    <row r="285" spans="2:9" ht="51" outlineLevel="1">
      <c r="B285" s="59" t="s">
        <v>1538</v>
      </c>
      <c r="C285" s="60"/>
      <c r="D285" s="134" t="s">
        <v>1</v>
      </c>
      <c r="E285" s="134" t="s">
        <v>76</v>
      </c>
      <c r="F285" s="183" t="s">
        <v>2</v>
      </c>
      <c r="G285" s="183" t="s">
        <v>1847</v>
      </c>
      <c r="H285" s="183" t="s">
        <v>1848</v>
      </c>
      <c r="I285" s="111"/>
    </row>
    <row r="286" spans="2:9" ht="18" customHeight="1" outlineLevel="1">
      <c r="B286" s="63"/>
      <c r="C286" s="7"/>
      <c r="D286" s="145" t="s">
        <v>301</v>
      </c>
      <c r="E286" s="145"/>
    </row>
    <row r="287" spans="2:9" outlineLevel="1">
      <c r="B287" s="7"/>
      <c r="C287" s="7" t="str">
        <f>VLOOKUP(E287,RAZEM!A:D,3,0)</f>
        <v xml:space="preserve"> </v>
      </c>
      <c r="D287" s="135">
        <f>VLOOKUP(E287,RAZEM!A:D,4,0)</f>
        <v>8434366023588</v>
      </c>
      <c r="E287" s="223" t="s">
        <v>1474</v>
      </c>
      <c r="F287" s="201" t="str">
        <f>VLOOKUP(E287,RAZEM!A:D,2,0)</f>
        <v>BSA29 BB DUB® COMPATIBLE STEEL BLACK</v>
      </c>
      <c r="G287" s="284">
        <v>289</v>
      </c>
      <c r="H287" s="284"/>
    </row>
    <row r="288" spans="2:9">
      <c r="B288" s="63"/>
      <c r="C288" s="7"/>
      <c r="D288" s="190"/>
      <c r="E288" s="144"/>
    </row>
    <row r="289" spans="2:9">
      <c r="B289" s="434" t="s">
        <v>2148</v>
      </c>
      <c r="C289" s="434"/>
      <c r="D289" s="434"/>
      <c r="E289" s="434"/>
      <c r="F289" s="434"/>
      <c r="G289" s="434"/>
      <c r="H289" s="434"/>
      <c r="I289" s="434"/>
    </row>
    <row r="290" spans="2:9" ht="4.5" customHeight="1" outlineLevel="1">
      <c r="B290" s="63"/>
      <c r="C290" s="7"/>
      <c r="D290" s="190"/>
      <c r="E290" s="144"/>
    </row>
    <row r="291" spans="2:9" ht="51" outlineLevel="1">
      <c r="B291" s="59" t="s">
        <v>1539</v>
      </c>
      <c r="C291" s="60"/>
      <c r="D291" s="134" t="s">
        <v>1</v>
      </c>
      <c r="E291" s="134" t="s">
        <v>76</v>
      </c>
      <c r="F291" s="183" t="s">
        <v>2</v>
      </c>
      <c r="G291" s="183" t="s">
        <v>1847</v>
      </c>
      <c r="H291" s="183" t="s">
        <v>1848</v>
      </c>
      <c r="I291" s="111"/>
    </row>
    <row r="292" spans="2:9" ht="18" customHeight="1" outlineLevel="1">
      <c r="B292" s="63"/>
      <c r="C292" s="7"/>
      <c r="D292" s="145" t="s">
        <v>301</v>
      </c>
      <c r="E292" s="145"/>
    </row>
    <row r="293" spans="2:9" outlineLevel="1">
      <c r="B293" s="7"/>
      <c r="C293" s="7" t="str">
        <f>VLOOKUP(E293,RAZEM!A:D,3,0)</f>
        <v xml:space="preserve"> </v>
      </c>
      <c r="D293" s="135">
        <f>VLOOKUP(E293,RAZEM!A:D,4,0)</f>
        <v>8434366023571</v>
      </c>
      <c r="E293" s="223" t="s">
        <v>1503</v>
      </c>
      <c r="F293" s="201" t="str">
        <f>VLOOKUP(E293,RAZEM!A:D,2,0)</f>
        <v>PF4129 BB DUB® COMPATIBLE STEEL BLACK</v>
      </c>
      <c r="G293" s="284">
        <v>219</v>
      </c>
      <c r="H293" s="284"/>
    </row>
    <row r="294" spans="2:9">
      <c r="B294" s="63"/>
      <c r="C294" s="7"/>
      <c r="D294" s="190"/>
      <c r="E294" s="144"/>
    </row>
    <row r="295" spans="2:9">
      <c r="B295" s="434" t="s">
        <v>2138</v>
      </c>
      <c r="C295" s="434"/>
      <c r="D295" s="434"/>
      <c r="E295" s="434"/>
      <c r="F295" s="434"/>
      <c r="G295" s="434"/>
      <c r="H295" s="434"/>
      <c r="I295" s="434"/>
    </row>
    <row r="296" spans="2:9" ht="4.5" customHeight="1" outlineLevel="1">
      <c r="B296" s="63"/>
      <c r="C296" s="7"/>
      <c r="D296" s="190"/>
      <c r="E296" s="144"/>
    </row>
    <row r="297" spans="2:9" ht="51" outlineLevel="1">
      <c r="B297" s="59" t="s">
        <v>1541</v>
      </c>
      <c r="C297" s="60"/>
      <c r="D297" s="134" t="s">
        <v>1</v>
      </c>
      <c r="E297" s="134" t="s">
        <v>76</v>
      </c>
      <c r="F297" s="183" t="s">
        <v>2</v>
      </c>
      <c r="G297" s="183" t="s">
        <v>1847</v>
      </c>
      <c r="H297" s="183" t="s">
        <v>1848</v>
      </c>
      <c r="I297" s="111"/>
    </row>
    <row r="298" spans="2:9" ht="18" customHeight="1" outlineLevel="1">
      <c r="B298" s="63"/>
      <c r="C298" s="7"/>
      <c r="D298" s="145" t="s">
        <v>301</v>
      </c>
      <c r="E298" s="145"/>
    </row>
    <row r="299" spans="2:9" outlineLevel="1">
      <c r="B299" s="7"/>
      <c r="C299" s="7" t="str">
        <f>VLOOKUP(E299,RAZEM!A:D,3,0)</f>
        <v xml:space="preserve"> </v>
      </c>
      <c r="D299" s="135">
        <f>VLOOKUP(E299,RAZEM!A:D,4,0)</f>
        <v>8434366025414</v>
      </c>
      <c r="E299" s="223" t="s">
        <v>1787</v>
      </c>
      <c r="F299" s="201" t="str">
        <f>VLOOKUP(E299,RAZEM!A:D,2,0)</f>
        <v>UBB4629 PF30 DUB® COMPATIBLE STEEL BLACK</v>
      </c>
      <c r="G299" s="284">
        <v>489</v>
      </c>
      <c r="H299" s="284"/>
    </row>
    <row r="300" spans="2:9">
      <c r="B300" s="63"/>
      <c r="C300" s="7"/>
      <c r="D300" s="190"/>
      <c r="E300" s="144"/>
      <c r="F300" s="143"/>
      <c r="G300" s="169"/>
      <c r="H300" s="169"/>
    </row>
    <row r="301" spans="2:9">
      <c r="B301" s="434" t="s">
        <v>1825</v>
      </c>
      <c r="C301" s="434"/>
      <c r="D301" s="434"/>
      <c r="E301" s="434"/>
      <c r="F301" s="434"/>
      <c r="G301" s="434"/>
      <c r="H301" s="434"/>
      <c r="I301" s="434"/>
    </row>
    <row r="302" spans="2:9" ht="4.5" customHeight="1" outlineLevel="1">
      <c r="B302" s="63"/>
      <c r="C302" s="7"/>
      <c r="D302" s="190"/>
      <c r="E302" s="144"/>
      <c r="F302" s="143"/>
      <c r="G302" s="169"/>
      <c r="H302" s="169"/>
    </row>
    <row r="303" spans="2:9" ht="51" outlineLevel="1">
      <c r="B303" s="59" t="s">
        <v>1541</v>
      </c>
      <c r="C303" s="60"/>
      <c r="D303" s="134" t="s">
        <v>1</v>
      </c>
      <c r="E303" s="134" t="s">
        <v>76</v>
      </c>
      <c r="F303" s="183" t="s">
        <v>2</v>
      </c>
      <c r="G303" s="183" t="s">
        <v>1847</v>
      </c>
      <c r="H303" s="183" t="s">
        <v>1848</v>
      </c>
      <c r="I303" s="111"/>
    </row>
    <row r="304" spans="2:9" ht="18" customHeight="1" outlineLevel="1">
      <c r="B304" s="63"/>
      <c r="C304" s="7"/>
      <c r="D304" s="145" t="s">
        <v>301</v>
      </c>
      <c r="E304" s="145"/>
    </row>
    <row r="305" spans="2:9" outlineLevel="1">
      <c r="B305" s="7"/>
      <c r="C305" s="7" t="str">
        <f>VLOOKUP(E305,RAZEM!A:D,3,0)</f>
        <v xml:space="preserve"> </v>
      </c>
      <c r="D305" s="135">
        <f>VLOOKUP(E305,RAZEM!A:D,4,0)</f>
        <v>8434366023618</v>
      </c>
      <c r="E305" s="223" t="s">
        <v>1477</v>
      </c>
      <c r="F305" s="201" t="str">
        <f>VLOOKUP(E305,RAZEM!A:D,2,0)</f>
        <v>PF4629 BB DUB® COMPATIBLE STEEL BLACK</v>
      </c>
      <c r="G305" s="284">
        <v>289</v>
      </c>
      <c r="H305" s="284"/>
    </row>
    <row r="306" spans="2:9">
      <c r="B306" s="63"/>
      <c r="C306" s="7"/>
      <c r="D306" s="190"/>
      <c r="E306" s="144"/>
      <c r="F306" s="143"/>
      <c r="G306" s="169"/>
      <c r="H306" s="169"/>
    </row>
    <row r="307" spans="2:9">
      <c r="B307" s="434" t="s">
        <v>2151</v>
      </c>
      <c r="C307" s="434"/>
      <c r="D307" s="434"/>
      <c r="E307" s="434"/>
      <c r="F307" s="434"/>
      <c r="G307" s="434"/>
      <c r="H307" s="434"/>
      <c r="I307" s="434"/>
    </row>
    <row r="308" spans="2:9" ht="4.5" customHeight="1" outlineLevel="1">
      <c r="B308" s="63"/>
      <c r="C308" s="7"/>
      <c r="D308" s="146"/>
      <c r="E308" s="144"/>
      <c r="F308" s="143"/>
      <c r="G308" s="169"/>
      <c r="H308" s="169"/>
    </row>
    <row r="309" spans="2:9" ht="51" outlineLevel="1">
      <c r="B309" s="59" t="s">
        <v>1540</v>
      </c>
      <c r="C309" s="60"/>
      <c r="D309" s="134" t="s">
        <v>1</v>
      </c>
      <c r="E309" s="134" t="s">
        <v>76</v>
      </c>
      <c r="F309" s="183" t="s">
        <v>2</v>
      </c>
      <c r="G309" s="183" t="s">
        <v>1847</v>
      </c>
      <c r="H309" s="183" t="s">
        <v>1848</v>
      </c>
      <c r="I309" s="111"/>
    </row>
    <row r="310" spans="2:9" s="58" customFormat="1" ht="18" customHeight="1" outlineLevel="1">
      <c r="B310" s="83"/>
      <c r="C310" s="89"/>
      <c r="D310" s="196" t="s">
        <v>301</v>
      </c>
      <c r="E310" s="196"/>
      <c r="F310" s="207"/>
      <c r="G310" s="207"/>
      <c r="H310" s="207"/>
      <c r="I310" s="16"/>
    </row>
    <row r="311" spans="2:9" s="58" customFormat="1" outlineLevel="1">
      <c r="B311" s="7"/>
      <c r="C311" s="7" t="str">
        <f>VLOOKUP(E311,RAZEM!A:D,3,0)</f>
        <v xml:space="preserve"> </v>
      </c>
      <c r="D311" s="135">
        <f>VLOOKUP(E311,RAZEM!A:D,4,0)</f>
        <v>8434366023595</v>
      </c>
      <c r="E311" s="159" t="s">
        <v>1475</v>
      </c>
      <c r="F311" s="201" t="str">
        <f>VLOOKUP(E311,RAZEM!A:D,2,0)</f>
        <v>T4729 INTERNAL BB DUB® COMPATIBLE STEEL BLACK</v>
      </c>
      <c r="G311" s="284">
        <v>289</v>
      </c>
      <c r="H311" s="284"/>
      <c r="I311" s="16"/>
    </row>
    <row r="312" spans="2:9" s="58" customFormat="1" outlineLevel="1">
      <c r="B312" s="7"/>
      <c r="C312" s="7" t="str">
        <f>VLOOKUP(E312,RAZEM!A:D,3,0)</f>
        <v xml:space="preserve"> </v>
      </c>
      <c r="D312" s="135">
        <f>VLOOKUP(E312,RAZEM!A:D,4,0)</f>
        <v>8434366023601</v>
      </c>
      <c r="E312" s="159" t="s">
        <v>1476</v>
      </c>
      <c r="F312" s="201" t="str">
        <f>VLOOKUP(E312,RAZEM!A:D,2,0)</f>
        <v>T4729 EXTERNAL BB DUB® COMPATIBLE STEEL BLACK</v>
      </c>
      <c r="G312" s="284">
        <v>289</v>
      </c>
      <c r="H312" s="284"/>
      <c r="I312" s="16"/>
    </row>
    <row r="313" spans="2:9">
      <c r="B313" s="3"/>
      <c r="C313" s="54"/>
      <c r="D313" s="186"/>
    </row>
    <row r="314" spans="2:9" ht="15.75">
      <c r="B314" s="419" t="s">
        <v>2146</v>
      </c>
      <c r="C314" s="419"/>
      <c r="D314" s="419"/>
      <c r="E314" s="419"/>
      <c r="F314" s="419"/>
      <c r="G314" s="419"/>
      <c r="H314" s="419"/>
      <c r="I314" s="419"/>
    </row>
    <row r="315" spans="2:9" ht="4.5" customHeight="1">
      <c r="B315" s="2"/>
      <c r="C315" s="7"/>
      <c r="D315" s="190"/>
      <c r="E315" s="144"/>
      <c r="F315" s="132"/>
      <c r="H315" s="132"/>
    </row>
    <row r="316" spans="2:9">
      <c r="B316" s="434" t="s">
        <v>2133</v>
      </c>
      <c r="C316" s="434"/>
      <c r="D316" s="434"/>
      <c r="E316" s="434"/>
      <c r="F316" s="434"/>
      <c r="G316" s="434"/>
      <c r="H316" s="434"/>
      <c r="I316" s="434"/>
    </row>
    <row r="317" spans="2:9" ht="4.5" customHeight="1" outlineLevel="1">
      <c r="B317" s="2"/>
      <c r="C317" s="7"/>
      <c r="D317" s="190"/>
      <c r="E317" s="144"/>
    </row>
    <row r="318" spans="2:9" ht="51" outlineLevel="1">
      <c r="B318" s="59" t="s">
        <v>940</v>
      </c>
      <c r="C318" s="60"/>
      <c r="D318" s="134" t="s">
        <v>1</v>
      </c>
      <c r="E318" s="134" t="s">
        <v>76</v>
      </c>
      <c r="F318" s="183" t="s">
        <v>2</v>
      </c>
      <c r="G318" s="183" t="s">
        <v>1847</v>
      </c>
      <c r="H318" s="183" t="s">
        <v>1848</v>
      </c>
      <c r="I318" s="111"/>
    </row>
    <row r="319" spans="2:9" ht="18" customHeight="1" outlineLevel="1">
      <c r="B319" s="63"/>
      <c r="C319" s="7"/>
      <c r="D319" s="145" t="s">
        <v>301</v>
      </c>
      <c r="E319" s="145"/>
    </row>
    <row r="320" spans="2:9" outlineLevel="1">
      <c r="B320" s="7"/>
      <c r="C320" s="7" t="str">
        <f>VLOOKUP(E320,RAZEM!A:D,3,0)</f>
        <v xml:space="preserve"> </v>
      </c>
      <c r="D320" s="135">
        <f>VLOOKUP(E320,RAZEM!A:D,4,0)</f>
        <v>8434366003146</v>
      </c>
      <c r="E320" s="223" t="s">
        <v>304</v>
      </c>
      <c r="F320" s="201" t="str">
        <f>VLOOKUP(E320,RAZEM!A:D,2,0)</f>
        <v>BB1 BB MTB BSA STEEL BLACK</v>
      </c>
      <c r="G320" s="284">
        <v>189</v>
      </c>
      <c r="H320" s="284"/>
    </row>
    <row r="321" spans="2:9">
      <c r="B321" s="63"/>
      <c r="C321" s="7"/>
      <c r="D321" s="190"/>
      <c r="E321" s="144"/>
    </row>
    <row r="322" spans="2:9">
      <c r="B322" s="434" t="s">
        <v>2148</v>
      </c>
      <c r="C322" s="434"/>
      <c r="D322" s="434"/>
      <c r="E322" s="434"/>
      <c r="F322" s="434"/>
      <c r="G322" s="434"/>
      <c r="H322" s="434"/>
      <c r="I322" s="434"/>
    </row>
    <row r="323" spans="2:9" ht="4.5" customHeight="1" outlineLevel="1">
      <c r="B323" s="63"/>
      <c r="C323" s="7"/>
      <c r="D323" s="190"/>
      <c r="E323" s="144"/>
    </row>
    <row r="324" spans="2:9" ht="51" outlineLevel="1">
      <c r="B324" s="59" t="s">
        <v>935</v>
      </c>
      <c r="C324" s="60"/>
      <c r="D324" s="134" t="s">
        <v>1</v>
      </c>
      <c r="E324" s="134" t="s">
        <v>76</v>
      </c>
      <c r="F324" s="183" t="s">
        <v>2</v>
      </c>
      <c r="G324" s="183" t="s">
        <v>1847</v>
      </c>
      <c r="H324" s="183" t="s">
        <v>1848</v>
      </c>
      <c r="I324" s="111"/>
    </row>
    <row r="325" spans="2:9" ht="18" customHeight="1" outlineLevel="1">
      <c r="B325" s="63"/>
      <c r="C325" s="7"/>
      <c r="D325" s="145" t="s">
        <v>301</v>
      </c>
      <c r="E325" s="145"/>
    </row>
    <row r="326" spans="2:9" outlineLevel="1">
      <c r="B326" s="7"/>
      <c r="C326" s="7" t="str">
        <f>VLOOKUP(E326,RAZEM!A:D,3,0)</f>
        <v>NOOS</v>
      </c>
      <c r="D326" s="135">
        <f>VLOOKUP(E326,RAZEM!A:D,4,0)</f>
        <v>8434366003207</v>
      </c>
      <c r="E326" s="223" t="s">
        <v>311</v>
      </c>
      <c r="F326" s="201" t="str">
        <f>VLOOKUP(E326,RAZEM!A:D,2,0)</f>
        <v>PF4124 BB STEEL BLACK</v>
      </c>
      <c r="G326" s="284">
        <v>189</v>
      </c>
      <c r="H326" s="284"/>
    </row>
    <row r="327" spans="2:9" outlineLevel="1">
      <c r="B327" s="63"/>
      <c r="C327" s="7"/>
      <c r="D327" s="190"/>
    </row>
    <row r="328" spans="2:9" outlineLevel="1">
      <c r="B328" s="63"/>
      <c r="C328" s="7"/>
      <c r="D328" s="145" t="s">
        <v>308</v>
      </c>
      <c r="E328" s="145"/>
    </row>
    <row r="329" spans="2:9" outlineLevel="1">
      <c r="B329" s="7"/>
      <c r="C329" s="7" t="str">
        <f>VLOOKUP(E329,RAZEM!A:D,3,0)</f>
        <v xml:space="preserve"> </v>
      </c>
      <c r="D329" s="135">
        <f>VLOOKUP(E329,RAZEM!A:D,4,0)</f>
        <v>8434366003214</v>
      </c>
      <c r="E329" s="223" t="s">
        <v>313</v>
      </c>
      <c r="F329" s="201" t="str">
        <f>VLOOKUP(E329,RAZEM!A:D,2,0)</f>
        <v>PF4124 BB CERAMIC BLACK</v>
      </c>
      <c r="G329" s="284">
        <v>539</v>
      </c>
      <c r="H329" s="284"/>
    </row>
    <row r="330" spans="2:9">
      <c r="B330" s="63"/>
      <c r="C330" s="7"/>
      <c r="D330" s="190"/>
      <c r="E330" s="144"/>
    </row>
    <row r="331" spans="2:9">
      <c r="B331" s="434" t="s">
        <v>2149</v>
      </c>
      <c r="C331" s="434"/>
      <c r="D331" s="434"/>
      <c r="E331" s="434"/>
      <c r="F331" s="434"/>
      <c r="G331" s="434"/>
      <c r="H331" s="434"/>
      <c r="I331" s="434"/>
    </row>
    <row r="332" spans="2:9" ht="4.5" customHeight="1" outlineLevel="1">
      <c r="B332" s="63"/>
      <c r="C332" s="7"/>
      <c r="D332" s="190"/>
      <c r="E332" s="144"/>
    </row>
    <row r="333" spans="2:9" ht="51" outlineLevel="1">
      <c r="B333" s="59" t="s">
        <v>936</v>
      </c>
      <c r="C333" s="60"/>
      <c r="D333" s="134" t="s">
        <v>1</v>
      </c>
      <c r="E333" s="134" t="s">
        <v>76</v>
      </c>
      <c r="F333" s="183" t="s">
        <v>2</v>
      </c>
      <c r="G333" s="183" t="s">
        <v>1847</v>
      </c>
      <c r="H333" s="183" t="s">
        <v>1848</v>
      </c>
      <c r="I333" s="111"/>
    </row>
    <row r="334" spans="2:9" ht="18" customHeight="1" outlineLevel="1">
      <c r="B334" s="63"/>
      <c r="C334" s="7"/>
      <c r="D334" s="145" t="s">
        <v>301</v>
      </c>
      <c r="E334" s="145"/>
    </row>
    <row r="335" spans="2:9" outlineLevel="1">
      <c r="B335" s="7"/>
      <c r="C335" s="7" t="str">
        <f>VLOOKUP(E335,RAZEM!A:D,3,0)</f>
        <v xml:space="preserve"> </v>
      </c>
      <c r="D335" s="135">
        <f>VLOOKUP(E335,RAZEM!A:D,4,0)</f>
        <v>8434366003269</v>
      </c>
      <c r="E335" s="223" t="s">
        <v>315</v>
      </c>
      <c r="F335" s="201" t="str">
        <f>VLOOKUP(E335,RAZEM!A:D,2,0)</f>
        <v>BB4224 BB MTB STEEL BLACK</v>
      </c>
      <c r="G335" s="284">
        <v>279</v>
      </c>
      <c r="H335" s="284"/>
    </row>
    <row r="336" spans="2:9" outlineLevel="1">
      <c r="B336" s="63"/>
      <c r="C336" s="7"/>
      <c r="D336" s="190"/>
      <c r="E336" s="144"/>
    </row>
    <row r="337" spans="2:9" outlineLevel="1">
      <c r="B337" s="63"/>
      <c r="C337" s="7"/>
      <c r="D337" s="145" t="s">
        <v>308</v>
      </c>
      <c r="E337" s="145"/>
    </row>
    <row r="338" spans="2:9" outlineLevel="1">
      <c r="C338" s="7" t="str">
        <f>VLOOKUP(E338,RAZEM!A:D,3,0)</f>
        <v xml:space="preserve">Until end of stock </v>
      </c>
      <c r="D338" s="135">
        <f>VLOOKUP(E338,RAZEM!A:D,4,0)</f>
        <v>8434366003276</v>
      </c>
      <c r="E338" s="223" t="s">
        <v>319</v>
      </c>
      <c r="F338" s="201" t="str">
        <f>VLOOKUP(E338,RAZEM!A:D,2,0)</f>
        <v>BB4224 BB MTB CERAMIC RED</v>
      </c>
      <c r="G338" s="284">
        <v>819</v>
      </c>
      <c r="H338" s="284"/>
    </row>
    <row r="339" spans="2:9">
      <c r="B339" s="63"/>
      <c r="C339" s="7"/>
      <c r="D339" s="190"/>
      <c r="E339" s="144"/>
    </row>
    <row r="340" spans="2:9">
      <c r="B340" s="434" t="s">
        <v>2152</v>
      </c>
      <c r="C340" s="434"/>
      <c r="D340" s="434"/>
      <c r="E340" s="434"/>
      <c r="F340" s="434"/>
      <c r="G340" s="434"/>
      <c r="H340" s="434"/>
      <c r="I340" s="434"/>
    </row>
    <row r="341" spans="2:9" ht="4.5" customHeight="1" outlineLevel="1">
      <c r="B341" s="63"/>
      <c r="C341" s="7"/>
      <c r="D341" s="190"/>
      <c r="E341" s="144"/>
    </row>
    <row r="342" spans="2:9" ht="51" outlineLevel="1">
      <c r="B342" s="59" t="s">
        <v>937</v>
      </c>
      <c r="C342" s="60"/>
      <c r="D342" s="134" t="s">
        <v>1</v>
      </c>
      <c r="E342" s="134" t="s">
        <v>76</v>
      </c>
      <c r="F342" s="183" t="s">
        <v>2</v>
      </c>
      <c r="G342" s="183" t="s">
        <v>1847</v>
      </c>
      <c r="H342" s="183" t="s">
        <v>1848</v>
      </c>
      <c r="I342" s="111"/>
    </row>
    <row r="343" spans="2:9" ht="18" customHeight="1" outlineLevel="1">
      <c r="B343" s="63"/>
      <c r="C343" s="7"/>
      <c r="D343" s="145" t="s">
        <v>301</v>
      </c>
      <c r="E343" s="145"/>
    </row>
    <row r="344" spans="2:9" outlineLevel="1">
      <c r="B344" s="7"/>
      <c r="C344" s="7" t="str">
        <f>VLOOKUP(E344,RAZEM!A:D,3,0)</f>
        <v xml:space="preserve"> </v>
      </c>
      <c r="D344" s="135">
        <f>VLOOKUP(E344,RAZEM!A:D,4,0)</f>
        <v>8434366003399</v>
      </c>
      <c r="E344" s="223" t="s">
        <v>325</v>
      </c>
      <c r="F344" s="201" t="str">
        <f>VLOOKUP(E344,RAZEM!A:D,2,0)</f>
        <v>PF4624 BB MTB STEEL BLACK</v>
      </c>
      <c r="G344" s="284">
        <v>279</v>
      </c>
      <c r="H344" s="284"/>
    </row>
    <row r="345" spans="2:9" outlineLevel="1">
      <c r="B345" s="63"/>
      <c r="C345" s="7"/>
      <c r="D345" s="190"/>
      <c r="E345" s="144"/>
    </row>
    <row r="346" spans="2:9" outlineLevel="1">
      <c r="B346" s="63"/>
      <c r="C346" s="7"/>
      <c r="D346" s="145" t="s">
        <v>308</v>
      </c>
      <c r="E346" s="145"/>
    </row>
    <row r="347" spans="2:9" outlineLevel="1">
      <c r="C347" s="7" t="str">
        <f>VLOOKUP(E347,RAZEM!A:D,3,0)</f>
        <v xml:space="preserve">Until end of stock </v>
      </c>
      <c r="D347" s="135">
        <f>VLOOKUP(E347,RAZEM!A:D,4,0)</f>
        <v>8434366003405</v>
      </c>
      <c r="E347" s="223" t="s">
        <v>333</v>
      </c>
      <c r="F347" s="201" t="str">
        <f>VLOOKUP(E347,RAZEM!A:D,2,0)</f>
        <v>PF4624 BB MTB CERAMIC RED</v>
      </c>
      <c r="G347" s="284">
        <v>819</v>
      </c>
      <c r="H347" s="284"/>
    </row>
    <row r="348" spans="2:9">
      <c r="B348" s="63"/>
      <c r="C348" s="7"/>
      <c r="D348" s="146"/>
      <c r="E348" s="144"/>
      <c r="F348" s="143"/>
      <c r="G348" s="169"/>
      <c r="H348" s="169"/>
    </row>
    <row r="349" spans="2:9">
      <c r="B349" s="434" t="s">
        <v>2141</v>
      </c>
      <c r="C349" s="434"/>
      <c r="D349" s="434"/>
      <c r="E349" s="434"/>
      <c r="F349" s="434"/>
      <c r="G349" s="434"/>
      <c r="H349" s="434"/>
      <c r="I349" s="434"/>
    </row>
    <row r="350" spans="2:9" ht="4.5" customHeight="1" outlineLevel="1">
      <c r="B350" s="63"/>
      <c r="C350" s="7"/>
      <c r="D350" s="146"/>
      <c r="E350" s="144"/>
      <c r="F350" s="143"/>
      <c r="G350" s="169"/>
      <c r="H350" s="169"/>
    </row>
    <row r="351" spans="2:9" ht="51" outlineLevel="1">
      <c r="B351" s="59" t="s">
        <v>941</v>
      </c>
      <c r="C351" s="60"/>
      <c r="D351" s="134" t="s">
        <v>1</v>
      </c>
      <c r="E351" s="134" t="s">
        <v>76</v>
      </c>
      <c r="F351" s="183" t="s">
        <v>2</v>
      </c>
      <c r="G351" s="183" t="s">
        <v>1847</v>
      </c>
      <c r="H351" s="183" t="s">
        <v>1848</v>
      </c>
      <c r="I351" s="111"/>
    </row>
    <row r="352" spans="2:9" s="58" customFormat="1" ht="18" customHeight="1" outlineLevel="1">
      <c r="B352" s="83"/>
      <c r="C352" s="89"/>
      <c r="D352" s="196" t="s">
        <v>301</v>
      </c>
      <c r="E352" s="196"/>
      <c r="F352" s="207"/>
      <c r="G352" s="207"/>
      <c r="H352" s="207"/>
      <c r="I352" s="16"/>
    </row>
    <row r="353" spans="2:9" s="58" customFormat="1" outlineLevel="1">
      <c r="B353" s="7"/>
      <c r="C353" s="7" t="str">
        <f>VLOOKUP(E353,RAZEM!A:D,3,0)</f>
        <v xml:space="preserve"> </v>
      </c>
      <c r="D353" s="135">
        <f>VLOOKUP(E353,RAZEM!A:D,4,0)</f>
        <v>8434366021829</v>
      </c>
      <c r="E353" s="159" t="s">
        <v>836</v>
      </c>
      <c r="F353" s="201" t="str">
        <f>VLOOKUP(E353,RAZEM!A:D,2,0)</f>
        <v>T4724 INTERNAL BB STEEL BLACK</v>
      </c>
      <c r="G353" s="284">
        <v>279</v>
      </c>
      <c r="H353" s="284"/>
      <c r="I353" s="16"/>
    </row>
    <row r="354" spans="2:9" s="58" customFormat="1" outlineLevel="1">
      <c r="B354" s="7"/>
      <c r="C354" s="7" t="str">
        <f>VLOOKUP(E354,RAZEM!A:D,3,0)</f>
        <v xml:space="preserve"> </v>
      </c>
      <c r="D354" s="135">
        <f>VLOOKUP(E354,RAZEM!A:D,4,0)</f>
        <v>8434366021836</v>
      </c>
      <c r="E354" s="159" t="s">
        <v>918</v>
      </c>
      <c r="F354" s="201" t="str">
        <f>VLOOKUP(E354,RAZEM!A:D,2,0)</f>
        <v>T4724 EXTERNAL BB STEEL BLACK</v>
      </c>
      <c r="G354" s="284">
        <v>279</v>
      </c>
      <c r="H354" s="284"/>
      <c r="I354" s="16"/>
    </row>
    <row r="355" spans="2:9" s="58" customFormat="1" outlineLevel="1">
      <c r="B355" s="7"/>
      <c r="C355" s="7" t="str">
        <f>VLOOKUP(E355,RAZEM!A:D,3,0)</f>
        <v xml:space="preserve"> </v>
      </c>
      <c r="D355" s="135">
        <f>VLOOKUP(E355,RAZEM!A:D,4,0)</f>
        <v>8434366023212</v>
      </c>
      <c r="E355" s="158" t="s">
        <v>1466</v>
      </c>
      <c r="F355" s="201" t="str">
        <f>VLOOKUP(E355,RAZEM!A:D,2,0)</f>
        <v>T4724 ASYMMETRIC BB STEEL BLACK</v>
      </c>
      <c r="G355" s="284">
        <v>279</v>
      </c>
      <c r="H355" s="284"/>
      <c r="I355" s="16"/>
    </row>
    <row r="356" spans="2:9" s="58" customFormat="1" outlineLevel="1">
      <c r="B356" s="83"/>
      <c r="C356" s="89"/>
      <c r="D356" s="251"/>
      <c r="E356" s="140"/>
      <c r="F356" s="207"/>
      <c r="G356" s="207"/>
      <c r="H356" s="207"/>
      <c r="I356" s="16"/>
    </row>
    <row r="357" spans="2:9" s="58" customFormat="1" outlineLevel="1">
      <c r="B357" s="83"/>
      <c r="C357" s="89"/>
      <c r="D357" s="196" t="s">
        <v>308</v>
      </c>
      <c r="E357" s="196"/>
      <c r="F357" s="207"/>
      <c r="G357" s="207"/>
      <c r="H357" s="207"/>
      <c r="I357" s="16"/>
    </row>
    <row r="358" spans="2:9" s="58" customFormat="1" outlineLevel="1">
      <c r="B358" s="7"/>
      <c r="C358" s="7" t="str">
        <f>VLOOKUP(E358,RAZEM!A:D,3,0)</f>
        <v xml:space="preserve"> </v>
      </c>
      <c r="D358" s="135">
        <f>VLOOKUP(E358,RAZEM!A:D,4,0)</f>
        <v>8434366021843</v>
      </c>
      <c r="E358" s="159" t="s">
        <v>919</v>
      </c>
      <c r="F358" s="201" t="str">
        <f>VLOOKUP(E358,RAZEM!A:D,2,0)</f>
        <v>T4724 INTERNAL BB CERAMIC RED</v>
      </c>
      <c r="G358" s="284">
        <v>889</v>
      </c>
      <c r="H358" s="284"/>
      <c r="I358" s="16"/>
    </row>
    <row r="359" spans="2:9" s="58" customFormat="1" outlineLevel="1">
      <c r="B359" s="7"/>
      <c r="C359" s="7" t="str">
        <f>VLOOKUP(E359,RAZEM!A:D,3,0)</f>
        <v xml:space="preserve"> </v>
      </c>
      <c r="D359" s="135">
        <f>VLOOKUP(E359,RAZEM!A:D,4,0)</f>
        <v>8434366021850</v>
      </c>
      <c r="E359" s="159" t="s">
        <v>920</v>
      </c>
      <c r="F359" s="201" t="str">
        <f>VLOOKUP(E359,RAZEM!A:D,2,0)</f>
        <v>T4724 EXTERNAL BB CERAMIC RED</v>
      </c>
      <c r="G359" s="284">
        <v>889</v>
      </c>
      <c r="H359" s="284"/>
      <c r="I359" s="16"/>
    </row>
    <row r="360" spans="2:9" s="58" customFormat="1" outlineLevel="1">
      <c r="B360" s="7"/>
      <c r="C360" s="7" t="str">
        <f>VLOOKUP(E360,RAZEM!A:D,3,0)</f>
        <v xml:space="preserve"> </v>
      </c>
      <c r="D360" s="135">
        <f>VLOOKUP(E360,RAZEM!A:D,4,0)</f>
        <v>8434366023229</v>
      </c>
      <c r="E360" s="158" t="s">
        <v>1467</v>
      </c>
      <c r="F360" s="201" t="str">
        <f>VLOOKUP(E360,RAZEM!A:D,2,0)</f>
        <v>T4724 ASYMMETRIC BB CERAMIC RED</v>
      </c>
      <c r="G360" s="284">
        <v>889</v>
      </c>
      <c r="H360" s="284"/>
      <c r="I360" s="16"/>
    </row>
    <row r="361" spans="2:9">
      <c r="B361" s="3"/>
      <c r="C361" s="54"/>
      <c r="D361" s="186"/>
    </row>
    <row r="362" spans="2:9" ht="21">
      <c r="B362" s="422" t="s">
        <v>2127</v>
      </c>
      <c r="C362" s="422"/>
      <c r="D362" s="422"/>
      <c r="E362" s="422"/>
      <c r="F362" s="422"/>
      <c r="G362" s="331"/>
      <c r="H362" s="347"/>
      <c r="I362" s="282"/>
    </row>
    <row r="363" spans="2:9" ht="4.5" customHeight="1">
      <c r="E363" s="170"/>
      <c r="F363" s="144"/>
      <c r="G363" s="169"/>
      <c r="H363" s="144"/>
      <c r="I363" s="11"/>
    </row>
    <row r="364" spans="2:9" ht="15.75">
      <c r="B364" s="419" t="s">
        <v>2132</v>
      </c>
      <c r="C364" s="419"/>
      <c r="D364" s="419"/>
      <c r="E364" s="419"/>
      <c r="F364" s="419"/>
      <c r="G364" s="419"/>
      <c r="H364" s="419"/>
      <c r="I364" s="419"/>
    </row>
    <row r="365" spans="2:9" ht="4.5" customHeight="1">
      <c r="E365" s="170"/>
      <c r="F365" s="144"/>
      <c r="G365" s="169"/>
      <c r="H365" s="144"/>
      <c r="I365" s="11"/>
    </row>
    <row r="366" spans="2:9">
      <c r="B366" s="434" t="s">
        <v>2133</v>
      </c>
      <c r="C366" s="434"/>
      <c r="D366" s="434"/>
      <c r="E366" s="434"/>
      <c r="F366" s="434"/>
      <c r="G366" s="434"/>
      <c r="H366" s="434"/>
      <c r="I366" s="434"/>
    </row>
    <row r="367" spans="2:9" ht="4.5" customHeight="1" outlineLevel="1">
      <c r="E367" s="170"/>
      <c r="F367" s="144"/>
      <c r="G367" s="169"/>
      <c r="H367" s="144"/>
      <c r="I367" s="11"/>
    </row>
    <row r="368" spans="2:9" ht="51" outlineLevel="1">
      <c r="B368" s="59" t="s">
        <v>2153</v>
      </c>
      <c r="C368" s="60"/>
      <c r="D368" s="134" t="s">
        <v>1</v>
      </c>
      <c r="E368" s="134" t="s">
        <v>76</v>
      </c>
      <c r="F368" s="134" t="s">
        <v>1853</v>
      </c>
      <c r="G368" s="183" t="s">
        <v>1847</v>
      </c>
      <c r="H368" s="134" t="s">
        <v>1848</v>
      </c>
      <c r="I368" s="62"/>
    </row>
    <row r="369" spans="2:9" ht="18" customHeight="1" outlineLevel="1">
      <c r="B369" s="66"/>
      <c r="C369" s="14"/>
      <c r="D369" s="145" t="s">
        <v>301</v>
      </c>
      <c r="E369" s="145"/>
      <c r="I369" s="11"/>
    </row>
    <row r="370" spans="2:9" outlineLevel="1">
      <c r="B370" s="7"/>
      <c r="C370" s="7" t="str">
        <f>VLOOKUP(E370,RAZEM!A:D,3,0)</f>
        <v>NOOS</v>
      </c>
      <c r="D370" s="135">
        <f>VLOOKUP(E370,RAZEM!A:D,4,0)</f>
        <v>8434366003221</v>
      </c>
      <c r="E370" s="223" t="s">
        <v>335</v>
      </c>
      <c r="F370" s="201" t="str">
        <f>VLOOKUP(E370,RAZEM!A:D,2,0)</f>
        <v>BSA30 BB STEEL BLACK</v>
      </c>
      <c r="G370" s="284">
        <v>279</v>
      </c>
      <c r="H370" s="284"/>
      <c r="I370" s="11"/>
    </row>
    <row r="371" spans="2:9" outlineLevel="1">
      <c r="B371" s="63"/>
      <c r="C371" s="7"/>
      <c r="D371" s="190"/>
      <c r="E371" s="144"/>
      <c r="I371" s="11"/>
    </row>
    <row r="372" spans="2:9" outlineLevel="1">
      <c r="B372" s="66"/>
      <c r="C372" s="14"/>
      <c r="D372" s="145" t="s">
        <v>308</v>
      </c>
      <c r="E372" s="145"/>
      <c r="I372" s="11"/>
    </row>
    <row r="373" spans="2:9" outlineLevel="1">
      <c r="B373" s="7"/>
      <c r="C373" s="7" t="str">
        <f>VLOOKUP(E373,RAZEM!A:D,3,0)</f>
        <v xml:space="preserve"> </v>
      </c>
      <c r="D373" s="135">
        <f>VLOOKUP(E373,RAZEM!A:D,4,0)</f>
        <v>8434366003238</v>
      </c>
      <c r="E373" s="223" t="s">
        <v>339</v>
      </c>
      <c r="F373" s="201" t="str">
        <f>VLOOKUP(E373,RAZEM!A:D,2,0)</f>
        <v>BSA30 BB CERAMIC RED</v>
      </c>
      <c r="G373" s="284">
        <v>889</v>
      </c>
      <c r="H373" s="284"/>
      <c r="I373" s="11"/>
    </row>
    <row r="374" spans="2:9" outlineLevel="1">
      <c r="D374" s="146"/>
      <c r="E374" s="144"/>
      <c r="F374" s="143"/>
      <c r="G374" s="169"/>
      <c r="H374" s="169"/>
      <c r="I374" s="11"/>
    </row>
    <row r="375" spans="2:9" ht="51" outlineLevel="1">
      <c r="B375" s="59" t="s">
        <v>2154</v>
      </c>
      <c r="C375" s="60"/>
      <c r="D375" s="134" t="s">
        <v>1</v>
      </c>
      <c r="E375" s="134" t="s">
        <v>76</v>
      </c>
      <c r="F375" s="183" t="s">
        <v>2</v>
      </c>
      <c r="G375" s="183" t="s">
        <v>1847</v>
      </c>
      <c r="H375" s="183" t="s">
        <v>1848</v>
      </c>
      <c r="I375" s="62"/>
    </row>
    <row r="376" spans="2:9" ht="18" customHeight="1" outlineLevel="1">
      <c r="B376" s="66"/>
      <c r="C376" s="14"/>
      <c r="D376" s="145" t="s">
        <v>301</v>
      </c>
      <c r="E376" s="145"/>
      <c r="F376" s="143"/>
      <c r="G376" s="169"/>
      <c r="H376" s="169"/>
      <c r="I376" s="11"/>
    </row>
    <row r="377" spans="2:9" outlineLevel="1">
      <c r="C377" s="7" t="str">
        <f>VLOOKUP(E377,RAZEM!A:D,3,0)</f>
        <v xml:space="preserve"> </v>
      </c>
      <c r="D377" s="135">
        <f>VLOOKUP(E377,RAZEM!A:D,4,0)</f>
        <v>8434366012070</v>
      </c>
      <c r="E377" s="223" t="s">
        <v>300</v>
      </c>
      <c r="F377" s="201" t="str">
        <f>VLOOKUP(E377,RAZEM!A:D,2,0)</f>
        <v>BB TRACK30 BSA STEEL</v>
      </c>
      <c r="G377" s="284">
        <v>439</v>
      </c>
      <c r="H377" s="284"/>
      <c r="I377" s="11"/>
    </row>
    <row r="378" spans="2:9">
      <c r="B378" s="63"/>
      <c r="C378" s="7"/>
      <c r="D378" s="190"/>
      <c r="E378" s="144"/>
    </row>
    <row r="379" spans="2:9" ht="15.75">
      <c r="B379" s="419" t="s">
        <v>2146</v>
      </c>
      <c r="C379" s="419"/>
      <c r="D379" s="419"/>
      <c r="E379" s="419"/>
      <c r="F379" s="419"/>
      <c r="G379" s="419"/>
      <c r="H379" s="419"/>
      <c r="I379" s="419"/>
    </row>
    <row r="380" spans="2:9" ht="4.5" customHeight="1">
      <c r="B380" s="63"/>
      <c r="C380" s="7"/>
      <c r="D380" s="190"/>
      <c r="E380" s="144"/>
      <c r="F380" s="132"/>
      <c r="H380" s="132"/>
    </row>
    <row r="381" spans="2:9">
      <c r="B381" s="434" t="s">
        <v>2133</v>
      </c>
      <c r="C381" s="434"/>
      <c r="D381" s="434"/>
      <c r="E381" s="434"/>
      <c r="F381" s="434"/>
      <c r="G381" s="434"/>
      <c r="H381" s="434"/>
      <c r="I381" s="434"/>
    </row>
    <row r="382" spans="2:9" ht="4.5" customHeight="1" outlineLevel="1">
      <c r="B382" s="63"/>
      <c r="C382" s="7"/>
      <c r="D382" s="190"/>
      <c r="E382" s="144"/>
      <c r="F382" s="132"/>
      <c r="H382" s="132"/>
    </row>
    <row r="383" spans="2:9" ht="51" outlineLevel="1">
      <c r="B383" s="59" t="s">
        <v>2155</v>
      </c>
      <c r="C383" s="60"/>
      <c r="D383" s="134" t="s">
        <v>1</v>
      </c>
      <c r="E383" s="134" t="s">
        <v>76</v>
      </c>
      <c r="F383" s="134" t="s">
        <v>1853</v>
      </c>
      <c r="G383" s="183" t="s">
        <v>1847</v>
      </c>
      <c r="H383" s="134" t="s">
        <v>1848</v>
      </c>
      <c r="I383" s="111"/>
    </row>
    <row r="384" spans="2:9" ht="18" customHeight="1" outlineLevel="1">
      <c r="B384" s="63"/>
      <c r="C384" s="7"/>
      <c r="D384" s="145" t="s">
        <v>301</v>
      </c>
      <c r="E384" s="145"/>
    </row>
    <row r="385" spans="2:9" outlineLevel="1">
      <c r="B385" s="7"/>
      <c r="C385" s="7" t="str">
        <f>VLOOKUP(E385,RAZEM!A:D,3,0)</f>
        <v xml:space="preserve"> </v>
      </c>
      <c r="D385" s="135">
        <f>VLOOKUP(E385,RAZEM!A:D,4,0)</f>
        <v>8434366003184</v>
      </c>
      <c r="E385" s="223" t="s">
        <v>727</v>
      </c>
      <c r="F385" s="201" t="str">
        <f>VLOOKUP(E385,RAZEM!A:D,2,0)</f>
        <v>BB TRACK BSA STEEL</v>
      </c>
      <c r="G385" s="284">
        <v>439</v>
      </c>
      <c r="H385" s="284"/>
    </row>
    <row r="386" spans="2:9">
      <c r="B386" s="7"/>
      <c r="C386" s="7"/>
      <c r="D386" s="186"/>
      <c r="E386" s="144"/>
      <c r="F386" s="143"/>
    </row>
    <row r="387" spans="2:9">
      <c r="B387" s="434" t="s">
        <v>2134</v>
      </c>
      <c r="C387" s="434"/>
      <c r="D387" s="434"/>
      <c r="E387" s="434"/>
      <c r="F387" s="434"/>
      <c r="G387" s="434"/>
      <c r="H387" s="434"/>
      <c r="I387" s="434"/>
    </row>
    <row r="388" spans="2:9" ht="4.5" customHeight="1" outlineLevel="1">
      <c r="B388" s="7"/>
      <c r="C388" s="7"/>
      <c r="D388" s="186"/>
      <c r="E388" s="144"/>
      <c r="F388" s="141"/>
      <c r="H388" s="132"/>
    </row>
    <row r="389" spans="2:9" ht="51" outlineLevel="1">
      <c r="B389" s="59" t="s">
        <v>2156</v>
      </c>
      <c r="C389" s="60"/>
      <c r="D389" s="134" t="s">
        <v>1</v>
      </c>
      <c r="E389" s="134" t="s">
        <v>76</v>
      </c>
      <c r="F389" s="134" t="s">
        <v>1853</v>
      </c>
      <c r="G389" s="183" t="s">
        <v>1847</v>
      </c>
      <c r="H389" s="134" t="s">
        <v>1848</v>
      </c>
      <c r="I389" s="111"/>
    </row>
    <row r="390" spans="2:9" ht="18" customHeight="1" outlineLevel="1">
      <c r="D390" s="145" t="s">
        <v>301</v>
      </c>
      <c r="I390" s="15"/>
    </row>
    <row r="391" spans="2:9" outlineLevel="1">
      <c r="C391" s="7" t="str">
        <f>VLOOKUP(E391,RAZEM!A:D,3,0)</f>
        <v xml:space="preserve">Until end of stock </v>
      </c>
      <c r="D391" s="135">
        <f>VLOOKUP(E391,RAZEM!A:D,4,0)</f>
        <v>8434366003191</v>
      </c>
      <c r="E391" s="223" t="s">
        <v>738</v>
      </c>
      <c r="F391" s="201" t="str">
        <f>VLOOKUP(E391,RAZEM!A:D,2,0)</f>
        <v>BB TRACK ITA STEEL</v>
      </c>
      <c r="G391" s="284">
        <v>399</v>
      </c>
      <c r="H391" s="284"/>
      <c r="I391" s="15"/>
    </row>
    <row r="392" spans="2:9">
      <c r="B392" s="63"/>
      <c r="C392" s="7"/>
      <c r="D392" s="190"/>
      <c r="E392" s="144"/>
    </row>
    <row r="393" spans="2:9">
      <c r="B393" s="63"/>
      <c r="C393" s="7"/>
      <c r="D393" s="190"/>
      <c r="E393" s="144"/>
    </row>
    <row r="394" spans="2:9" ht="21">
      <c r="B394" s="422" t="s">
        <v>2157</v>
      </c>
      <c r="C394" s="422"/>
      <c r="D394" s="422"/>
      <c r="E394" s="422"/>
      <c r="F394" s="422"/>
      <c r="G394" s="331"/>
      <c r="H394" s="347"/>
      <c r="I394" s="282"/>
    </row>
    <row r="395" spans="2:9" ht="4.5" customHeight="1">
      <c r="B395" s="63"/>
      <c r="C395" s="7"/>
      <c r="D395" s="190"/>
      <c r="E395" s="144"/>
      <c r="F395" s="132"/>
      <c r="H395" s="132"/>
    </row>
    <row r="396" spans="2:9" ht="15.75">
      <c r="B396" s="125" t="s">
        <v>2157</v>
      </c>
      <c r="C396" s="125"/>
      <c r="D396" s="187"/>
      <c r="E396" s="187"/>
      <c r="F396" s="187"/>
      <c r="G396" s="337"/>
      <c r="H396" s="409"/>
      <c r="I396" s="125"/>
    </row>
    <row r="397" spans="2:9" ht="4.5" customHeight="1" outlineLevel="1">
      <c r="B397" s="63"/>
      <c r="C397" s="7"/>
      <c r="D397" s="190"/>
      <c r="E397" s="144"/>
      <c r="F397" s="132"/>
      <c r="H397" s="132"/>
    </row>
    <row r="398" spans="2:9" ht="51" outlineLevel="1">
      <c r="B398" s="59" t="s">
        <v>360</v>
      </c>
      <c r="C398" s="60"/>
      <c r="D398" s="134" t="s">
        <v>1</v>
      </c>
      <c r="E398" s="134" t="s">
        <v>76</v>
      </c>
      <c r="F398" s="134" t="s">
        <v>1853</v>
      </c>
      <c r="G398" s="183" t="s">
        <v>1847</v>
      </c>
      <c r="H398" s="134" t="s">
        <v>1848</v>
      </c>
      <c r="I398" s="111"/>
    </row>
    <row r="399" spans="2:9" ht="18" customHeight="1" outlineLevel="1">
      <c r="B399" s="63"/>
      <c r="C399" s="7"/>
      <c r="D399" s="145" t="s">
        <v>301</v>
      </c>
      <c r="E399" s="145"/>
    </row>
    <row r="400" spans="2:9" outlineLevel="1">
      <c r="B400" s="7"/>
      <c r="C400" s="7" t="str">
        <f>VLOOKUP(E400,RAZEM!A:D,3,0)</f>
        <v xml:space="preserve"> </v>
      </c>
      <c r="D400" s="135">
        <f>VLOOKUP(E400,RAZEM!A:D,4,0)</f>
        <v>8434366011936</v>
      </c>
      <c r="E400" s="223" t="s">
        <v>359</v>
      </c>
      <c r="F400" s="201" t="str">
        <f>VLOOKUP(E400,RAZEM!A:D,2,0)</f>
        <v>PROFESSIONAL BB KIT</v>
      </c>
      <c r="G400" s="284">
        <v>2859</v>
      </c>
      <c r="H400" s="284"/>
    </row>
    <row r="401" spans="2:9">
      <c r="B401" s="63"/>
      <c r="C401" s="7"/>
      <c r="D401" s="190"/>
      <c r="E401" s="144"/>
    </row>
    <row r="402" spans="2:9">
      <c r="B402" s="63"/>
      <c r="C402" s="7"/>
      <c r="D402" s="190"/>
      <c r="E402" s="144"/>
    </row>
    <row r="403" spans="2:9" customFormat="1" ht="15.75">
      <c r="C403" s="40"/>
      <c r="D403" s="197"/>
      <c r="E403" s="157"/>
      <c r="F403" s="241"/>
      <c r="G403" s="241"/>
      <c r="H403" s="241"/>
      <c r="I403" s="33"/>
    </row>
  </sheetData>
  <sheetProtection sort="0" autoFilter="0"/>
  <mergeCells count="53">
    <mergeCell ref="B145:I145"/>
    <mergeCell ref="B394:F394"/>
    <mergeCell ref="B379:I379"/>
    <mergeCell ref="B4:I4"/>
    <mergeCell ref="B200:I200"/>
    <mergeCell ref="B314:I314"/>
    <mergeCell ref="B364:I364"/>
    <mergeCell ref="B387:I387"/>
    <mergeCell ref="B68:I68"/>
    <mergeCell ref="B81:I81"/>
    <mergeCell ref="B130:I130"/>
    <mergeCell ref="B139:I139"/>
    <mergeCell ref="B94:I94"/>
    <mergeCell ref="B96:I96"/>
    <mergeCell ref="B102:I102"/>
    <mergeCell ref="B108:I108"/>
    <mergeCell ref="B128:I128"/>
    <mergeCell ref="B55:I55"/>
    <mergeCell ref="B115:I115"/>
    <mergeCell ref="B121:I121"/>
    <mergeCell ref="B2:F2"/>
    <mergeCell ref="B6:I6"/>
    <mergeCell ref="B15:I15"/>
    <mergeCell ref="B24:I24"/>
    <mergeCell ref="B33:I33"/>
    <mergeCell ref="B42:I42"/>
    <mergeCell ref="B198:F198"/>
    <mergeCell ref="B362:F362"/>
    <mergeCell ref="B202:I202"/>
    <mergeCell ref="B211:I211"/>
    <mergeCell ref="B220:I220"/>
    <mergeCell ref="B229:I229"/>
    <mergeCell ref="B154:I154"/>
    <mergeCell ref="B163:I163"/>
    <mergeCell ref="B172:I172"/>
    <mergeCell ref="B178:I178"/>
    <mergeCell ref="B184:I184"/>
    <mergeCell ref="B381:I381"/>
    <mergeCell ref="B242:I242"/>
    <mergeCell ref="B255:I255"/>
    <mergeCell ref="B268:I268"/>
    <mergeCell ref="B316:I316"/>
    <mergeCell ref="B322:I322"/>
    <mergeCell ref="B281:I281"/>
    <mergeCell ref="B283:I283"/>
    <mergeCell ref="B289:I289"/>
    <mergeCell ref="B295:I295"/>
    <mergeCell ref="B301:I301"/>
    <mergeCell ref="B307:I307"/>
    <mergeCell ref="B331:I331"/>
    <mergeCell ref="B340:I340"/>
    <mergeCell ref="B366:I366"/>
    <mergeCell ref="B349:I349"/>
  </mergeCells>
  <phoneticPr fontId="14" type="noConversion"/>
  <conditionalFormatting sqref="C10">
    <cfRule type="containsText" dxfId="1326" priority="511" operator="containsText" text="Until end of stock">
      <formula>NOT(ISERROR(SEARCH("Until end of stock",C10)))</formula>
    </cfRule>
  </conditionalFormatting>
  <conditionalFormatting sqref="C10">
    <cfRule type="containsText" dxfId="1325" priority="510" operator="containsText" text="NEW">
      <formula>NOT(ISERROR(SEARCH("NEW",C10)))</formula>
    </cfRule>
  </conditionalFormatting>
  <conditionalFormatting sqref="C13">
    <cfRule type="containsText" dxfId="1324" priority="509" operator="containsText" text="Until end of stock">
      <formula>NOT(ISERROR(SEARCH("Until end of stock",C13)))</formula>
    </cfRule>
  </conditionalFormatting>
  <conditionalFormatting sqref="C13">
    <cfRule type="containsText" dxfId="1323" priority="508" operator="containsText" text="NEW">
      <formula>NOT(ISERROR(SEARCH("NEW",C13)))</formula>
    </cfRule>
  </conditionalFormatting>
  <conditionalFormatting sqref="C19">
    <cfRule type="containsText" dxfId="1322" priority="507" operator="containsText" text="Until end of stock">
      <formula>NOT(ISERROR(SEARCH("Until end of stock",C19)))</formula>
    </cfRule>
  </conditionalFormatting>
  <conditionalFormatting sqref="C19">
    <cfRule type="containsText" dxfId="1321" priority="506" operator="containsText" text="NEW">
      <formula>NOT(ISERROR(SEARCH("NEW",C19)))</formula>
    </cfRule>
  </conditionalFormatting>
  <conditionalFormatting sqref="C22">
    <cfRule type="containsText" dxfId="1320" priority="505" operator="containsText" text="Until end of stock">
      <formula>NOT(ISERROR(SEARCH("Until end of stock",C22)))</formula>
    </cfRule>
  </conditionalFormatting>
  <conditionalFormatting sqref="C22">
    <cfRule type="containsText" dxfId="1319" priority="504" operator="containsText" text="NEW">
      <formula>NOT(ISERROR(SEARCH("NEW",C22)))</formula>
    </cfRule>
  </conditionalFormatting>
  <conditionalFormatting sqref="C28">
    <cfRule type="containsText" dxfId="1318" priority="503" operator="containsText" text="Until end of stock">
      <formula>NOT(ISERROR(SEARCH("Until end of stock",C28)))</formula>
    </cfRule>
  </conditionalFormatting>
  <conditionalFormatting sqref="C28">
    <cfRule type="containsText" dxfId="1317" priority="502" operator="containsText" text="NEW">
      <formula>NOT(ISERROR(SEARCH("NEW",C28)))</formula>
    </cfRule>
  </conditionalFormatting>
  <conditionalFormatting sqref="C31">
    <cfRule type="containsText" dxfId="1316" priority="501" operator="containsText" text="Until end of stock">
      <formula>NOT(ISERROR(SEARCH("Until end of stock",C31)))</formula>
    </cfRule>
  </conditionalFormatting>
  <conditionalFormatting sqref="C31">
    <cfRule type="containsText" dxfId="1315" priority="500" operator="containsText" text="NEW">
      <formula>NOT(ISERROR(SEARCH("NEW",C31)))</formula>
    </cfRule>
  </conditionalFormatting>
  <conditionalFormatting sqref="C37">
    <cfRule type="containsText" dxfId="1314" priority="499" operator="containsText" text="Until end of stock">
      <formula>NOT(ISERROR(SEARCH("Until end of stock",C37)))</formula>
    </cfRule>
  </conditionalFormatting>
  <conditionalFormatting sqref="C37">
    <cfRule type="containsText" dxfId="1313" priority="498" operator="containsText" text="NEW">
      <formula>NOT(ISERROR(SEARCH("NEW",C37)))</formula>
    </cfRule>
  </conditionalFormatting>
  <conditionalFormatting sqref="C40">
    <cfRule type="containsText" dxfId="1312" priority="497" operator="containsText" text="Until end of stock">
      <formula>NOT(ISERROR(SEARCH("Until end of stock",C40)))</formula>
    </cfRule>
  </conditionalFormatting>
  <conditionalFormatting sqref="C40">
    <cfRule type="containsText" dxfId="1311" priority="496" operator="containsText" text="NEW">
      <formula>NOT(ISERROR(SEARCH("NEW",C40)))</formula>
    </cfRule>
  </conditionalFormatting>
  <conditionalFormatting sqref="C46">
    <cfRule type="containsText" dxfId="1310" priority="495" operator="containsText" text="Until end of stock">
      <formula>NOT(ISERROR(SEARCH("Until end of stock",C46)))</formula>
    </cfRule>
  </conditionalFormatting>
  <conditionalFormatting sqref="C46">
    <cfRule type="containsText" dxfId="1309" priority="494" operator="containsText" text="NEW">
      <formula>NOT(ISERROR(SEARCH("NEW",C46)))</formula>
    </cfRule>
  </conditionalFormatting>
  <conditionalFormatting sqref="C49">
    <cfRule type="containsText" dxfId="1308" priority="493" operator="containsText" text="Until end of stock">
      <formula>NOT(ISERROR(SEARCH("Until end of stock",C49)))</formula>
    </cfRule>
  </conditionalFormatting>
  <conditionalFormatting sqref="C49">
    <cfRule type="containsText" dxfId="1307" priority="492" operator="containsText" text="NEW">
      <formula>NOT(ISERROR(SEARCH("NEW",C49)))</formula>
    </cfRule>
  </conditionalFormatting>
  <conditionalFormatting sqref="C53">
    <cfRule type="containsText" dxfId="1306" priority="491" operator="containsText" text="Until end of stock">
      <formula>NOT(ISERROR(SEARCH("Until end of stock",C53)))</formula>
    </cfRule>
  </conditionalFormatting>
  <conditionalFormatting sqref="C53">
    <cfRule type="containsText" dxfId="1305" priority="490" operator="containsText" text="NEW">
      <formula>NOT(ISERROR(SEARCH("NEW",C53)))</formula>
    </cfRule>
  </conditionalFormatting>
  <conditionalFormatting sqref="C59">
    <cfRule type="containsText" dxfId="1304" priority="487" operator="containsText" text="Until end of stock">
      <formula>NOT(ISERROR(SEARCH("Until end of stock",C59)))</formula>
    </cfRule>
  </conditionalFormatting>
  <conditionalFormatting sqref="C59">
    <cfRule type="containsText" dxfId="1303" priority="486" operator="containsText" text="NEW">
      <formula>NOT(ISERROR(SEARCH("NEW",C59)))</formula>
    </cfRule>
  </conditionalFormatting>
  <conditionalFormatting sqref="C62">
    <cfRule type="containsText" dxfId="1302" priority="485" operator="containsText" text="Until end of stock">
      <formula>NOT(ISERROR(SEARCH("Until end of stock",C62)))</formula>
    </cfRule>
  </conditionalFormatting>
  <conditionalFormatting sqref="C62">
    <cfRule type="containsText" dxfId="1301" priority="484" operator="containsText" text="NEW">
      <formula>NOT(ISERROR(SEARCH("NEW",C62)))</formula>
    </cfRule>
  </conditionalFormatting>
  <conditionalFormatting sqref="C66">
    <cfRule type="containsText" dxfId="1300" priority="483" operator="containsText" text="Until end of stock">
      <formula>NOT(ISERROR(SEARCH("Until end of stock",C66)))</formula>
    </cfRule>
  </conditionalFormatting>
  <conditionalFormatting sqref="C66">
    <cfRule type="containsText" dxfId="1299" priority="482" operator="containsText" text="NEW">
      <formula>NOT(ISERROR(SEARCH("NEW",C66)))</formula>
    </cfRule>
  </conditionalFormatting>
  <conditionalFormatting sqref="C72">
    <cfRule type="containsText" dxfId="1298" priority="479" operator="containsText" text="Until end of stock">
      <formula>NOT(ISERROR(SEARCH("Until end of stock",C72)))</formula>
    </cfRule>
  </conditionalFormatting>
  <conditionalFormatting sqref="C72">
    <cfRule type="containsText" dxfId="1297" priority="478" operator="containsText" text="NEW">
      <formula>NOT(ISERROR(SEARCH("NEW",C72)))</formula>
    </cfRule>
  </conditionalFormatting>
  <conditionalFormatting sqref="C75">
    <cfRule type="containsText" dxfId="1296" priority="477" operator="containsText" text="Until end of stock">
      <formula>NOT(ISERROR(SEARCH("Until end of stock",C75)))</formula>
    </cfRule>
  </conditionalFormatting>
  <conditionalFormatting sqref="C75">
    <cfRule type="containsText" dxfId="1295" priority="476" operator="containsText" text="NEW">
      <formula>NOT(ISERROR(SEARCH("NEW",C75)))</formula>
    </cfRule>
  </conditionalFormatting>
  <conditionalFormatting sqref="C79">
    <cfRule type="containsText" dxfId="1294" priority="475" operator="containsText" text="Until end of stock">
      <formula>NOT(ISERROR(SEARCH("Until end of stock",C79)))</formula>
    </cfRule>
  </conditionalFormatting>
  <conditionalFormatting sqref="C79">
    <cfRule type="containsText" dxfId="1293" priority="474" operator="containsText" text="NEW">
      <formula>NOT(ISERROR(SEARCH("NEW",C79)))</formula>
    </cfRule>
  </conditionalFormatting>
  <conditionalFormatting sqref="C85">
    <cfRule type="containsText" dxfId="1292" priority="471" operator="containsText" text="Until end of stock">
      <formula>NOT(ISERROR(SEARCH("Until end of stock",C85)))</formula>
    </cfRule>
  </conditionalFormatting>
  <conditionalFormatting sqref="C85">
    <cfRule type="containsText" dxfId="1291" priority="470" operator="containsText" text="NEW">
      <formula>NOT(ISERROR(SEARCH("NEW",C85)))</formula>
    </cfRule>
  </conditionalFormatting>
  <conditionalFormatting sqref="C86">
    <cfRule type="containsText" dxfId="1290" priority="469" operator="containsText" text="Until end of stock">
      <formula>NOT(ISERROR(SEARCH("Until end of stock",C86)))</formula>
    </cfRule>
  </conditionalFormatting>
  <conditionalFormatting sqref="C86">
    <cfRule type="containsText" dxfId="1289" priority="468" operator="containsText" text="NEW">
      <formula>NOT(ISERROR(SEARCH("NEW",C86)))</formula>
    </cfRule>
  </conditionalFormatting>
  <conditionalFormatting sqref="C90">
    <cfRule type="containsText" dxfId="1288" priority="467" operator="containsText" text="Until end of stock">
      <formula>NOT(ISERROR(SEARCH("Until end of stock",C90)))</formula>
    </cfRule>
  </conditionalFormatting>
  <conditionalFormatting sqref="C90">
    <cfRule type="containsText" dxfId="1287" priority="466" operator="containsText" text="NEW">
      <formula>NOT(ISERROR(SEARCH("NEW",C90)))</formula>
    </cfRule>
  </conditionalFormatting>
  <conditionalFormatting sqref="C91">
    <cfRule type="containsText" dxfId="1286" priority="465" operator="containsText" text="Until end of stock">
      <formula>NOT(ISERROR(SEARCH("Until end of stock",C91)))</formula>
    </cfRule>
  </conditionalFormatting>
  <conditionalFormatting sqref="C91">
    <cfRule type="containsText" dxfId="1285" priority="464" operator="containsText" text="NEW">
      <formula>NOT(ISERROR(SEARCH("NEW",C91)))</formula>
    </cfRule>
  </conditionalFormatting>
  <conditionalFormatting sqref="C134">
    <cfRule type="containsText" dxfId="1284" priority="463" operator="containsText" text="Until end of stock">
      <formula>NOT(ISERROR(SEARCH("Until end of stock",C134)))</formula>
    </cfRule>
  </conditionalFormatting>
  <conditionalFormatting sqref="C134">
    <cfRule type="containsText" dxfId="1283" priority="462" operator="containsText" text="NEW">
      <formula>NOT(ISERROR(SEARCH("NEW",C134)))</formula>
    </cfRule>
  </conditionalFormatting>
  <conditionalFormatting sqref="C137">
    <cfRule type="containsText" dxfId="1282" priority="461" operator="containsText" text="Until end of stock">
      <formula>NOT(ISERROR(SEARCH("Until end of stock",C137)))</formula>
    </cfRule>
  </conditionalFormatting>
  <conditionalFormatting sqref="C137">
    <cfRule type="containsText" dxfId="1281" priority="460" operator="containsText" text="NEW">
      <formula>NOT(ISERROR(SEARCH("NEW",C137)))</formula>
    </cfRule>
  </conditionalFormatting>
  <conditionalFormatting sqref="C143">
    <cfRule type="containsText" dxfId="1280" priority="459" operator="containsText" text="Until end of stock">
      <formula>NOT(ISERROR(SEARCH("Until end of stock",C143)))</formula>
    </cfRule>
  </conditionalFormatting>
  <conditionalFormatting sqref="C143">
    <cfRule type="containsText" dxfId="1279" priority="458" operator="containsText" text="NEW">
      <formula>NOT(ISERROR(SEARCH("NEW",C143)))</formula>
    </cfRule>
  </conditionalFormatting>
  <conditionalFormatting sqref="C149">
    <cfRule type="containsText" dxfId="1278" priority="457" operator="containsText" text="Until end of stock">
      <formula>NOT(ISERROR(SEARCH("Until end of stock",C149)))</formula>
    </cfRule>
  </conditionalFormatting>
  <conditionalFormatting sqref="C149">
    <cfRule type="containsText" dxfId="1277" priority="456" operator="containsText" text="NEW">
      <formula>NOT(ISERROR(SEARCH("NEW",C149)))</formula>
    </cfRule>
  </conditionalFormatting>
  <conditionalFormatting sqref="C152">
    <cfRule type="containsText" dxfId="1276" priority="455" operator="containsText" text="Until end of stock">
      <formula>NOT(ISERROR(SEARCH("Until end of stock",C152)))</formula>
    </cfRule>
  </conditionalFormatting>
  <conditionalFormatting sqref="C152">
    <cfRule type="containsText" dxfId="1275" priority="454" operator="containsText" text="NEW">
      <formula>NOT(ISERROR(SEARCH("NEW",C152)))</formula>
    </cfRule>
  </conditionalFormatting>
  <conditionalFormatting sqref="C158">
    <cfRule type="containsText" dxfId="1274" priority="453" operator="containsText" text="Until end of stock">
      <formula>NOT(ISERROR(SEARCH("Until end of stock",C158)))</formula>
    </cfRule>
  </conditionalFormatting>
  <conditionalFormatting sqref="C158">
    <cfRule type="containsText" dxfId="1273" priority="452" operator="containsText" text="NEW">
      <formula>NOT(ISERROR(SEARCH("NEW",C158)))</formula>
    </cfRule>
  </conditionalFormatting>
  <conditionalFormatting sqref="C161">
    <cfRule type="containsText" dxfId="1272" priority="451" operator="containsText" text="Until end of stock">
      <formula>NOT(ISERROR(SEARCH("Until end of stock",C161)))</formula>
    </cfRule>
  </conditionalFormatting>
  <conditionalFormatting sqref="C161">
    <cfRule type="containsText" dxfId="1271" priority="450" operator="containsText" text="NEW">
      <formula>NOT(ISERROR(SEARCH("NEW",C161)))</formula>
    </cfRule>
  </conditionalFormatting>
  <conditionalFormatting sqref="C167">
    <cfRule type="containsText" dxfId="1270" priority="449" operator="containsText" text="Until end of stock">
      <formula>NOT(ISERROR(SEARCH("Until end of stock",C167)))</formula>
    </cfRule>
  </conditionalFormatting>
  <conditionalFormatting sqref="C167">
    <cfRule type="containsText" dxfId="1269" priority="448" operator="containsText" text="NEW">
      <formula>NOT(ISERROR(SEARCH("NEW",C167)))</formula>
    </cfRule>
  </conditionalFormatting>
  <conditionalFormatting sqref="C170">
    <cfRule type="containsText" dxfId="1268" priority="447" operator="containsText" text="Until end of stock">
      <formula>NOT(ISERROR(SEARCH("Until end of stock",C170)))</formula>
    </cfRule>
  </conditionalFormatting>
  <conditionalFormatting sqref="C170">
    <cfRule type="containsText" dxfId="1267" priority="446" operator="containsText" text="NEW">
      <formula>NOT(ISERROR(SEARCH("NEW",C170)))</formula>
    </cfRule>
  </conditionalFormatting>
  <conditionalFormatting sqref="C176">
    <cfRule type="containsText" dxfId="1266" priority="445" operator="containsText" text="Until end of stock">
      <formula>NOT(ISERROR(SEARCH("Until end of stock",C176)))</formula>
    </cfRule>
  </conditionalFormatting>
  <conditionalFormatting sqref="C176">
    <cfRule type="containsText" dxfId="1265" priority="444" operator="containsText" text="NEW">
      <formula>NOT(ISERROR(SEARCH("NEW",C176)))</formula>
    </cfRule>
  </conditionalFormatting>
  <conditionalFormatting sqref="C182">
    <cfRule type="containsText" dxfId="1264" priority="441" operator="containsText" text="Until end of stock">
      <formula>NOT(ISERROR(SEARCH("Until end of stock",C182)))</formula>
    </cfRule>
  </conditionalFormatting>
  <conditionalFormatting sqref="C182">
    <cfRule type="containsText" dxfId="1263" priority="440" operator="containsText" text="NEW">
      <formula>NOT(ISERROR(SEARCH("NEW",C182)))</formula>
    </cfRule>
  </conditionalFormatting>
  <conditionalFormatting sqref="C188">
    <cfRule type="containsText" dxfId="1262" priority="437" operator="containsText" text="Until end of stock">
      <formula>NOT(ISERROR(SEARCH("Until end of stock",C188)))</formula>
    </cfRule>
  </conditionalFormatting>
  <conditionalFormatting sqref="C188">
    <cfRule type="containsText" dxfId="1261" priority="436" operator="containsText" text="NEW">
      <formula>NOT(ISERROR(SEARCH("NEW",C188)))</formula>
    </cfRule>
  </conditionalFormatting>
  <conditionalFormatting sqref="C189">
    <cfRule type="containsText" dxfId="1260" priority="435" operator="containsText" text="Until end of stock">
      <formula>NOT(ISERROR(SEARCH("Until end of stock",C189)))</formula>
    </cfRule>
  </conditionalFormatting>
  <conditionalFormatting sqref="C189">
    <cfRule type="containsText" dxfId="1259" priority="434" operator="containsText" text="NEW">
      <formula>NOT(ISERROR(SEARCH("NEW",C189)))</formula>
    </cfRule>
  </conditionalFormatting>
  <conditionalFormatting sqref="C193">
    <cfRule type="containsText" dxfId="1258" priority="433" operator="containsText" text="Until end of stock">
      <formula>NOT(ISERROR(SEARCH("Until end of stock",C193)))</formula>
    </cfRule>
  </conditionalFormatting>
  <conditionalFormatting sqref="C193">
    <cfRule type="containsText" dxfId="1257" priority="432" operator="containsText" text="NEW">
      <formula>NOT(ISERROR(SEARCH("NEW",C193)))</formula>
    </cfRule>
  </conditionalFormatting>
  <conditionalFormatting sqref="C194">
    <cfRule type="containsText" dxfId="1256" priority="431" operator="containsText" text="Until end of stock">
      <formula>NOT(ISERROR(SEARCH("Until end of stock",C194)))</formula>
    </cfRule>
  </conditionalFormatting>
  <conditionalFormatting sqref="C194">
    <cfRule type="containsText" dxfId="1255" priority="430" operator="containsText" text="NEW">
      <formula>NOT(ISERROR(SEARCH("NEW",C194)))</formula>
    </cfRule>
  </conditionalFormatting>
  <conditionalFormatting sqref="C206">
    <cfRule type="containsText" dxfId="1254" priority="429" operator="containsText" text="Until end of stock">
      <formula>NOT(ISERROR(SEARCH("Until end of stock",C206)))</formula>
    </cfRule>
  </conditionalFormatting>
  <conditionalFormatting sqref="C206">
    <cfRule type="containsText" dxfId="1253" priority="428" operator="containsText" text="NEW">
      <formula>NOT(ISERROR(SEARCH("NEW",C206)))</formula>
    </cfRule>
  </conditionalFormatting>
  <conditionalFormatting sqref="C209">
    <cfRule type="containsText" dxfId="1252" priority="427" operator="containsText" text="Until end of stock">
      <formula>NOT(ISERROR(SEARCH("Until end of stock",C209)))</formula>
    </cfRule>
  </conditionalFormatting>
  <conditionalFormatting sqref="C209">
    <cfRule type="containsText" dxfId="1251" priority="426" operator="containsText" text="NEW">
      <formula>NOT(ISERROR(SEARCH("NEW",C209)))</formula>
    </cfRule>
  </conditionalFormatting>
  <conditionalFormatting sqref="C215">
    <cfRule type="containsText" dxfId="1250" priority="425" operator="containsText" text="Until end of stock">
      <formula>NOT(ISERROR(SEARCH("Until end of stock",C215)))</formula>
    </cfRule>
  </conditionalFormatting>
  <conditionalFormatting sqref="C215">
    <cfRule type="containsText" dxfId="1249" priority="424" operator="containsText" text="NEW">
      <formula>NOT(ISERROR(SEARCH("NEW",C215)))</formula>
    </cfRule>
  </conditionalFormatting>
  <conditionalFormatting sqref="C218">
    <cfRule type="containsText" dxfId="1248" priority="423" operator="containsText" text="Until end of stock">
      <formula>NOT(ISERROR(SEARCH("Until end of stock",C218)))</formula>
    </cfRule>
  </conditionalFormatting>
  <conditionalFormatting sqref="C218">
    <cfRule type="containsText" dxfId="1247" priority="422" operator="containsText" text="NEW">
      <formula>NOT(ISERROR(SEARCH("NEW",C218)))</formula>
    </cfRule>
  </conditionalFormatting>
  <conditionalFormatting sqref="C224">
    <cfRule type="containsText" dxfId="1246" priority="421" operator="containsText" text="Until end of stock">
      <formula>NOT(ISERROR(SEARCH("Until end of stock",C224)))</formula>
    </cfRule>
  </conditionalFormatting>
  <conditionalFormatting sqref="C224">
    <cfRule type="containsText" dxfId="1245" priority="420" operator="containsText" text="NEW">
      <formula>NOT(ISERROR(SEARCH("NEW",C224)))</formula>
    </cfRule>
  </conditionalFormatting>
  <conditionalFormatting sqref="C227">
    <cfRule type="containsText" dxfId="1244" priority="419" operator="containsText" text="Until end of stock">
      <formula>NOT(ISERROR(SEARCH("Until end of stock",C227)))</formula>
    </cfRule>
  </conditionalFormatting>
  <conditionalFormatting sqref="C227">
    <cfRule type="containsText" dxfId="1243" priority="418" operator="containsText" text="NEW">
      <formula>NOT(ISERROR(SEARCH("NEW",C227)))</formula>
    </cfRule>
  </conditionalFormatting>
  <conditionalFormatting sqref="C233">
    <cfRule type="containsText" dxfId="1242" priority="417" operator="containsText" text="Until end of stock">
      <formula>NOT(ISERROR(SEARCH("Until end of stock",C233)))</formula>
    </cfRule>
  </conditionalFormatting>
  <conditionalFormatting sqref="C233">
    <cfRule type="containsText" dxfId="1241" priority="416" operator="containsText" text="NEW">
      <formula>NOT(ISERROR(SEARCH("NEW",C233)))</formula>
    </cfRule>
  </conditionalFormatting>
  <conditionalFormatting sqref="C236">
    <cfRule type="containsText" dxfId="1240" priority="415" operator="containsText" text="Until end of stock">
      <formula>NOT(ISERROR(SEARCH("Until end of stock",C236)))</formula>
    </cfRule>
  </conditionalFormatting>
  <conditionalFormatting sqref="C236">
    <cfRule type="containsText" dxfId="1239" priority="414" operator="containsText" text="NEW">
      <formula>NOT(ISERROR(SEARCH("NEW",C236)))</formula>
    </cfRule>
  </conditionalFormatting>
  <conditionalFormatting sqref="C240">
    <cfRule type="containsText" dxfId="1238" priority="413" operator="containsText" text="Until end of stock">
      <formula>NOT(ISERROR(SEARCH("Until end of stock",C240)))</formula>
    </cfRule>
  </conditionalFormatting>
  <conditionalFormatting sqref="C240">
    <cfRule type="containsText" dxfId="1237" priority="412" operator="containsText" text="NEW">
      <formula>NOT(ISERROR(SEARCH("NEW",C240)))</formula>
    </cfRule>
  </conditionalFormatting>
  <conditionalFormatting sqref="C246">
    <cfRule type="containsText" dxfId="1236" priority="409" operator="containsText" text="Until end of stock">
      <formula>NOT(ISERROR(SEARCH("Until end of stock",C246)))</formula>
    </cfRule>
  </conditionalFormatting>
  <conditionalFormatting sqref="C246">
    <cfRule type="containsText" dxfId="1235" priority="408" operator="containsText" text="NEW">
      <formula>NOT(ISERROR(SEARCH("NEW",C246)))</formula>
    </cfRule>
  </conditionalFormatting>
  <conditionalFormatting sqref="C249">
    <cfRule type="containsText" dxfId="1234" priority="407" operator="containsText" text="Until end of stock">
      <formula>NOT(ISERROR(SEARCH("Until end of stock",C249)))</formula>
    </cfRule>
  </conditionalFormatting>
  <conditionalFormatting sqref="C249">
    <cfRule type="containsText" dxfId="1233" priority="406" operator="containsText" text="NEW">
      <formula>NOT(ISERROR(SEARCH("NEW",C249)))</formula>
    </cfRule>
  </conditionalFormatting>
  <conditionalFormatting sqref="C253">
    <cfRule type="containsText" dxfId="1232" priority="405" operator="containsText" text="Until end of stock">
      <formula>NOT(ISERROR(SEARCH("Until end of stock",C253)))</formula>
    </cfRule>
  </conditionalFormatting>
  <conditionalFormatting sqref="C253">
    <cfRule type="containsText" dxfId="1231" priority="404" operator="containsText" text="NEW">
      <formula>NOT(ISERROR(SEARCH("NEW",C253)))</formula>
    </cfRule>
  </conditionalFormatting>
  <conditionalFormatting sqref="C259">
    <cfRule type="containsText" dxfId="1230" priority="401" operator="containsText" text="Until end of stock">
      <formula>NOT(ISERROR(SEARCH("Until end of stock",C259)))</formula>
    </cfRule>
  </conditionalFormatting>
  <conditionalFormatting sqref="C259">
    <cfRule type="containsText" dxfId="1229" priority="400" operator="containsText" text="NEW">
      <formula>NOT(ISERROR(SEARCH("NEW",C259)))</formula>
    </cfRule>
  </conditionalFormatting>
  <conditionalFormatting sqref="C262">
    <cfRule type="containsText" dxfId="1228" priority="399" operator="containsText" text="Until end of stock">
      <formula>NOT(ISERROR(SEARCH("Until end of stock",C262)))</formula>
    </cfRule>
  </conditionalFormatting>
  <conditionalFormatting sqref="C262">
    <cfRule type="containsText" dxfId="1227" priority="398" operator="containsText" text="NEW">
      <formula>NOT(ISERROR(SEARCH("NEW",C262)))</formula>
    </cfRule>
  </conditionalFormatting>
  <conditionalFormatting sqref="C266">
    <cfRule type="containsText" dxfId="1226" priority="397" operator="containsText" text="Until end of stock">
      <formula>NOT(ISERROR(SEARCH("Until end of stock",C266)))</formula>
    </cfRule>
  </conditionalFormatting>
  <conditionalFormatting sqref="C266">
    <cfRule type="containsText" dxfId="1225" priority="396" operator="containsText" text="NEW">
      <formula>NOT(ISERROR(SEARCH("NEW",C266)))</formula>
    </cfRule>
  </conditionalFormatting>
  <conditionalFormatting sqref="C272">
    <cfRule type="containsText" dxfId="1224" priority="393" operator="containsText" text="Until end of stock">
      <formula>NOT(ISERROR(SEARCH("Until end of stock",C272)))</formula>
    </cfRule>
  </conditionalFormatting>
  <conditionalFormatting sqref="C272">
    <cfRule type="containsText" dxfId="1223" priority="392" operator="containsText" text="NEW">
      <formula>NOT(ISERROR(SEARCH("NEW",C272)))</formula>
    </cfRule>
  </conditionalFormatting>
  <conditionalFormatting sqref="C273">
    <cfRule type="containsText" dxfId="1222" priority="391" operator="containsText" text="Until end of stock">
      <formula>NOT(ISERROR(SEARCH("Until end of stock",C273)))</formula>
    </cfRule>
  </conditionalFormatting>
  <conditionalFormatting sqref="C273">
    <cfRule type="containsText" dxfId="1221" priority="390" operator="containsText" text="NEW">
      <formula>NOT(ISERROR(SEARCH("NEW",C273)))</formula>
    </cfRule>
  </conditionalFormatting>
  <conditionalFormatting sqref="C277">
    <cfRule type="containsText" dxfId="1220" priority="389" operator="containsText" text="Until end of stock">
      <formula>NOT(ISERROR(SEARCH("Until end of stock",C277)))</formula>
    </cfRule>
  </conditionalFormatting>
  <conditionalFormatting sqref="C277">
    <cfRule type="containsText" dxfId="1219" priority="388" operator="containsText" text="NEW">
      <formula>NOT(ISERROR(SEARCH("NEW",C277)))</formula>
    </cfRule>
  </conditionalFormatting>
  <conditionalFormatting sqref="C278">
    <cfRule type="containsText" dxfId="1218" priority="387" operator="containsText" text="Until end of stock">
      <formula>NOT(ISERROR(SEARCH("Until end of stock",C278)))</formula>
    </cfRule>
  </conditionalFormatting>
  <conditionalFormatting sqref="C278">
    <cfRule type="containsText" dxfId="1217" priority="386" operator="containsText" text="NEW">
      <formula>NOT(ISERROR(SEARCH("NEW",C278)))</formula>
    </cfRule>
  </conditionalFormatting>
  <conditionalFormatting sqref="C320">
    <cfRule type="containsText" dxfId="1216" priority="385" operator="containsText" text="Until end of stock">
      <formula>NOT(ISERROR(SEARCH("Until end of stock",C320)))</formula>
    </cfRule>
  </conditionalFormatting>
  <conditionalFormatting sqref="C320">
    <cfRule type="containsText" dxfId="1215" priority="384" operator="containsText" text="NEW">
      <formula>NOT(ISERROR(SEARCH("NEW",C320)))</formula>
    </cfRule>
  </conditionalFormatting>
  <conditionalFormatting sqref="C326">
    <cfRule type="containsText" dxfId="1214" priority="381" operator="containsText" text="Until end of stock">
      <formula>NOT(ISERROR(SEARCH("Until end of stock",C326)))</formula>
    </cfRule>
  </conditionalFormatting>
  <conditionalFormatting sqref="C326">
    <cfRule type="containsText" dxfId="1213" priority="380" operator="containsText" text="NEW">
      <formula>NOT(ISERROR(SEARCH("NEW",C326)))</formula>
    </cfRule>
  </conditionalFormatting>
  <conditionalFormatting sqref="C329">
    <cfRule type="containsText" dxfId="1212" priority="379" operator="containsText" text="Until end of stock">
      <formula>NOT(ISERROR(SEARCH("Until end of stock",C329)))</formula>
    </cfRule>
  </conditionalFormatting>
  <conditionalFormatting sqref="C329">
    <cfRule type="containsText" dxfId="1211" priority="378" operator="containsText" text="NEW">
      <formula>NOT(ISERROR(SEARCH("NEW",C329)))</formula>
    </cfRule>
  </conditionalFormatting>
  <conditionalFormatting sqref="C335">
    <cfRule type="containsText" dxfId="1210" priority="377" operator="containsText" text="Until end of stock">
      <formula>NOT(ISERROR(SEARCH("Until end of stock",C335)))</formula>
    </cfRule>
  </conditionalFormatting>
  <conditionalFormatting sqref="C335">
    <cfRule type="containsText" dxfId="1209" priority="376" operator="containsText" text="NEW">
      <formula>NOT(ISERROR(SEARCH("NEW",C335)))</formula>
    </cfRule>
  </conditionalFormatting>
  <conditionalFormatting sqref="C338">
    <cfRule type="containsText" dxfId="1208" priority="375" operator="containsText" text="Until end of stock">
      <formula>NOT(ISERROR(SEARCH("Until end of stock",C338)))</formula>
    </cfRule>
  </conditionalFormatting>
  <conditionalFormatting sqref="C338">
    <cfRule type="containsText" dxfId="1207" priority="374" operator="containsText" text="NEW">
      <formula>NOT(ISERROR(SEARCH("NEW",C338)))</formula>
    </cfRule>
  </conditionalFormatting>
  <conditionalFormatting sqref="C344">
    <cfRule type="containsText" dxfId="1206" priority="373" operator="containsText" text="Until end of stock">
      <formula>NOT(ISERROR(SEARCH("Until end of stock",C344)))</formula>
    </cfRule>
  </conditionalFormatting>
  <conditionalFormatting sqref="C344">
    <cfRule type="containsText" dxfId="1205" priority="372" operator="containsText" text="NEW">
      <formula>NOT(ISERROR(SEARCH("NEW",C344)))</formula>
    </cfRule>
  </conditionalFormatting>
  <conditionalFormatting sqref="C347">
    <cfRule type="containsText" dxfId="1204" priority="371" operator="containsText" text="Until end of stock">
      <formula>NOT(ISERROR(SEARCH("Until end of stock",C347)))</formula>
    </cfRule>
  </conditionalFormatting>
  <conditionalFormatting sqref="C347">
    <cfRule type="containsText" dxfId="1203" priority="370" operator="containsText" text="NEW">
      <formula>NOT(ISERROR(SEARCH("NEW",C347)))</formula>
    </cfRule>
  </conditionalFormatting>
  <conditionalFormatting sqref="C353">
    <cfRule type="containsText" dxfId="1202" priority="369" operator="containsText" text="Until end of stock">
      <formula>NOT(ISERROR(SEARCH("Until end of stock",C353)))</formula>
    </cfRule>
  </conditionalFormatting>
  <conditionalFormatting sqref="C353">
    <cfRule type="containsText" dxfId="1201" priority="368" operator="containsText" text="NEW">
      <formula>NOT(ISERROR(SEARCH("NEW",C353)))</formula>
    </cfRule>
  </conditionalFormatting>
  <conditionalFormatting sqref="C354">
    <cfRule type="containsText" dxfId="1200" priority="367" operator="containsText" text="Until end of stock">
      <formula>NOT(ISERROR(SEARCH("Until end of stock",C354)))</formula>
    </cfRule>
  </conditionalFormatting>
  <conditionalFormatting sqref="C354">
    <cfRule type="containsText" dxfId="1199" priority="366" operator="containsText" text="NEW">
      <formula>NOT(ISERROR(SEARCH("NEW",C354)))</formula>
    </cfRule>
  </conditionalFormatting>
  <conditionalFormatting sqref="C358">
    <cfRule type="containsText" dxfId="1198" priority="365" operator="containsText" text="Until end of stock">
      <formula>NOT(ISERROR(SEARCH("Until end of stock",C358)))</formula>
    </cfRule>
  </conditionalFormatting>
  <conditionalFormatting sqref="C358">
    <cfRule type="containsText" dxfId="1197" priority="364" operator="containsText" text="NEW">
      <formula>NOT(ISERROR(SEARCH("NEW",C358)))</formula>
    </cfRule>
  </conditionalFormatting>
  <conditionalFormatting sqref="C359">
    <cfRule type="containsText" dxfId="1196" priority="363" operator="containsText" text="Until end of stock">
      <formula>NOT(ISERROR(SEARCH("Until end of stock",C359)))</formula>
    </cfRule>
  </conditionalFormatting>
  <conditionalFormatting sqref="C359">
    <cfRule type="containsText" dxfId="1195" priority="362" operator="containsText" text="NEW">
      <formula>NOT(ISERROR(SEARCH("NEW",C359)))</formula>
    </cfRule>
  </conditionalFormatting>
  <conditionalFormatting sqref="C370">
    <cfRule type="containsText" dxfId="1194" priority="361" operator="containsText" text="Until end of stock">
      <formula>NOT(ISERROR(SEARCH("Until end of stock",C370)))</formula>
    </cfRule>
  </conditionalFormatting>
  <conditionalFormatting sqref="C370">
    <cfRule type="containsText" dxfId="1193" priority="360" operator="containsText" text="NEW">
      <formula>NOT(ISERROR(SEARCH("NEW",C370)))</formula>
    </cfRule>
  </conditionalFormatting>
  <conditionalFormatting sqref="C373">
    <cfRule type="containsText" dxfId="1192" priority="359" operator="containsText" text="Until end of stock">
      <formula>NOT(ISERROR(SEARCH("Until end of stock",C373)))</formula>
    </cfRule>
  </conditionalFormatting>
  <conditionalFormatting sqref="C373">
    <cfRule type="containsText" dxfId="1191" priority="358" operator="containsText" text="NEW">
      <formula>NOT(ISERROR(SEARCH("NEW",C373)))</formula>
    </cfRule>
  </conditionalFormatting>
  <conditionalFormatting sqref="C377">
    <cfRule type="containsText" dxfId="1190" priority="357" operator="containsText" text="Until end of stock">
      <formula>NOT(ISERROR(SEARCH("Until end of stock",C377)))</formula>
    </cfRule>
  </conditionalFormatting>
  <conditionalFormatting sqref="C377">
    <cfRule type="containsText" dxfId="1189" priority="356" operator="containsText" text="NEW">
      <formula>NOT(ISERROR(SEARCH("NEW",C377)))</formula>
    </cfRule>
  </conditionalFormatting>
  <conditionalFormatting sqref="C385">
    <cfRule type="containsText" dxfId="1188" priority="355" operator="containsText" text="Until end of stock">
      <formula>NOT(ISERROR(SEARCH("Until end of stock",C385)))</formula>
    </cfRule>
  </conditionalFormatting>
  <conditionalFormatting sqref="C385">
    <cfRule type="containsText" dxfId="1187" priority="354" operator="containsText" text="NEW">
      <formula>NOT(ISERROR(SEARCH("NEW",C385)))</formula>
    </cfRule>
  </conditionalFormatting>
  <conditionalFormatting sqref="C391">
    <cfRule type="containsText" dxfId="1186" priority="353" operator="containsText" text="Until end of stock">
      <formula>NOT(ISERROR(SEARCH("Until end of stock",C391)))</formula>
    </cfRule>
  </conditionalFormatting>
  <conditionalFormatting sqref="C391">
    <cfRule type="containsText" dxfId="1185" priority="352" operator="containsText" text="NEW">
      <formula>NOT(ISERROR(SEARCH("NEW",C391)))</formula>
    </cfRule>
  </conditionalFormatting>
  <conditionalFormatting sqref="C400">
    <cfRule type="containsText" dxfId="1184" priority="351" operator="containsText" text="Until end of stock">
      <formula>NOT(ISERROR(SEARCH("Until end of stock",C400)))</formula>
    </cfRule>
  </conditionalFormatting>
  <conditionalFormatting sqref="C400">
    <cfRule type="containsText" dxfId="1183" priority="350" operator="containsText" text="NEW">
      <formula>NOT(ISERROR(SEARCH("NEW",C400)))</formula>
    </cfRule>
  </conditionalFormatting>
  <conditionalFormatting sqref="C1 C399:C1048576 C9:C14 C16:C23 C25:C32 C34:C41 C82:C86 C131:C138 C140:C144 C146:C153 C155:C162 C164:C171 C185:C189 C203:C210 C212:C219 C221:C228 C269:C273 C323:C330 C332:C339 C341:C348 C350:C354 C369:C374 C384:C386 C390:C393 C317:C321 C69:C80 C256:C267 C356:C359 C361 C275:C278 C280 C196:C197 C191:C194 C88:C91 C93 C43:C54 C56:C67 C230:C241 C243:C254 C129 C103:C107 C97:C101 C116:C120 C109:C114 C173:C177 C179:C183 C376:C378">
    <cfRule type="containsText" dxfId="1182" priority="349" operator="containsText" text="NOOS">
      <formula>NOT(ISERROR(SEARCH("NOOS",C1)))</formula>
    </cfRule>
  </conditionalFormatting>
  <conditionalFormatting sqref="C355">
    <cfRule type="containsText" dxfId="1181" priority="226" operator="containsText" text="Until end of stock">
      <formula>NOT(ISERROR(SEARCH("Until end of stock",C355)))</formula>
    </cfRule>
  </conditionalFormatting>
  <conditionalFormatting sqref="C355">
    <cfRule type="containsText" dxfId="1180" priority="225" operator="containsText" text="NEW">
      <formula>NOT(ISERROR(SEARCH("NEW",C355)))</formula>
    </cfRule>
  </conditionalFormatting>
  <conditionalFormatting sqref="C355">
    <cfRule type="containsText" dxfId="1179" priority="224" operator="containsText" text="NOOS">
      <formula>NOT(ISERROR(SEARCH("NOOS",C355)))</formula>
    </cfRule>
  </conditionalFormatting>
  <conditionalFormatting sqref="C360">
    <cfRule type="containsText" dxfId="1178" priority="222" operator="containsText" text="Until end of stock">
      <formula>NOT(ISERROR(SEARCH("Until end of stock",C360)))</formula>
    </cfRule>
  </conditionalFormatting>
  <conditionalFormatting sqref="C360">
    <cfRule type="containsText" dxfId="1177" priority="221" operator="containsText" text="NEW">
      <formula>NOT(ISERROR(SEARCH("NEW",C360)))</formula>
    </cfRule>
  </conditionalFormatting>
  <conditionalFormatting sqref="C360">
    <cfRule type="containsText" dxfId="1176" priority="220" operator="containsText" text="NOOS">
      <formula>NOT(ISERROR(SEARCH("NOOS",C360)))</formula>
    </cfRule>
  </conditionalFormatting>
  <conditionalFormatting sqref="C274">
    <cfRule type="containsText" dxfId="1175" priority="218" operator="containsText" text="Until end of stock">
      <formula>NOT(ISERROR(SEARCH("Until end of stock",C274)))</formula>
    </cfRule>
  </conditionalFormatting>
  <conditionalFormatting sqref="C274">
    <cfRule type="containsText" dxfId="1174" priority="217" operator="containsText" text="NEW">
      <formula>NOT(ISERROR(SEARCH("NEW",C274)))</formula>
    </cfRule>
  </conditionalFormatting>
  <conditionalFormatting sqref="C274">
    <cfRule type="containsText" dxfId="1173" priority="216" operator="containsText" text="NOOS">
      <formula>NOT(ISERROR(SEARCH("NOOS",C274)))</formula>
    </cfRule>
  </conditionalFormatting>
  <conditionalFormatting sqref="C279">
    <cfRule type="containsText" dxfId="1172" priority="214" operator="containsText" text="Until end of stock">
      <formula>NOT(ISERROR(SEARCH("Until end of stock",C279)))</formula>
    </cfRule>
  </conditionalFormatting>
  <conditionalFormatting sqref="C279">
    <cfRule type="containsText" dxfId="1171" priority="213" operator="containsText" text="NEW">
      <formula>NOT(ISERROR(SEARCH("NEW",C279)))</formula>
    </cfRule>
  </conditionalFormatting>
  <conditionalFormatting sqref="C279">
    <cfRule type="containsText" dxfId="1170" priority="212" operator="containsText" text="NOOS">
      <formula>NOT(ISERROR(SEARCH("NOOS",C279)))</formula>
    </cfRule>
  </conditionalFormatting>
  <conditionalFormatting sqref="C195">
    <cfRule type="containsText" dxfId="1169" priority="210" operator="containsText" text="Until end of stock">
      <formula>NOT(ISERROR(SEARCH("Until end of stock",C195)))</formula>
    </cfRule>
  </conditionalFormatting>
  <conditionalFormatting sqref="C195">
    <cfRule type="containsText" dxfId="1168" priority="209" operator="containsText" text="NEW">
      <formula>NOT(ISERROR(SEARCH("NEW",C195)))</formula>
    </cfRule>
  </conditionalFormatting>
  <conditionalFormatting sqref="C195">
    <cfRule type="containsText" dxfId="1167" priority="208" operator="containsText" text="NOOS">
      <formula>NOT(ISERROR(SEARCH("NOOS",C195)))</formula>
    </cfRule>
  </conditionalFormatting>
  <conditionalFormatting sqref="C190">
    <cfRule type="containsText" dxfId="1166" priority="206" operator="containsText" text="Until end of stock">
      <formula>NOT(ISERROR(SEARCH("Until end of stock",C190)))</formula>
    </cfRule>
  </conditionalFormatting>
  <conditionalFormatting sqref="C190">
    <cfRule type="containsText" dxfId="1165" priority="205" operator="containsText" text="NEW">
      <formula>NOT(ISERROR(SEARCH("NEW",C190)))</formula>
    </cfRule>
  </conditionalFormatting>
  <conditionalFormatting sqref="C190">
    <cfRule type="containsText" dxfId="1164" priority="204" operator="containsText" text="NOOS">
      <formula>NOT(ISERROR(SEARCH("NOOS",C190)))</formula>
    </cfRule>
  </conditionalFormatting>
  <conditionalFormatting sqref="C87">
    <cfRule type="containsText" dxfId="1163" priority="202" operator="containsText" text="Until end of stock">
      <formula>NOT(ISERROR(SEARCH("Until end of stock",C87)))</formula>
    </cfRule>
  </conditionalFormatting>
  <conditionalFormatting sqref="C87">
    <cfRule type="containsText" dxfId="1162" priority="201" operator="containsText" text="NEW">
      <formula>NOT(ISERROR(SEARCH("NEW",C87)))</formula>
    </cfRule>
  </conditionalFormatting>
  <conditionalFormatting sqref="C87">
    <cfRule type="containsText" dxfId="1161" priority="200" operator="containsText" text="NOOS">
      <formula>NOT(ISERROR(SEARCH("NOOS",C87)))</formula>
    </cfRule>
  </conditionalFormatting>
  <conditionalFormatting sqref="C92">
    <cfRule type="containsText" dxfId="1160" priority="198" operator="containsText" text="Until end of stock">
      <formula>NOT(ISERROR(SEARCH("Until end of stock",C92)))</formula>
    </cfRule>
  </conditionalFormatting>
  <conditionalFormatting sqref="C92">
    <cfRule type="containsText" dxfId="1159" priority="197" operator="containsText" text="NEW">
      <formula>NOT(ISERROR(SEARCH("NEW",C92)))</formula>
    </cfRule>
  </conditionalFormatting>
  <conditionalFormatting sqref="C92">
    <cfRule type="containsText" dxfId="1158" priority="196" operator="containsText" text="NOOS">
      <formula>NOT(ISERROR(SEARCH("NOOS",C92)))</formula>
    </cfRule>
  </conditionalFormatting>
  <conditionalFormatting sqref="E87">
    <cfRule type="duplicateValues" dxfId="1157" priority="190"/>
  </conditionalFormatting>
  <conditionalFormatting sqref="E87">
    <cfRule type="duplicateValues" dxfId="1156" priority="191"/>
  </conditionalFormatting>
  <conditionalFormatting sqref="E87">
    <cfRule type="duplicateValues" dxfId="1155" priority="192"/>
    <cfRule type="duplicateValues" dxfId="1154" priority="193"/>
  </conditionalFormatting>
  <conditionalFormatting sqref="E87">
    <cfRule type="duplicateValues" dxfId="1153" priority="194"/>
  </conditionalFormatting>
  <conditionalFormatting sqref="E274">
    <cfRule type="duplicateValues" dxfId="1152" priority="185"/>
  </conditionalFormatting>
  <conditionalFormatting sqref="E274">
    <cfRule type="duplicateValues" dxfId="1151" priority="186"/>
  </conditionalFormatting>
  <conditionalFormatting sqref="E274">
    <cfRule type="duplicateValues" dxfId="1150" priority="187"/>
    <cfRule type="duplicateValues" dxfId="1149" priority="188"/>
  </conditionalFormatting>
  <conditionalFormatting sqref="E274">
    <cfRule type="duplicateValues" dxfId="1148" priority="189"/>
  </conditionalFormatting>
  <conditionalFormatting sqref="E92">
    <cfRule type="duplicateValues" dxfId="1147" priority="180"/>
  </conditionalFormatting>
  <conditionalFormatting sqref="E92">
    <cfRule type="duplicateValues" dxfId="1146" priority="181"/>
  </conditionalFormatting>
  <conditionalFormatting sqref="E92">
    <cfRule type="duplicateValues" dxfId="1145" priority="182"/>
    <cfRule type="duplicateValues" dxfId="1144" priority="183"/>
  </conditionalFormatting>
  <conditionalFormatting sqref="E92">
    <cfRule type="duplicateValues" dxfId="1143" priority="184"/>
  </conditionalFormatting>
  <conditionalFormatting sqref="E279">
    <cfRule type="duplicateValues" dxfId="1142" priority="175"/>
  </conditionalFormatting>
  <conditionalFormatting sqref="E279">
    <cfRule type="duplicateValues" dxfId="1141" priority="176"/>
  </conditionalFormatting>
  <conditionalFormatting sqref="E279">
    <cfRule type="duplicateValues" dxfId="1140" priority="177"/>
    <cfRule type="duplicateValues" dxfId="1139" priority="178"/>
  </conditionalFormatting>
  <conditionalFormatting sqref="E279">
    <cfRule type="duplicateValues" dxfId="1138" priority="179"/>
  </conditionalFormatting>
  <conditionalFormatting sqref="E190">
    <cfRule type="duplicateValues" dxfId="1137" priority="170"/>
  </conditionalFormatting>
  <conditionalFormatting sqref="E190">
    <cfRule type="duplicateValues" dxfId="1136" priority="171"/>
  </conditionalFormatting>
  <conditionalFormatting sqref="E190">
    <cfRule type="duplicateValues" dxfId="1135" priority="172"/>
    <cfRule type="duplicateValues" dxfId="1134" priority="173"/>
  </conditionalFormatting>
  <conditionalFormatting sqref="E190">
    <cfRule type="duplicateValues" dxfId="1133" priority="174"/>
  </conditionalFormatting>
  <conditionalFormatting sqref="E355">
    <cfRule type="duplicateValues" dxfId="1132" priority="165"/>
  </conditionalFormatting>
  <conditionalFormatting sqref="E355">
    <cfRule type="duplicateValues" dxfId="1131" priority="166"/>
  </conditionalFormatting>
  <conditionalFormatting sqref="E355">
    <cfRule type="duplicateValues" dxfId="1130" priority="167"/>
    <cfRule type="duplicateValues" dxfId="1129" priority="168"/>
  </conditionalFormatting>
  <conditionalFormatting sqref="E355">
    <cfRule type="duplicateValues" dxfId="1128" priority="169"/>
  </conditionalFormatting>
  <conditionalFormatting sqref="E360">
    <cfRule type="duplicateValues" dxfId="1127" priority="160"/>
  </conditionalFormatting>
  <conditionalFormatting sqref="E360">
    <cfRule type="duplicateValues" dxfId="1126" priority="161"/>
  </conditionalFormatting>
  <conditionalFormatting sqref="E360">
    <cfRule type="duplicateValues" dxfId="1125" priority="162"/>
    <cfRule type="duplicateValues" dxfId="1124" priority="163"/>
  </conditionalFormatting>
  <conditionalFormatting sqref="E360">
    <cfRule type="duplicateValues" dxfId="1123" priority="164"/>
  </conditionalFormatting>
  <conditionalFormatting sqref="E195">
    <cfRule type="duplicateValues" dxfId="1122" priority="155"/>
  </conditionalFormatting>
  <conditionalFormatting sqref="E195">
    <cfRule type="duplicateValues" dxfId="1121" priority="156"/>
  </conditionalFormatting>
  <conditionalFormatting sqref="E195">
    <cfRule type="duplicateValues" dxfId="1120" priority="157"/>
    <cfRule type="duplicateValues" dxfId="1119" priority="158"/>
  </conditionalFormatting>
  <conditionalFormatting sqref="E195">
    <cfRule type="duplicateValues" dxfId="1118" priority="159"/>
  </conditionalFormatting>
  <conditionalFormatting sqref="C100">
    <cfRule type="containsText" dxfId="1117" priority="154" operator="containsText" text="Until end of stock">
      <formula>NOT(ISERROR(SEARCH("Until end of stock",C100)))</formula>
    </cfRule>
  </conditionalFormatting>
  <conditionalFormatting sqref="C100">
    <cfRule type="containsText" dxfId="1116" priority="153" operator="containsText" text="NEW">
      <formula>NOT(ISERROR(SEARCH("NEW",C100)))</formula>
    </cfRule>
  </conditionalFormatting>
  <conditionalFormatting sqref="C106">
    <cfRule type="containsText" dxfId="1115" priority="146" operator="containsText" text="Until end of stock">
      <formula>NOT(ISERROR(SEARCH("Until end of stock",C106)))</formula>
    </cfRule>
  </conditionalFormatting>
  <conditionalFormatting sqref="C106">
    <cfRule type="containsText" dxfId="1114" priority="145" operator="containsText" text="NEW">
      <formula>NOT(ISERROR(SEARCH("NEW",C106)))</formula>
    </cfRule>
  </conditionalFormatting>
  <conditionalFormatting sqref="C112">
    <cfRule type="containsText" dxfId="1113" priority="138" operator="containsText" text="Until end of stock">
      <formula>NOT(ISERROR(SEARCH("Until end of stock",C112)))</formula>
    </cfRule>
  </conditionalFormatting>
  <conditionalFormatting sqref="C112">
    <cfRule type="containsText" dxfId="1112" priority="137" operator="containsText" text="NEW">
      <formula>NOT(ISERROR(SEARCH("NEW",C112)))</formula>
    </cfRule>
  </conditionalFormatting>
  <conditionalFormatting sqref="C119">
    <cfRule type="containsText" dxfId="1111" priority="132" operator="containsText" text="Until end of stock">
      <formula>NOT(ISERROR(SEARCH("Until end of stock",C119)))</formula>
    </cfRule>
  </conditionalFormatting>
  <conditionalFormatting sqref="C119">
    <cfRule type="containsText" dxfId="1110" priority="131" operator="containsText" text="NEW">
      <formula>NOT(ISERROR(SEARCH("NEW",C119)))</formula>
    </cfRule>
  </conditionalFormatting>
  <conditionalFormatting sqref="C125">
    <cfRule type="containsText" dxfId="1109" priority="120" operator="containsText" text="Until end of stock">
      <formula>NOT(ISERROR(SEARCH("Until end of stock",C125)))</formula>
    </cfRule>
  </conditionalFormatting>
  <conditionalFormatting sqref="C125">
    <cfRule type="containsText" dxfId="1108" priority="119" operator="containsText" text="NEW">
      <formula>NOT(ISERROR(SEARCH("NEW",C125)))</formula>
    </cfRule>
  </conditionalFormatting>
  <conditionalFormatting sqref="C126">
    <cfRule type="containsText" dxfId="1107" priority="118" operator="containsText" text="Until end of stock">
      <formula>NOT(ISERROR(SEARCH("Until end of stock",C126)))</formula>
    </cfRule>
  </conditionalFormatting>
  <conditionalFormatting sqref="C126">
    <cfRule type="containsText" dxfId="1106" priority="117" operator="containsText" text="NEW">
      <formula>NOT(ISERROR(SEARCH("NEW",C126)))</formula>
    </cfRule>
  </conditionalFormatting>
  <conditionalFormatting sqref="C95 C122:C127">
    <cfRule type="containsText" dxfId="1105" priority="112" operator="containsText" text="NOOS">
      <formula>NOT(ISERROR(SEARCH("NOOS",C95)))</formula>
    </cfRule>
  </conditionalFormatting>
  <conditionalFormatting sqref="C290:C294 C284:C288 C296:C300 C302:C306">
    <cfRule type="containsText" dxfId="1104" priority="64" operator="containsText" text="NOOS">
      <formula>NOT(ISERROR(SEARCH("NOOS",C284)))</formula>
    </cfRule>
  </conditionalFormatting>
  <conditionalFormatting sqref="C287">
    <cfRule type="containsText" dxfId="1103" priority="63" operator="containsText" text="Until end of stock">
      <formula>NOT(ISERROR(SEARCH("Until end of stock",C287)))</formula>
    </cfRule>
  </conditionalFormatting>
  <conditionalFormatting sqref="C287">
    <cfRule type="containsText" dxfId="1102" priority="62" operator="containsText" text="NEW">
      <formula>NOT(ISERROR(SEARCH("NEW",C287)))</formula>
    </cfRule>
  </conditionalFormatting>
  <conditionalFormatting sqref="C293">
    <cfRule type="containsText" dxfId="1101" priority="61" operator="containsText" text="Until end of stock">
      <formula>NOT(ISERROR(SEARCH("Until end of stock",C293)))</formula>
    </cfRule>
  </conditionalFormatting>
  <conditionalFormatting sqref="C293">
    <cfRule type="containsText" dxfId="1100" priority="60" operator="containsText" text="NEW">
      <formula>NOT(ISERROR(SEARCH("NEW",C293)))</formula>
    </cfRule>
  </conditionalFormatting>
  <conditionalFormatting sqref="C299">
    <cfRule type="containsText" dxfId="1099" priority="57" operator="containsText" text="Until end of stock">
      <formula>NOT(ISERROR(SEARCH("Until end of stock",C299)))</formula>
    </cfRule>
  </conditionalFormatting>
  <conditionalFormatting sqref="C299">
    <cfRule type="containsText" dxfId="1098" priority="56" operator="containsText" text="NEW">
      <formula>NOT(ISERROR(SEARCH("NEW",C299)))</formula>
    </cfRule>
  </conditionalFormatting>
  <conditionalFormatting sqref="C305">
    <cfRule type="containsText" dxfId="1097" priority="55" operator="containsText" text="Until end of stock">
      <formula>NOT(ISERROR(SEARCH("Until end of stock",C305)))</formula>
    </cfRule>
  </conditionalFormatting>
  <conditionalFormatting sqref="C305">
    <cfRule type="containsText" dxfId="1096" priority="54" operator="containsText" text="NEW">
      <formula>NOT(ISERROR(SEARCH("NEW",C305)))</formula>
    </cfRule>
  </conditionalFormatting>
  <conditionalFormatting sqref="C311">
    <cfRule type="containsText" dxfId="1095" priority="51" operator="containsText" text="Until end of stock">
      <formula>NOT(ISERROR(SEARCH("Until end of stock",C311)))</formula>
    </cfRule>
  </conditionalFormatting>
  <conditionalFormatting sqref="C311">
    <cfRule type="containsText" dxfId="1094" priority="50" operator="containsText" text="NEW">
      <formula>NOT(ISERROR(SEARCH("NEW",C311)))</formula>
    </cfRule>
  </conditionalFormatting>
  <conditionalFormatting sqref="C312">
    <cfRule type="containsText" dxfId="1093" priority="49" operator="containsText" text="Until end of stock">
      <formula>NOT(ISERROR(SEARCH("Until end of stock",C312)))</formula>
    </cfRule>
  </conditionalFormatting>
  <conditionalFormatting sqref="C312">
    <cfRule type="containsText" dxfId="1092" priority="48" operator="containsText" text="NEW">
      <formula>NOT(ISERROR(SEARCH("NEW",C312)))</formula>
    </cfRule>
  </conditionalFormatting>
  <conditionalFormatting sqref="C308:C313">
    <cfRule type="containsText" dxfId="1091" priority="47" operator="containsText" text="NOOS">
      <formula>NOT(ISERROR(SEARCH("NOOS",C308)))</formula>
    </cfRule>
  </conditionalFormatting>
  <conditionalFormatting sqref="C1 C9:C93 C95:C127 C129:C197 C203:C280 C284:C313 C317:C361 C369:C374 C376:C378 C384:C386 C390:C393 C399:C1048576">
    <cfRule type="cellIs" dxfId="1090" priority="31" operator="equal">
      <formula>"Price update"</formula>
    </cfRule>
  </conditionalFormatting>
  <conditionalFormatting sqref="C113">
    <cfRule type="containsText" dxfId="1089" priority="29" operator="containsText" text="Until end of stock">
      <formula>NOT(ISERROR(SEARCH("Until end of stock",C113)))</formula>
    </cfRule>
  </conditionalFormatting>
  <conditionalFormatting sqref="C113">
    <cfRule type="containsText" dxfId="1088" priority="28" operator="containsText" text="NEW">
      <formula>NOT(ISERROR(SEARCH("NEW",C113)))</formula>
    </cfRule>
  </conditionalFormatting>
  <conditionalFormatting sqref="C3:C5 C7:C8">
    <cfRule type="containsText" dxfId="1087" priority="26" operator="containsText" text="NOOS">
      <formula>NOT(ISERROR(SEARCH("NOOS",C3)))</formula>
    </cfRule>
  </conditionalFormatting>
  <conditionalFormatting sqref="B2">
    <cfRule type="containsText" dxfId="1086" priority="25" operator="containsText" text="N.O.S.">
      <formula>NOT(ISERROR(SEARCH("N.O.S.",B2)))</formula>
    </cfRule>
  </conditionalFormatting>
  <conditionalFormatting sqref="C2:C8">
    <cfRule type="cellIs" dxfId="1085" priority="24" operator="equal">
      <formula>"Price update"</formula>
    </cfRule>
  </conditionalFormatting>
  <conditionalFormatting sqref="C94">
    <cfRule type="containsText" dxfId="1084" priority="23" operator="containsText" text="NOOS">
      <formula>NOT(ISERROR(SEARCH("NOOS",C94)))</formula>
    </cfRule>
  </conditionalFormatting>
  <conditionalFormatting sqref="C94">
    <cfRule type="cellIs" dxfId="1083" priority="22" operator="equal">
      <formula>"Price update"</formula>
    </cfRule>
  </conditionalFormatting>
  <conditionalFormatting sqref="C128">
    <cfRule type="containsText" dxfId="1082" priority="21" operator="containsText" text="NOOS">
      <formula>NOT(ISERROR(SEARCH("NOOS",C128)))</formula>
    </cfRule>
  </conditionalFormatting>
  <conditionalFormatting sqref="C128">
    <cfRule type="cellIs" dxfId="1081" priority="20" operator="equal">
      <formula>"Price update"</formula>
    </cfRule>
  </conditionalFormatting>
  <conditionalFormatting sqref="C199:C201">
    <cfRule type="containsText" dxfId="1080" priority="19" operator="containsText" text="NOOS">
      <formula>NOT(ISERROR(SEARCH("NOOS",C199)))</formula>
    </cfRule>
  </conditionalFormatting>
  <conditionalFormatting sqref="B198">
    <cfRule type="containsText" dxfId="1079" priority="18" operator="containsText" text="N.O.S.">
      <formula>NOT(ISERROR(SEARCH("N.O.S.",B198)))</formula>
    </cfRule>
  </conditionalFormatting>
  <conditionalFormatting sqref="C198:C202">
    <cfRule type="cellIs" dxfId="1078" priority="17" operator="equal">
      <formula>"Price update"</formula>
    </cfRule>
  </conditionalFormatting>
  <conditionalFormatting sqref="C281:C282">
    <cfRule type="containsText" dxfId="1077" priority="16" operator="containsText" text="NOOS">
      <formula>NOT(ISERROR(SEARCH("NOOS",C281)))</formula>
    </cfRule>
  </conditionalFormatting>
  <conditionalFormatting sqref="C281:C283">
    <cfRule type="cellIs" dxfId="1076" priority="15" operator="equal">
      <formula>"Price update"</formula>
    </cfRule>
  </conditionalFormatting>
  <conditionalFormatting sqref="C314:C315">
    <cfRule type="containsText" dxfId="1075" priority="14" operator="containsText" text="NOOS">
      <formula>NOT(ISERROR(SEARCH("NOOS",C314)))</formula>
    </cfRule>
  </conditionalFormatting>
  <conditionalFormatting sqref="C314:C316">
    <cfRule type="cellIs" dxfId="1074" priority="13" operator="equal">
      <formula>"Price update"</formula>
    </cfRule>
  </conditionalFormatting>
  <conditionalFormatting sqref="C363:C365 C367:C368">
    <cfRule type="containsText" dxfId="1073" priority="12" operator="containsText" text="NOOS">
      <formula>NOT(ISERROR(SEARCH("NOOS",C363)))</formula>
    </cfRule>
  </conditionalFormatting>
  <conditionalFormatting sqref="B362">
    <cfRule type="containsText" dxfId="1072" priority="11" operator="containsText" text="N.O.S.">
      <formula>NOT(ISERROR(SEARCH("N.O.S.",B362)))</formula>
    </cfRule>
  </conditionalFormatting>
  <conditionalFormatting sqref="C362:C368">
    <cfRule type="cellIs" dxfId="1071" priority="10" operator="equal">
      <formula>"Price update"</formula>
    </cfRule>
  </conditionalFormatting>
  <conditionalFormatting sqref="C375">
    <cfRule type="containsText" dxfId="1070" priority="9" operator="containsText" text="NOOS">
      <formula>NOT(ISERROR(SEARCH("NOOS",C375)))</formula>
    </cfRule>
  </conditionalFormatting>
  <conditionalFormatting sqref="C375">
    <cfRule type="cellIs" dxfId="1069" priority="8" operator="equal">
      <formula>"Price update"</formula>
    </cfRule>
  </conditionalFormatting>
  <conditionalFormatting sqref="C379:C380 C382:C383">
    <cfRule type="containsText" dxfId="1068" priority="7" operator="containsText" text="NOOS">
      <formula>NOT(ISERROR(SEARCH("NOOS",C379)))</formula>
    </cfRule>
  </conditionalFormatting>
  <conditionalFormatting sqref="C379:C383">
    <cfRule type="cellIs" dxfId="1067" priority="6" operator="equal">
      <formula>"Price update"</formula>
    </cfRule>
  </conditionalFormatting>
  <conditionalFormatting sqref="C388:C389">
    <cfRule type="containsText" dxfId="1066" priority="5" operator="containsText" text="NOOS">
      <formula>NOT(ISERROR(SEARCH("NOOS",C388)))</formula>
    </cfRule>
  </conditionalFormatting>
  <conditionalFormatting sqref="C387:C389">
    <cfRule type="cellIs" dxfId="1065" priority="4" operator="equal">
      <formula>"Price update"</formula>
    </cfRule>
  </conditionalFormatting>
  <conditionalFormatting sqref="C395:C398">
    <cfRule type="containsText" dxfId="1064" priority="3" operator="containsText" text="NOOS">
      <formula>NOT(ISERROR(SEARCH("NOOS",C395)))</formula>
    </cfRule>
  </conditionalFormatting>
  <conditionalFormatting sqref="B394">
    <cfRule type="containsText" dxfId="1063" priority="2" operator="containsText" text="N.O.S.">
      <formula>NOT(ISERROR(SEARCH("N.O.S.",B394)))</formula>
    </cfRule>
  </conditionalFormatting>
  <conditionalFormatting sqref="C394:C398">
    <cfRule type="cellIs" dxfId="1062" priority="1" operator="equal">
      <formula>"Price update"</formula>
    </cfRule>
  </conditionalFormatting>
  <pageMargins left="0.75" right="0.75" top="1" bottom="1" header="0.5" footer="0.5"/>
  <pageSetup paperSize="9" scale="52" orientation="portrait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P36"/>
  <sheetViews>
    <sheetView showGridLines="0" zoomScale="80" zoomScaleNormal="80" workbookViewId="0">
      <selection activeCell="A20" sqref="A20:C20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85" customWidth="1"/>
    <col min="5" max="5" width="15.625" style="132" customWidth="1"/>
    <col min="6" max="6" width="45.625" style="205" customWidth="1"/>
    <col min="7" max="8" width="9.625" style="205" customWidth="1"/>
    <col min="9" max="9" width="2.125" style="4" customWidth="1"/>
    <col min="10" max="10" width="2.625" style="11" customWidth="1"/>
    <col min="11" max="16" width="0" style="11" hidden="1" customWidth="1"/>
    <col min="17" max="16384" width="11" style="11" hidden="1"/>
  </cols>
  <sheetData>
    <row r="1" spans="2:9" ht="36" customHeight="1"/>
    <row r="2" spans="2:9" ht="21">
      <c r="B2" s="422" t="s">
        <v>2112</v>
      </c>
      <c r="C2" s="422"/>
      <c r="D2" s="422"/>
      <c r="E2" s="422"/>
      <c r="F2" s="422"/>
      <c r="G2" s="331"/>
      <c r="H2" s="331"/>
      <c r="I2" s="282"/>
    </row>
    <row r="3" spans="2:9" ht="4.5" customHeight="1">
      <c r="B3" s="3"/>
      <c r="C3" s="54"/>
      <c r="D3" s="10"/>
      <c r="E3" s="371"/>
      <c r="F3" s="371"/>
    </row>
    <row r="4" spans="2:9" ht="15.75">
      <c r="B4" s="419" t="s">
        <v>2158</v>
      </c>
      <c r="C4" s="419"/>
      <c r="D4" s="419"/>
      <c r="E4" s="419"/>
      <c r="F4" s="419"/>
      <c r="G4" s="419"/>
      <c r="H4" s="419"/>
      <c r="I4" s="419"/>
    </row>
    <row r="5" spans="2:9" ht="4.5" customHeight="1" outlineLevel="1">
      <c r="B5" s="3"/>
      <c r="C5" s="54"/>
      <c r="D5" s="186"/>
    </row>
    <row r="6" spans="2:9" ht="51" outlineLevel="1">
      <c r="B6" s="59" t="s">
        <v>2159</v>
      </c>
      <c r="C6" s="60"/>
      <c r="D6" s="134" t="s">
        <v>1</v>
      </c>
      <c r="E6" s="134" t="s">
        <v>76</v>
      </c>
      <c r="F6" s="183" t="s">
        <v>2</v>
      </c>
      <c r="G6" s="183" t="s">
        <v>1847</v>
      </c>
      <c r="H6" s="183" t="s">
        <v>1848</v>
      </c>
      <c r="I6" s="62"/>
    </row>
    <row r="7" spans="2:9" ht="4.5" customHeight="1" outlineLevel="1">
      <c r="B7" s="110"/>
      <c r="C7" s="7"/>
      <c r="D7" s="186"/>
    </row>
    <row r="8" spans="2:9" outlineLevel="1">
      <c r="B8" s="8"/>
      <c r="C8" s="7" t="str">
        <f>VLOOKUP(E8,RAZEM!A:D,3,)</f>
        <v xml:space="preserve"> </v>
      </c>
      <c r="D8" s="135">
        <f>VLOOKUP(E8,RAZEM!A:D,4,0)</f>
        <v>8434366018522</v>
      </c>
      <c r="E8" s="223" t="s">
        <v>395</v>
      </c>
      <c r="F8" s="201" t="str">
        <f>VLOOKUP(E8,RAZEM!A:D,2,0)</f>
        <v>SHIMANO ULTEGRA 8000 COVERS SET 110X4</v>
      </c>
      <c r="G8" s="284">
        <v>309</v>
      </c>
      <c r="H8" s="284"/>
    </row>
    <row r="9" spans="2:9">
      <c r="B9" s="3"/>
      <c r="C9" s="54"/>
      <c r="D9" s="186"/>
    </row>
    <row r="10" spans="2:9" ht="15.75">
      <c r="B10" s="419" t="s">
        <v>2160</v>
      </c>
      <c r="C10" s="419"/>
      <c r="D10" s="419"/>
      <c r="E10" s="419"/>
      <c r="F10" s="419"/>
      <c r="G10" s="419"/>
      <c r="H10" s="419"/>
      <c r="I10" s="419"/>
    </row>
    <row r="11" spans="2:9" ht="4.5" customHeight="1" outlineLevel="1">
      <c r="B11" s="63"/>
      <c r="C11" s="7"/>
      <c r="D11" s="410"/>
      <c r="E11" s="379"/>
      <c r="F11" s="371"/>
    </row>
    <row r="12" spans="2:9" ht="51" outlineLevel="1">
      <c r="B12" s="59" t="s">
        <v>2160</v>
      </c>
      <c r="C12" s="60"/>
      <c r="D12" s="61" t="s">
        <v>1</v>
      </c>
      <c r="E12" s="61" t="s">
        <v>76</v>
      </c>
      <c r="F12" s="61" t="s">
        <v>1853</v>
      </c>
      <c r="G12" s="183" t="s">
        <v>1847</v>
      </c>
      <c r="H12" s="183" t="s">
        <v>1848</v>
      </c>
      <c r="I12" s="62"/>
    </row>
    <row r="13" spans="2:9" ht="4.5" customHeight="1" outlineLevel="1">
      <c r="B13" s="63"/>
      <c r="C13" s="7"/>
      <c r="D13" s="190"/>
      <c r="E13" s="144"/>
      <c r="G13" s="296"/>
      <c r="H13" s="296"/>
    </row>
    <row r="14" spans="2:9" outlineLevel="1">
      <c r="B14" s="63"/>
      <c r="C14" s="7" t="str">
        <f>VLOOKUP(E14,RAZEM!A:D,3,0)</f>
        <v xml:space="preserve"> </v>
      </c>
      <c r="D14" s="135">
        <f>VLOOKUP(E14,RAZEM!A:D,4,0)</f>
        <v>8434366003504</v>
      </c>
      <c r="E14" s="223" t="s">
        <v>396</v>
      </c>
      <c r="F14" s="201" t="str">
        <f>VLOOKUP(E14,RAZEM!A:D,2,0)</f>
        <v>CHAIN CATCHER BLACK</v>
      </c>
      <c r="G14" s="284">
        <v>109</v>
      </c>
      <c r="H14" s="284"/>
    </row>
    <row r="15" spans="2:9">
      <c r="B15" s="63"/>
      <c r="C15" s="7"/>
      <c r="D15" s="190"/>
      <c r="E15" s="144"/>
    </row>
    <row r="16" spans="2:9" ht="15.75">
      <c r="B16" s="419" t="s">
        <v>2161</v>
      </c>
      <c r="C16" s="419"/>
      <c r="D16" s="419"/>
      <c r="E16" s="419"/>
      <c r="F16" s="419"/>
      <c r="G16" s="419"/>
      <c r="H16" s="419"/>
      <c r="I16" s="419"/>
    </row>
    <row r="17" spans="2:9" ht="4.5" customHeight="1" outlineLevel="1">
      <c r="D17" s="411"/>
      <c r="E17" s="371"/>
      <c r="F17" s="371"/>
    </row>
    <row r="18" spans="2:9" ht="51" outlineLevel="1">
      <c r="B18" s="59" t="s">
        <v>2162</v>
      </c>
      <c r="C18" s="60"/>
      <c r="D18" s="61" t="s">
        <v>1</v>
      </c>
      <c r="E18" s="61" t="s">
        <v>76</v>
      </c>
      <c r="F18" s="61" t="s">
        <v>1853</v>
      </c>
      <c r="G18" s="183" t="s">
        <v>1847</v>
      </c>
      <c r="H18" s="183" t="s">
        <v>1848</v>
      </c>
      <c r="I18" s="62"/>
    </row>
    <row r="19" spans="2:9" ht="4.5" customHeight="1" outlineLevel="1">
      <c r="B19" s="63"/>
      <c r="C19" s="7"/>
      <c r="D19" s="190"/>
      <c r="E19" s="144"/>
      <c r="G19" s="296"/>
      <c r="H19" s="296"/>
    </row>
    <row r="20" spans="2:9" outlineLevel="1">
      <c r="B20" s="370"/>
      <c r="C20" s="370" t="s">
        <v>1863</v>
      </c>
      <c r="D20" s="135">
        <f>VLOOKUP(E20,RAZEM!A:D,4,0)</f>
        <v>8434366022789</v>
      </c>
      <c r="E20" s="223" t="s">
        <v>1569</v>
      </c>
      <c r="F20" s="201" t="str">
        <f>VLOOKUP(E20,RAZEM!A:D,2,0)</f>
        <v>12s/13s CHAIN X12 SILVER 118L - MTB</v>
      </c>
      <c r="G20" s="284">
        <v>289</v>
      </c>
      <c r="H20" s="284"/>
    </row>
    <row r="21" spans="2:9" outlineLevel="1">
      <c r="B21" s="63"/>
      <c r="C21" s="7" t="str">
        <f>VLOOKUP(E21,RAZEM!A:D,3,0)</f>
        <v xml:space="preserve"> </v>
      </c>
      <c r="D21" s="135">
        <f>VLOOKUP(E21,RAZEM!A:D,4,0)</f>
        <v>8434366025421</v>
      </c>
      <c r="E21" s="181" t="s">
        <v>1709</v>
      </c>
      <c r="F21" s="201" t="str">
        <f>VLOOKUP(E21,RAZEM!A:D,2,0)</f>
        <v>12S YBN CHAIN SILVER 126L</v>
      </c>
      <c r="G21" s="284">
        <v>279</v>
      </c>
      <c r="H21" s="284"/>
    </row>
    <row r="22" spans="2:9" outlineLevel="1">
      <c r="B22" s="63"/>
      <c r="C22" s="7"/>
      <c r="D22" s="190"/>
      <c r="E22" s="144"/>
      <c r="G22" s="296"/>
      <c r="H22" s="296"/>
    </row>
    <row r="23" spans="2:9" ht="51" outlineLevel="1">
      <c r="B23" s="59" t="s">
        <v>2163</v>
      </c>
      <c r="C23" s="60"/>
      <c r="D23" s="134" t="s">
        <v>1</v>
      </c>
      <c r="E23" s="134" t="s">
        <v>76</v>
      </c>
      <c r="F23" s="183" t="s">
        <v>2</v>
      </c>
      <c r="G23" s="183" t="s">
        <v>1847</v>
      </c>
      <c r="H23" s="183" t="s">
        <v>1848</v>
      </c>
      <c r="I23" s="62"/>
    </row>
    <row r="24" spans="2:9" ht="4.5" customHeight="1" outlineLevel="1">
      <c r="B24" s="63"/>
      <c r="C24" s="7"/>
      <c r="D24" s="190"/>
      <c r="E24" s="144"/>
      <c r="G24" s="296"/>
      <c r="H24" s="296"/>
    </row>
    <row r="25" spans="2:9" outlineLevel="1">
      <c r="B25" s="63"/>
      <c r="C25" s="7" t="str">
        <f>VLOOKUP(E25,RAZEM!A:D,3,0)</f>
        <v xml:space="preserve"> </v>
      </c>
      <c r="D25" s="135">
        <f>VLOOKUP(E25,RAZEM!A:D,4,0)</f>
        <v>8434366003481</v>
      </c>
      <c r="E25" s="223" t="s">
        <v>398</v>
      </c>
      <c r="F25" s="201" t="str">
        <f>VLOOKUP(E25,RAZEM!A:D,2,0)</f>
        <v>CHAIN X11EL 118L BLACK</v>
      </c>
      <c r="G25" s="284">
        <v>279</v>
      </c>
      <c r="H25" s="284"/>
    </row>
    <row r="28" spans="2:9" customFormat="1" ht="15.75">
      <c r="C28" s="40"/>
      <c r="D28" s="197"/>
      <c r="E28" s="157"/>
      <c r="F28" s="241"/>
      <c r="G28" s="241"/>
      <c r="H28" s="241"/>
      <c r="I28" s="122"/>
    </row>
    <row r="36" spans="5:5">
      <c r="E36" s="252"/>
    </row>
  </sheetData>
  <sheetProtection sort="0" autoFilter="0"/>
  <mergeCells count="4">
    <mergeCell ref="B16:I16"/>
    <mergeCell ref="B2:F2"/>
    <mergeCell ref="B4:I4"/>
    <mergeCell ref="B10:I10"/>
  </mergeCells>
  <phoneticPr fontId="14" type="noConversion"/>
  <conditionalFormatting sqref="C14">
    <cfRule type="containsText" dxfId="1061" priority="60" operator="containsText" text="Until end of stock">
      <formula>NOT(ISERROR(SEARCH("Until end of stock",C14)))</formula>
    </cfRule>
  </conditionalFormatting>
  <conditionalFormatting sqref="C14">
    <cfRule type="containsText" dxfId="1060" priority="59" operator="containsText" text="NEW">
      <formula>NOT(ISERROR(SEARCH("NEW",C14)))</formula>
    </cfRule>
  </conditionalFormatting>
  <conditionalFormatting sqref="C25">
    <cfRule type="containsText" dxfId="1059" priority="53" operator="containsText" text="NEW">
      <formula>NOT(ISERROR(SEARCH("NEW",C25)))</formula>
    </cfRule>
  </conditionalFormatting>
  <conditionalFormatting sqref="C21">
    <cfRule type="containsText" dxfId="1058" priority="56" operator="containsText" text="Until end of stock">
      <formula>NOT(ISERROR(SEARCH("Until end of stock",C21)))</formula>
    </cfRule>
  </conditionalFormatting>
  <conditionalFormatting sqref="C21">
    <cfRule type="containsText" dxfId="1057" priority="55" operator="containsText" text="NEW">
      <formula>NOT(ISERROR(SEARCH("NEW",C21)))</formula>
    </cfRule>
  </conditionalFormatting>
  <conditionalFormatting sqref="C25">
    <cfRule type="containsText" dxfId="1056" priority="54" operator="containsText" text="Until end of stock">
      <formula>NOT(ISERROR(SEARCH("Until end of stock",C25)))</formula>
    </cfRule>
  </conditionalFormatting>
  <conditionalFormatting sqref="C8">
    <cfRule type="containsText" dxfId="1055" priority="52" operator="containsText" text="Until end of stock">
      <formula>NOT(ISERROR(SEARCH("Until end of stock",C8)))</formula>
    </cfRule>
  </conditionalFormatting>
  <conditionalFormatting sqref="C8">
    <cfRule type="containsText" dxfId="1054" priority="51" operator="containsText" text="NEW">
      <formula>NOT(ISERROR(SEARCH("NEW",C8)))</formula>
    </cfRule>
  </conditionalFormatting>
  <conditionalFormatting sqref="C1 C13:C15 C19 C5 C7:C9 C21:C1048576">
    <cfRule type="containsText" dxfId="1053" priority="50" operator="containsText" text="NOOS">
      <formula>NOT(ISERROR(SEARCH("NOOS",C1)))</formula>
    </cfRule>
  </conditionalFormatting>
  <conditionalFormatting sqref="C8">
    <cfRule type="containsText" dxfId="1052" priority="48" operator="containsText" text="Until end of stock">
      <formula>NOT(ISERROR(SEARCH("Until end of stock",C8)))</formula>
    </cfRule>
  </conditionalFormatting>
  <conditionalFormatting sqref="C8">
    <cfRule type="containsText" dxfId="1051" priority="47" operator="containsText" text="NEW">
      <formula>NOT(ISERROR(SEARCH("NEW",C8)))</formula>
    </cfRule>
  </conditionalFormatting>
  <conditionalFormatting sqref="C14">
    <cfRule type="containsText" dxfId="1050" priority="44" operator="containsText" text="Until end of stock">
      <formula>NOT(ISERROR(SEARCH("Until end of stock",C14)))</formula>
    </cfRule>
  </conditionalFormatting>
  <conditionalFormatting sqref="C14">
    <cfRule type="containsText" dxfId="1049" priority="43" operator="containsText" text="NEW">
      <formula>NOT(ISERROR(SEARCH("NEW",C14)))</formula>
    </cfRule>
  </conditionalFormatting>
  <conditionalFormatting sqref="C8">
    <cfRule type="containsText" dxfId="1048" priority="40" operator="containsText" text="Until end of stock">
      <formula>NOT(ISERROR(SEARCH("Until end of stock",C8)))</formula>
    </cfRule>
  </conditionalFormatting>
  <conditionalFormatting sqref="C8">
    <cfRule type="containsText" dxfId="1047" priority="39" operator="containsText" text="NEW">
      <formula>NOT(ISERROR(SEARCH("NEW",C8)))</formula>
    </cfRule>
  </conditionalFormatting>
  <conditionalFormatting sqref="C8">
    <cfRule type="containsText" dxfId="1046" priority="38" operator="containsText" text="Until end of stock">
      <formula>NOT(ISERROR(SEARCH("Until end of stock",C8)))</formula>
    </cfRule>
  </conditionalFormatting>
  <conditionalFormatting sqref="C8">
    <cfRule type="containsText" dxfId="1045" priority="37" operator="containsText" text="NEW">
      <formula>NOT(ISERROR(SEARCH("NEW",C8)))</formula>
    </cfRule>
  </conditionalFormatting>
  <conditionalFormatting sqref="C8">
    <cfRule type="containsText" dxfId="1044" priority="36" operator="containsText" text="Until end of stock">
      <formula>NOT(ISERROR(SEARCH("Until end of stock",C8)))</formula>
    </cfRule>
  </conditionalFormatting>
  <conditionalFormatting sqref="C8">
    <cfRule type="containsText" dxfId="1043" priority="35" operator="containsText" text="NEW">
      <formula>NOT(ISERROR(SEARCH("NEW",C8)))</formula>
    </cfRule>
  </conditionalFormatting>
  <conditionalFormatting sqref="C7">
    <cfRule type="containsText" dxfId="1042" priority="34" operator="containsText" text="Until end of stock">
      <formula>NOT(ISERROR(SEARCH("Until end of stock",C7)))</formula>
    </cfRule>
  </conditionalFormatting>
  <conditionalFormatting sqref="C7">
    <cfRule type="containsText" dxfId="1041" priority="33" operator="containsText" text="NEW">
      <formula>NOT(ISERROR(SEARCH("NEW",C7)))</formula>
    </cfRule>
  </conditionalFormatting>
  <conditionalFormatting sqref="C8">
    <cfRule type="containsText" dxfId="1040" priority="32" operator="containsText" text="Until end of stock">
      <formula>NOT(ISERROR(SEARCH("Until end of stock",C8)))</formula>
    </cfRule>
  </conditionalFormatting>
  <conditionalFormatting sqref="C8">
    <cfRule type="containsText" dxfId="1039" priority="31" operator="containsText" text="NEW">
      <formula>NOT(ISERROR(SEARCH("NEW",C8)))</formula>
    </cfRule>
  </conditionalFormatting>
  <conditionalFormatting sqref="C1 C5 C7:C9 C13:C15 C19 C21:C1048576">
    <cfRule type="cellIs" dxfId="1038" priority="14" operator="equal">
      <formula>"Price update"</formula>
    </cfRule>
  </conditionalFormatting>
  <conditionalFormatting sqref="C3">
    <cfRule type="containsText" dxfId="1037" priority="13" operator="containsText" text="NOOS">
      <formula>NOT(ISERROR(SEARCH("NOOS",C3)))</formula>
    </cfRule>
  </conditionalFormatting>
  <conditionalFormatting sqref="B2">
    <cfRule type="containsText" dxfId="1036" priority="12" operator="containsText" text="N.O.S.">
      <formula>NOT(ISERROR(SEARCH("N.O.S.",B2)))</formula>
    </cfRule>
  </conditionalFormatting>
  <conditionalFormatting sqref="C2:C4">
    <cfRule type="cellIs" dxfId="1035" priority="11" operator="equal">
      <formula>"Price update"</formula>
    </cfRule>
  </conditionalFormatting>
  <conditionalFormatting sqref="C6">
    <cfRule type="containsText" dxfId="1034" priority="10" operator="containsText" text="NOOS">
      <formula>NOT(ISERROR(SEARCH("NOOS",C6)))</formula>
    </cfRule>
  </conditionalFormatting>
  <conditionalFormatting sqref="C6">
    <cfRule type="cellIs" dxfId="1033" priority="9" operator="equal">
      <formula>"Price update"</formula>
    </cfRule>
  </conditionalFormatting>
  <conditionalFormatting sqref="C11:C12">
    <cfRule type="containsText" dxfId="1032" priority="8" operator="containsText" text="NOOS">
      <formula>NOT(ISERROR(SEARCH("NOOS",C11)))</formula>
    </cfRule>
  </conditionalFormatting>
  <conditionalFormatting sqref="C10:C12">
    <cfRule type="cellIs" dxfId="1031" priority="7" operator="equal">
      <formula>"Price update"</formula>
    </cfRule>
  </conditionalFormatting>
  <conditionalFormatting sqref="C17:C18">
    <cfRule type="containsText" dxfId="1030" priority="6" operator="containsText" text="NOOS">
      <formula>NOT(ISERROR(SEARCH("NOOS",C17)))</formula>
    </cfRule>
  </conditionalFormatting>
  <conditionalFormatting sqref="C16:C18">
    <cfRule type="cellIs" dxfId="1029" priority="5" operator="equal">
      <formula>"Price update"</formula>
    </cfRule>
  </conditionalFormatting>
  <conditionalFormatting sqref="C20">
    <cfRule type="containsText" dxfId="1028" priority="4" operator="containsText" text="Until end of stock">
      <formula>NOT(ISERROR(SEARCH("Until end of stock",C20)))</formula>
    </cfRule>
  </conditionalFormatting>
  <conditionalFormatting sqref="C20">
    <cfRule type="containsText" dxfId="1027" priority="3" operator="containsText" text="NEW">
      <formula>NOT(ISERROR(SEARCH("NEW",C20)))</formula>
    </cfRule>
  </conditionalFormatting>
  <conditionalFormatting sqref="C20">
    <cfRule type="containsText" dxfId="1026" priority="2" operator="containsText" text="NOOS">
      <formula>NOT(ISERROR(SEARCH("NOOS",C20)))</formula>
    </cfRule>
  </conditionalFormatting>
  <conditionalFormatting sqref="C20">
    <cfRule type="cellIs" dxfId="1025" priority="1" operator="equal">
      <formula>"Price update"</formula>
    </cfRule>
  </conditionalFormatting>
  <pageMargins left="0.75" right="0.75" top="1" bottom="1" header="0.5" footer="0.5"/>
  <pageSetup paperSize="9" scale="52" orientation="portrait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126"/>
  <sheetViews>
    <sheetView showGridLines="0" zoomScale="80" zoomScaleNormal="80" workbookViewId="0">
      <selection activeCell="B99" sqref="B99"/>
    </sheetView>
  </sheetViews>
  <sheetFormatPr defaultColWidth="0" defaultRowHeight="12.75" outlineLevelRow="1"/>
  <cols>
    <col min="1" max="1" width="2.625" style="96" customWidth="1"/>
    <col min="2" max="2" width="38.625" style="97" customWidth="1"/>
    <col min="3" max="3" width="12.625" style="98" customWidth="1"/>
    <col min="4" max="4" width="15.625" style="269" customWidth="1"/>
    <col min="5" max="5" width="15.625" style="253" customWidth="1"/>
    <col min="6" max="6" width="36.625" style="253" customWidth="1"/>
    <col min="7" max="7" width="9.625" style="253" customWidth="1"/>
    <col min="8" max="9" width="9.625" style="332" customWidth="1"/>
    <col min="10" max="10" width="2.125" style="99" customWidth="1"/>
    <col min="11" max="17" width="0" style="100" hidden="1" customWidth="1"/>
    <col min="18" max="16384" width="10.875" style="100" hidden="1"/>
  </cols>
  <sheetData>
    <row r="1" spans="1:10" ht="36" customHeight="1"/>
    <row r="2" spans="1:10" s="11" customFormat="1" ht="21">
      <c r="B2" s="422" t="s">
        <v>2164</v>
      </c>
      <c r="C2" s="422"/>
      <c r="D2" s="422"/>
      <c r="E2" s="422"/>
      <c r="F2" s="422"/>
      <c r="G2" s="422"/>
      <c r="H2" s="331"/>
      <c r="I2" s="347"/>
      <c r="J2" s="282"/>
    </row>
    <row r="3" spans="1:10" s="17" customFormat="1" ht="4.5" customHeight="1">
      <c r="A3" s="21"/>
      <c r="B3" s="101"/>
      <c r="C3" s="90"/>
      <c r="D3" s="270"/>
      <c r="E3" s="254"/>
      <c r="F3" s="141"/>
      <c r="G3" s="254"/>
      <c r="H3" s="333"/>
      <c r="I3" s="348"/>
      <c r="J3" s="19"/>
    </row>
    <row r="4" spans="1:10" s="11" customFormat="1" ht="15.75">
      <c r="B4" s="419" t="s">
        <v>2165</v>
      </c>
      <c r="C4" s="419"/>
      <c r="D4" s="419"/>
      <c r="E4" s="419"/>
      <c r="F4" s="419"/>
      <c r="G4" s="419"/>
      <c r="H4" s="419"/>
      <c r="I4" s="419"/>
      <c r="J4" s="419"/>
    </row>
    <row r="5" spans="1:10" s="17" customFormat="1" ht="4.5" customHeight="1">
      <c r="A5" s="21"/>
      <c r="B5" s="22"/>
      <c r="C5" s="90"/>
      <c r="D5" s="270"/>
      <c r="E5" s="254"/>
      <c r="F5" s="254"/>
      <c r="G5" s="254"/>
      <c r="H5" s="333"/>
      <c r="I5" s="348"/>
      <c r="J5" s="24"/>
    </row>
    <row r="6" spans="1:10" s="11" customFormat="1">
      <c r="B6" s="434" t="s">
        <v>2166</v>
      </c>
      <c r="C6" s="434"/>
      <c r="D6" s="434"/>
      <c r="E6" s="434"/>
      <c r="F6" s="434"/>
      <c r="G6" s="434"/>
      <c r="H6" s="434"/>
      <c r="I6" s="434"/>
      <c r="J6" s="434"/>
    </row>
    <row r="7" spans="1:10" s="17" customFormat="1" ht="4.5" customHeight="1" outlineLevel="1">
      <c r="A7" s="21"/>
      <c r="B7" s="22"/>
      <c r="C7" s="90"/>
      <c r="D7" s="270"/>
      <c r="E7" s="254"/>
      <c r="F7" s="254"/>
      <c r="G7" s="254"/>
      <c r="H7" s="333"/>
      <c r="I7" s="348"/>
      <c r="J7" s="24"/>
    </row>
    <row r="8" spans="1:10" s="11" customFormat="1" ht="51" outlineLevel="1">
      <c r="B8" s="59" t="s">
        <v>2169</v>
      </c>
      <c r="C8" s="60"/>
      <c r="D8" s="134" t="s">
        <v>1</v>
      </c>
      <c r="E8" s="134" t="s">
        <v>76</v>
      </c>
      <c r="F8" s="134" t="s">
        <v>2</v>
      </c>
      <c r="G8" s="214" t="s">
        <v>2167</v>
      </c>
      <c r="H8" s="183" t="s">
        <v>1847</v>
      </c>
      <c r="I8" s="134" t="s">
        <v>1848</v>
      </c>
      <c r="J8" s="5"/>
    </row>
    <row r="9" spans="1:10" ht="4.5" customHeight="1" outlineLevel="1">
      <c r="B9" s="20"/>
      <c r="C9" s="18"/>
      <c r="D9" s="271"/>
      <c r="G9" s="205"/>
      <c r="J9" s="19"/>
    </row>
    <row r="10" spans="1:10" outlineLevel="1">
      <c r="B10" s="18"/>
      <c r="C10" s="7" t="str">
        <f>VLOOKUP(E10,RAZEM!A:D,3,0)</f>
        <v xml:space="preserve"> </v>
      </c>
      <c r="D10" s="135">
        <f>VLOOKUP(E10,RAZEM!A:D,4,0)</f>
        <v>8434366009223</v>
      </c>
      <c r="E10" s="263" t="s">
        <v>361</v>
      </c>
      <c r="F10" s="135" t="str">
        <f>VLOOKUP(E10,RAZEM!A:D,2,0)</f>
        <v>RVOLVER FRONT HUB ROAD RIM 16H QR</v>
      </c>
      <c r="G10" s="255" t="s">
        <v>362</v>
      </c>
      <c r="H10" s="284">
        <v>839</v>
      </c>
      <c r="I10" s="306"/>
      <c r="J10" s="102"/>
    </row>
    <row r="11" spans="1:10" outlineLevel="1">
      <c r="B11" s="18"/>
      <c r="C11" s="7" t="str">
        <f>VLOOKUP(E11,RAZEM!A:D,3,0)</f>
        <v xml:space="preserve"> </v>
      </c>
      <c r="D11" s="135">
        <f>VLOOKUP(E11,RAZEM!A:D,4,0)</f>
        <v>8434366009230</v>
      </c>
      <c r="E11" s="264" t="s">
        <v>363</v>
      </c>
      <c r="F11" s="135" t="str">
        <f>VLOOKUP(E11,RAZEM!A:D,2,0)</f>
        <v>RVOLVER FRONT HUB ROAD RIM 20H QR</v>
      </c>
      <c r="G11" s="255" t="s">
        <v>362</v>
      </c>
      <c r="H11" s="284">
        <v>839</v>
      </c>
      <c r="I11" s="306"/>
      <c r="J11" s="104"/>
    </row>
    <row r="12" spans="1:10" outlineLevel="1">
      <c r="B12" s="18"/>
      <c r="C12" s="7" t="str">
        <f>VLOOKUP(E12,RAZEM!A:D,3,0)</f>
        <v xml:space="preserve"> </v>
      </c>
      <c r="D12" s="135">
        <f>VLOOKUP(E12,RAZEM!A:D,4,0)</f>
        <v>8434366013480</v>
      </c>
      <c r="E12" s="264" t="s">
        <v>364</v>
      </c>
      <c r="F12" s="135" t="str">
        <f>VLOOKUP(E12,RAZEM!A:D,2,0)</f>
        <v>RVOLVER FRONT HUB ROAD RIM 20H QR SP</v>
      </c>
      <c r="G12" s="255" t="s">
        <v>365</v>
      </c>
      <c r="H12" s="284">
        <v>839</v>
      </c>
      <c r="I12" s="306"/>
      <c r="J12" s="104"/>
    </row>
    <row r="13" spans="1:10" outlineLevel="1">
      <c r="B13" s="20"/>
      <c r="C13" s="18"/>
      <c r="D13" s="271"/>
      <c r="E13" s="256"/>
      <c r="F13" s="256"/>
      <c r="G13" s="256"/>
      <c r="I13" s="349"/>
    </row>
    <row r="14" spans="1:10" outlineLevel="1">
      <c r="B14" s="20"/>
      <c r="C14" s="18"/>
      <c r="D14" s="271"/>
      <c r="E14" s="256"/>
      <c r="F14" s="256"/>
      <c r="G14" s="256"/>
      <c r="I14" s="349"/>
    </row>
    <row r="15" spans="1:10" s="11" customFormat="1" ht="51" outlineLevel="1">
      <c r="B15" s="59" t="s">
        <v>2168</v>
      </c>
      <c r="C15" s="60"/>
      <c r="D15" s="134" t="s">
        <v>1</v>
      </c>
      <c r="E15" s="134" t="s">
        <v>76</v>
      </c>
      <c r="F15" s="134" t="s">
        <v>2</v>
      </c>
      <c r="G15" s="214" t="s">
        <v>2167</v>
      </c>
      <c r="H15" s="183" t="s">
        <v>1847</v>
      </c>
      <c r="I15" s="134" t="s">
        <v>1848</v>
      </c>
      <c r="J15" s="5"/>
    </row>
    <row r="16" spans="1:10" ht="4.5" customHeight="1" outlineLevel="1">
      <c r="B16" s="20"/>
      <c r="C16" s="18"/>
      <c r="D16" s="271"/>
      <c r="G16" s="205"/>
    </row>
    <row r="17" spans="2:10" outlineLevel="1">
      <c r="B17" s="18"/>
      <c r="C17" s="7" t="str">
        <f>VLOOKUP(E17,RAZEM!A:D,3,0)</f>
        <v xml:space="preserve"> </v>
      </c>
      <c r="D17" s="135">
        <f>VLOOKUP(E17,RAZEM!A:D,4,0)</f>
        <v>8434366011196</v>
      </c>
      <c r="E17" s="264" t="s">
        <v>366</v>
      </c>
      <c r="F17" s="135" t="str">
        <f>VLOOKUP(E17,RAZEM!A:D,2,0)</f>
        <v>RVOLVER REAR HUB ROAD RIM SH 20H QR</v>
      </c>
      <c r="G17" s="255" t="s">
        <v>362</v>
      </c>
      <c r="H17" s="284">
        <v>1869</v>
      </c>
      <c r="I17" s="306"/>
      <c r="J17" s="102"/>
    </row>
    <row r="18" spans="2:10" outlineLevel="1">
      <c r="B18" s="18"/>
      <c r="C18" s="7" t="str">
        <f>VLOOKUP(E18,RAZEM!A:D,3,0)</f>
        <v xml:space="preserve"> </v>
      </c>
      <c r="D18" s="135">
        <f>VLOOKUP(E18,RAZEM!A:D,4,0)</f>
        <v>8434366009247</v>
      </c>
      <c r="E18" s="264" t="s">
        <v>367</v>
      </c>
      <c r="F18" s="135" t="str">
        <f>VLOOKUP(E18,RAZEM!A:D,2,0)</f>
        <v>RVOLVER REAR HUB ROAD RIM SH 24H QR</v>
      </c>
      <c r="G18" s="255" t="s">
        <v>362</v>
      </c>
      <c r="H18" s="284">
        <v>1869</v>
      </c>
      <c r="I18" s="306"/>
      <c r="J18" s="105"/>
    </row>
    <row r="19" spans="2:10" outlineLevel="1">
      <c r="B19" s="18"/>
      <c r="C19" s="7" t="str">
        <f>VLOOKUP(E19,RAZEM!A:D,3,0)</f>
        <v xml:space="preserve"> </v>
      </c>
      <c r="D19" s="135">
        <f>VLOOKUP(E19,RAZEM!A:D,4,0)</f>
        <v>8434366009254</v>
      </c>
      <c r="E19" s="265" t="s">
        <v>368</v>
      </c>
      <c r="F19" s="135" t="str">
        <f>VLOOKUP(E19,RAZEM!A:D,2,0)</f>
        <v>RVOLVER REAR HUB ROAD RIM SH 24H 2:1 QR</v>
      </c>
      <c r="G19" s="255" t="s">
        <v>362</v>
      </c>
      <c r="H19" s="284">
        <v>1869</v>
      </c>
      <c r="I19" s="306"/>
      <c r="J19" s="102"/>
    </row>
    <row r="20" spans="2:10" outlineLevel="1">
      <c r="B20" s="18"/>
      <c r="C20" s="7" t="str">
        <f>VLOOKUP(E20,RAZEM!A:D,3,0)</f>
        <v xml:space="preserve"> </v>
      </c>
      <c r="D20" s="135">
        <f>VLOOKUP(E20,RAZEM!A:D,4,0)</f>
        <v>8434366013497</v>
      </c>
      <c r="E20" s="264" t="s">
        <v>369</v>
      </c>
      <c r="F20" s="135" t="str">
        <f>VLOOKUP(E20,RAZEM!A:D,2,0)</f>
        <v>RVOLVER REAR HUB ROAD RIM 24H QR SP</v>
      </c>
      <c r="G20" s="255" t="s">
        <v>365</v>
      </c>
      <c r="H20" s="284">
        <v>1869</v>
      </c>
      <c r="I20" s="306"/>
      <c r="J20" s="102"/>
    </row>
    <row r="21" spans="2:10" outlineLevel="1">
      <c r="B21" s="18"/>
      <c r="C21" s="7"/>
      <c r="D21" s="261"/>
      <c r="E21" s="266"/>
      <c r="F21" s="261"/>
      <c r="G21" s="257"/>
      <c r="H21" s="334"/>
      <c r="I21" s="350"/>
      <c r="J21" s="102"/>
    </row>
    <row r="22" spans="2:10" outlineLevel="1">
      <c r="B22" s="18"/>
      <c r="C22" s="18"/>
      <c r="D22" s="272"/>
      <c r="E22" s="262"/>
      <c r="F22" s="262"/>
      <c r="G22" s="170"/>
      <c r="H22" s="335"/>
      <c r="I22" s="351"/>
      <c r="J22" s="102"/>
    </row>
    <row r="23" spans="2:10" s="11" customFormat="1" ht="51" outlineLevel="1">
      <c r="B23" s="59" t="s">
        <v>2170</v>
      </c>
      <c r="C23" s="60"/>
      <c r="D23" s="134" t="s">
        <v>1</v>
      </c>
      <c r="E23" s="134" t="s">
        <v>76</v>
      </c>
      <c r="F23" s="134" t="s">
        <v>2</v>
      </c>
      <c r="G23" s="214" t="s">
        <v>2167</v>
      </c>
      <c r="H23" s="183" t="s">
        <v>1847</v>
      </c>
      <c r="I23" s="134" t="s">
        <v>1848</v>
      </c>
      <c r="J23" s="5"/>
    </row>
    <row r="24" spans="2:10" ht="4.5" customHeight="1" outlineLevel="1">
      <c r="B24" s="20"/>
      <c r="C24" s="18"/>
      <c r="D24" s="271"/>
      <c r="G24" s="205"/>
    </row>
    <row r="25" spans="2:10" outlineLevel="1">
      <c r="B25" s="18"/>
      <c r="C25" s="7" t="str">
        <f>VLOOKUP(E25,RAZEM!A:D,3,0)</f>
        <v xml:space="preserve"> </v>
      </c>
      <c r="D25" s="135">
        <f>VLOOKUP(E25,RAZEM!A:D,4,0)</f>
        <v>8434366017433</v>
      </c>
      <c r="E25" s="174" t="s">
        <v>370</v>
      </c>
      <c r="F25" s="135" t="str">
        <f>VLOOKUP(E25,RAZEM!A:D,2,0)</f>
        <v>RVOLVER REAR RIM XDR QR 20H</v>
      </c>
      <c r="G25" s="174" t="s">
        <v>362</v>
      </c>
      <c r="H25" s="284">
        <v>1869</v>
      </c>
      <c r="I25" s="306"/>
      <c r="J25" s="102"/>
    </row>
    <row r="26" spans="2:10" outlineLevel="1">
      <c r="B26" s="18"/>
      <c r="C26" s="7" t="str">
        <f>VLOOKUP(E26,RAZEM!A:D,3,0)</f>
        <v xml:space="preserve"> </v>
      </c>
      <c r="D26" s="135">
        <f>VLOOKUP(E26,RAZEM!A:D,4,0)</f>
        <v>8434366017457</v>
      </c>
      <c r="E26" s="267" t="s">
        <v>372</v>
      </c>
      <c r="F26" s="135" t="str">
        <f>VLOOKUP(E26,RAZEM!A:D,2,0)</f>
        <v>RVOLVER REAR RIM XDR QR 24H</v>
      </c>
      <c r="G26" s="174" t="s">
        <v>362</v>
      </c>
      <c r="H26" s="284">
        <v>1869</v>
      </c>
      <c r="I26" s="306"/>
      <c r="J26" s="102"/>
    </row>
    <row r="27" spans="2:10" outlineLevel="1">
      <c r="B27" s="18"/>
      <c r="C27" s="7" t="str">
        <f>VLOOKUP(E27,RAZEM!A:D,3,0)</f>
        <v xml:space="preserve"> </v>
      </c>
      <c r="D27" s="135">
        <f>VLOOKUP(E27,RAZEM!A:D,4,0)</f>
        <v>8434366017495</v>
      </c>
      <c r="E27" s="267" t="s">
        <v>374</v>
      </c>
      <c r="F27" s="135" t="str">
        <f>VLOOKUP(E27,RAZEM!A:D,2,0)</f>
        <v>RVOLVER REAR RIM XDR 2:1 QR 24H</v>
      </c>
      <c r="G27" s="174" t="s">
        <v>362</v>
      </c>
      <c r="H27" s="284">
        <v>1869</v>
      </c>
      <c r="I27" s="306"/>
      <c r="J27" s="102"/>
    </row>
    <row r="28" spans="2:10" outlineLevel="1">
      <c r="B28" s="18"/>
      <c r="C28" s="7" t="str">
        <f>VLOOKUP(E28,RAZEM!A:D,3,0)</f>
        <v xml:space="preserve"> </v>
      </c>
      <c r="D28" s="135">
        <f>VLOOKUP(E28,RAZEM!A:D,4,0)</f>
        <v>8434366017518</v>
      </c>
      <c r="E28" s="267" t="s">
        <v>376</v>
      </c>
      <c r="F28" s="135" t="str">
        <f>VLOOKUP(E28,RAZEM!A:D,2,0)</f>
        <v>RVOLVER REAR RIM XDR QR 24H</v>
      </c>
      <c r="G28" s="174" t="s">
        <v>365</v>
      </c>
      <c r="H28" s="284">
        <v>1869</v>
      </c>
      <c r="I28" s="306"/>
      <c r="J28" s="102"/>
    </row>
    <row r="29" spans="2:10">
      <c r="B29" s="20"/>
      <c r="C29" s="18"/>
      <c r="D29" s="271"/>
      <c r="E29" s="256"/>
      <c r="F29" s="256"/>
      <c r="G29" s="256"/>
      <c r="I29" s="349"/>
    </row>
    <row r="30" spans="2:10" s="11" customFormat="1">
      <c r="B30" s="434" t="s">
        <v>2171</v>
      </c>
      <c r="C30" s="434"/>
      <c r="D30" s="434"/>
      <c r="E30" s="434"/>
      <c r="F30" s="434"/>
      <c r="G30" s="434"/>
      <c r="H30" s="434"/>
      <c r="I30" s="434"/>
      <c r="J30" s="434"/>
    </row>
    <row r="31" spans="2:10" ht="4.5" customHeight="1" outlineLevel="1">
      <c r="B31" s="20"/>
      <c r="C31" s="18"/>
      <c r="D31" s="271"/>
      <c r="E31" s="256"/>
      <c r="F31" s="256"/>
      <c r="G31" s="256"/>
      <c r="I31" s="349"/>
    </row>
    <row r="32" spans="2:10" s="11" customFormat="1" ht="51" outlineLevel="1">
      <c r="B32" s="59" t="s">
        <v>2169</v>
      </c>
      <c r="C32" s="60"/>
      <c r="D32" s="134" t="s">
        <v>1</v>
      </c>
      <c r="E32" s="134" t="s">
        <v>76</v>
      </c>
      <c r="F32" s="134" t="s">
        <v>2</v>
      </c>
      <c r="G32" s="214" t="s">
        <v>2167</v>
      </c>
      <c r="H32" s="183" t="s">
        <v>1847</v>
      </c>
      <c r="I32" s="134" t="s">
        <v>1848</v>
      </c>
      <c r="J32" s="5"/>
    </row>
    <row r="33" spans="2:10" ht="4.5" customHeight="1" outlineLevel="1">
      <c r="B33" s="20"/>
      <c r="C33" s="18"/>
      <c r="D33" s="271"/>
    </row>
    <row r="34" spans="2:10" outlineLevel="1">
      <c r="B34" s="18"/>
      <c r="C34" s="7" t="str">
        <f>VLOOKUP(E34,RAZEM!A:D,3,0)</f>
        <v xml:space="preserve"> </v>
      </c>
      <c r="D34" s="135">
        <f>VLOOKUP(E34,RAZEM!A:D,4,0)</f>
        <v>8434366009261</v>
      </c>
      <c r="E34" s="265" t="s">
        <v>378</v>
      </c>
      <c r="F34" s="135" t="str">
        <f>VLOOKUP(E34,RAZEM!A:D,2,0)</f>
        <v>RVOLVER FRONT HUB DISC IS 24H 12X100</v>
      </c>
      <c r="G34" s="258" t="s">
        <v>362</v>
      </c>
      <c r="H34" s="284">
        <v>889</v>
      </c>
      <c r="I34" s="306"/>
      <c r="J34" s="102"/>
    </row>
    <row r="35" spans="2:10" outlineLevel="1">
      <c r="B35" s="18"/>
      <c r="C35" s="7" t="str">
        <f>VLOOKUP(E35,RAZEM!A:D,3,0)</f>
        <v xml:space="preserve"> </v>
      </c>
      <c r="D35" s="135">
        <f>VLOOKUP(E35,RAZEM!A:D,4,0)</f>
        <v>8434366016405</v>
      </c>
      <c r="E35" s="258" t="s">
        <v>379</v>
      </c>
      <c r="F35" s="135" t="str">
        <f>VLOOKUP(E35,RAZEM!A:D,2,0)</f>
        <v>RVOLVER FRONT DISC CENTERLOCK 12X100 24H</v>
      </c>
      <c r="G35" s="258" t="s">
        <v>365</v>
      </c>
      <c r="H35" s="284">
        <v>889</v>
      </c>
      <c r="I35" s="306"/>
      <c r="J35" s="106"/>
    </row>
    <row r="36" spans="2:10" outlineLevel="1">
      <c r="B36" s="20"/>
      <c r="C36" s="18"/>
      <c r="D36" s="271"/>
      <c r="E36" s="256"/>
      <c r="F36" s="256"/>
      <c r="G36" s="256"/>
      <c r="I36" s="349"/>
    </row>
    <row r="37" spans="2:10" outlineLevel="1">
      <c r="B37" s="20"/>
      <c r="C37" s="18"/>
      <c r="D37" s="271"/>
      <c r="E37" s="256"/>
      <c r="F37" s="256"/>
      <c r="G37" s="256"/>
      <c r="I37" s="349"/>
    </row>
    <row r="38" spans="2:10" outlineLevel="1">
      <c r="B38" s="20"/>
      <c r="C38" s="18"/>
      <c r="D38" s="271"/>
      <c r="E38" s="256"/>
      <c r="F38" s="256"/>
      <c r="G38" s="256"/>
      <c r="I38" s="349"/>
    </row>
    <row r="39" spans="2:10" outlineLevel="1">
      <c r="B39" s="20"/>
      <c r="C39" s="18"/>
      <c r="D39" s="271"/>
      <c r="E39" s="256"/>
      <c r="F39" s="256"/>
      <c r="G39" s="256"/>
      <c r="I39" s="349"/>
    </row>
    <row r="40" spans="2:10" s="11" customFormat="1" ht="51" outlineLevel="1">
      <c r="B40" s="59" t="s">
        <v>2168</v>
      </c>
      <c r="C40" s="60"/>
      <c r="D40" s="134" t="s">
        <v>1</v>
      </c>
      <c r="E40" s="134" t="s">
        <v>76</v>
      </c>
      <c r="F40" s="134" t="s">
        <v>2</v>
      </c>
      <c r="G40" s="214" t="s">
        <v>2167</v>
      </c>
      <c r="H40" s="183" t="s">
        <v>1847</v>
      </c>
      <c r="I40" s="134" t="s">
        <v>1848</v>
      </c>
      <c r="J40" s="5"/>
    </row>
    <row r="41" spans="2:10" ht="4.5" customHeight="1" outlineLevel="1">
      <c r="B41" s="20"/>
      <c r="C41" s="18"/>
      <c r="D41" s="271"/>
      <c r="G41" s="205"/>
    </row>
    <row r="42" spans="2:10" outlineLevel="1">
      <c r="B42" s="18"/>
      <c r="C42" s="7" t="str">
        <f>VLOOKUP(E42,RAZEM!A:D,3,0)</f>
        <v xml:space="preserve"> </v>
      </c>
      <c r="D42" s="135">
        <f>VLOOKUP(E42,RAZEM!A:D,4,0)</f>
        <v>8434366009278</v>
      </c>
      <c r="E42" s="264" t="s">
        <v>380</v>
      </c>
      <c r="F42" s="135" t="str">
        <f>VLOOKUP(E42,RAZEM!A:D,2,0)</f>
        <v>RVOLVER REAR HUB DISC IS SH 24H 12X142</v>
      </c>
      <c r="G42" s="258" t="s">
        <v>362</v>
      </c>
      <c r="H42" s="284">
        <v>1919</v>
      </c>
      <c r="I42" s="306"/>
      <c r="J42" s="102"/>
    </row>
    <row r="43" spans="2:10" outlineLevel="1">
      <c r="B43" s="18"/>
      <c r="C43" s="7" t="str">
        <f>VLOOKUP(E43,RAZEM!A:D,3,0)</f>
        <v xml:space="preserve"> </v>
      </c>
      <c r="D43" s="135">
        <f>VLOOKUP(E43,RAZEM!A:D,4,0)</f>
        <v>8434366016429</v>
      </c>
      <c r="E43" s="258" t="s">
        <v>381</v>
      </c>
      <c r="F43" s="135" t="str">
        <f>VLOOKUP(E43,RAZEM!A:D,2,0)</f>
        <v>RVOLVER REAR DISC CENTERLOCK TH12X142 24H</v>
      </c>
      <c r="G43" s="258" t="s">
        <v>365</v>
      </c>
      <c r="H43" s="284">
        <v>1919</v>
      </c>
      <c r="I43" s="306"/>
      <c r="J43" s="106"/>
    </row>
    <row r="44" spans="2:10" outlineLevel="1"/>
    <row r="45" spans="2:10" outlineLevel="1"/>
    <row r="46" spans="2:10" outlineLevel="1">
      <c r="B46" s="20"/>
      <c r="C46" s="18"/>
      <c r="D46" s="271"/>
      <c r="E46" s="256"/>
      <c r="F46" s="256"/>
      <c r="G46" s="256"/>
      <c r="I46" s="349"/>
    </row>
    <row r="47" spans="2:10" s="11" customFormat="1" ht="51" outlineLevel="1">
      <c r="B47" s="59" t="s">
        <v>2168</v>
      </c>
      <c r="C47" s="60"/>
      <c r="D47" s="134" t="s">
        <v>1</v>
      </c>
      <c r="E47" s="134" t="s">
        <v>76</v>
      </c>
      <c r="F47" s="134" t="s">
        <v>2</v>
      </c>
      <c r="G47" s="214" t="s">
        <v>2167</v>
      </c>
      <c r="H47" s="183" t="s">
        <v>1847</v>
      </c>
      <c r="I47" s="134" t="s">
        <v>1848</v>
      </c>
      <c r="J47" s="5"/>
    </row>
    <row r="48" spans="2:10" ht="4.5" customHeight="1" outlineLevel="1">
      <c r="B48" s="20"/>
      <c r="C48" s="18"/>
      <c r="D48" s="271"/>
      <c r="E48" s="256"/>
      <c r="F48" s="256"/>
      <c r="G48" s="256"/>
      <c r="I48" s="349"/>
    </row>
    <row r="49" spans="1:10" outlineLevel="1">
      <c r="B49" s="18"/>
      <c r="C49" s="7" t="str">
        <f>VLOOKUP(E49,RAZEM!A:D,3,0)</f>
        <v xml:space="preserve"> </v>
      </c>
      <c r="D49" s="135">
        <f>VLOOKUP(E49,RAZEM!A:D,4,0)</f>
        <v>8434366017471</v>
      </c>
      <c r="E49" s="264" t="s">
        <v>382</v>
      </c>
      <c r="F49" s="135" t="str">
        <f>VLOOKUP(E49,RAZEM!A:D,2,0)</f>
        <v>RVOLVER REAR DISC IS XDR TH12X142 24H</v>
      </c>
      <c r="G49" s="258" t="s">
        <v>362</v>
      </c>
      <c r="H49" s="284">
        <v>1919</v>
      </c>
      <c r="I49" s="306"/>
      <c r="J49" s="102"/>
    </row>
    <row r="50" spans="1:10" outlineLevel="1">
      <c r="B50" s="18"/>
      <c r="C50" s="7" t="str">
        <f>VLOOKUP(E50,RAZEM!A:D,3,0)</f>
        <v xml:space="preserve"> </v>
      </c>
      <c r="D50" s="135">
        <f>VLOOKUP(E50,RAZEM!A:D,4,0)</f>
        <v>8434366017532</v>
      </c>
      <c r="E50" s="258" t="s">
        <v>383</v>
      </c>
      <c r="F50" s="135" t="str">
        <f>VLOOKUP(E50,RAZEM!A:D,2,0)</f>
        <v>RVOLVER REAR DISC CL  XDR TH12X142 24H</v>
      </c>
      <c r="G50" s="258" t="s">
        <v>365</v>
      </c>
      <c r="H50" s="284">
        <v>1919</v>
      </c>
      <c r="I50" s="306"/>
      <c r="J50" s="106"/>
    </row>
    <row r="51" spans="1:10">
      <c r="B51" s="20"/>
      <c r="C51" s="18"/>
      <c r="D51" s="271"/>
      <c r="E51" s="256"/>
      <c r="F51" s="256"/>
      <c r="G51" s="256"/>
      <c r="I51" s="349"/>
    </row>
    <row r="52" spans="1:10" s="11" customFormat="1" ht="15.75">
      <c r="B52" s="419" t="s">
        <v>2172</v>
      </c>
      <c r="C52" s="419"/>
      <c r="D52" s="419"/>
      <c r="E52" s="419"/>
      <c r="F52" s="419"/>
      <c r="G52" s="419"/>
      <c r="H52" s="419"/>
      <c r="I52" s="419"/>
      <c r="J52" s="419"/>
    </row>
    <row r="53" spans="1:10" s="17" customFormat="1" ht="4.5" customHeight="1">
      <c r="A53" s="21"/>
      <c r="B53" s="20"/>
      <c r="C53" s="18"/>
      <c r="D53" s="271"/>
      <c r="E53" s="256"/>
      <c r="F53" s="256"/>
      <c r="G53" s="256"/>
      <c r="H53" s="332"/>
      <c r="I53" s="349"/>
      <c r="J53" s="19"/>
    </row>
    <row r="54" spans="1:10" s="11" customFormat="1">
      <c r="B54" s="434" t="s">
        <v>2173</v>
      </c>
      <c r="C54" s="434"/>
      <c r="D54" s="434"/>
      <c r="E54" s="434"/>
      <c r="F54" s="434"/>
      <c r="G54" s="434"/>
      <c r="H54" s="434"/>
      <c r="I54" s="434"/>
      <c r="J54" s="434"/>
    </row>
    <row r="55" spans="1:10" s="17" customFormat="1" ht="4.5" customHeight="1" outlineLevel="1">
      <c r="A55" s="21"/>
      <c r="B55" s="20"/>
      <c r="C55" s="18"/>
      <c r="D55" s="271"/>
      <c r="E55" s="256"/>
      <c r="F55" s="256"/>
      <c r="G55" s="256"/>
      <c r="H55" s="332"/>
      <c r="I55" s="349"/>
      <c r="J55" s="19"/>
    </row>
    <row r="56" spans="1:10" s="11" customFormat="1" ht="51" outlineLevel="1">
      <c r="B56" s="59" t="s">
        <v>2169</v>
      </c>
      <c r="C56" s="60"/>
      <c r="D56" s="134" t="s">
        <v>1</v>
      </c>
      <c r="E56" s="134" t="s">
        <v>76</v>
      </c>
      <c r="F56" s="134" t="s">
        <v>2</v>
      </c>
      <c r="G56" s="214" t="s">
        <v>2167</v>
      </c>
      <c r="H56" s="183" t="s">
        <v>1847</v>
      </c>
      <c r="I56" s="134" t="s">
        <v>1848</v>
      </c>
      <c r="J56" s="5"/>
    </row>
    <row r="57" spans="1:10" s="17" customFormat="1" ht="4.5" customHeight="1" outlineLevel="1">
      <c r="A57" s="21"/>
      <c r="B57" s="20"/>
      <c r="C57" s="18"/>
      <c r="D57" s="271"/>
      <c r="E57" s="256"/>
      <c r="F57" s="256"/>
      <c r="G57" s="256"/>
      <c r="H57" s="332"/>
      <c r="I57" s="349"/>
      <c r="J57" s="19"/>
    </row>
    <row r="58" spans="1:10" s="17" customFormat="1" outlineLevel="1">
      <c r="A58" s="21"/>
      <c r="B58" s="18"/>
      <c r="C58" s="7" t="str">
        <f>VLOOKUP(E58,RAZEM!A:D,3,0)</f>
        <v xml:space="preserve"> </v>
      </c>
      <c r="D58" s="135">
        <f>VLOOKUP(E58,RAZEM!A:D,4,0)</f>
        <v>8434366015224</v>
      </c>
      <c r="E58" s="213" t="s">
        <v>386</v>
      </c>
      <c r="F58" s="135" t="str">
        <f>VLOOKUP(E58,RAZEM!A:D,2,0)</f>
        <v>1X13 FRONT HUB DISC CL JB 24H 2:1 12X100</v>
      </c>
      <c r="G58" s="258" t="s">
        <v>362</v>
      </c>
      <c r="H58" s="284">
        <v>889</v>
      </c>
      <c r="I58" s="306"/>
      <c r="J58" s="19"/>
    </row>
    <row r="59" spans="1:10" s="17" customFormat="1" outlineLevel="1">
      <c r="A59" s="21"/>
      <c r="B59" s="20"/>
      <c r="C59" s="18"/>
      <c r="D59" s="271"/>
      <c r="E59" s="256"/>
      <c r="F59" s="256"/>
      <c r="G59" s="256"/>
      <c r="H59" s="332"/>
      <c r="I59" s="349"/>
      <c r="J59" s="19"/>
    </row>
    <row r="60" spans="1:10" s="11" customFormat="1" ht="51" outlineLevel="1">
      <c r="B60" s="59" t="s">
        <v>2174</v>
      </c>
      <c r="C60" s="60"/>
      <c r="D60" s="134" t="s">
        <v>1</v>
      </c>
      <c r="E60" s="134" t="s">
        <v>76</v>
      </c>
      <c r="F60" s="134" t="s">
        <v>2</v>
      </c>
      <c r="G60" s="214" t="s">
        <v>2167</v>
      </c>
      <c r="H60" s="183" t="s">
        <v>1847</v>
      </c>
      <c r="I60" s="134" t="s">
        <v>1848</v>
      </c>
      <c r="J60" s="5"/>
    </row>
    <row r="61" spans="1:10" s="17" customFormat="1" ht="4.5" customHeight="1" outlineLevel="1">
      <c r="A61" s="21"/>
      <c r="B61" s="20"/>
      <c r="C61" s="18"/>
      <c r="D61" s="271"/>
      <c r="E61" s="256"/>
      <c r="F61" s="256"/>
      <c r="G61" s="256"/>
      <c r="H61" s="332"/>
      <c r="I61" s="349"/>
      <c r="J61" s="19"/>
    </row>
    <row r="62" spans="1:10" s="17" customFormat="1" outlineLevel="1">
      <c r="A62" s="21"/>
      <c r="B62" s="18"/>
      <c r="C62" s="7" t="str">
        <f>VLOOKUP(E62,RAZEM!A:D,3,0)</f>
        <v xml:space="preserve"> </v>
      </c>
      <c r="D62" s="135">
        <f>VLOOKUP(E62,RAZEM!A:D,4,0)</f>
        <v>8434366015248</v>
      </c>
      <c r="E62" s="213" t="s">
        <v>385</v>
      </c>
      <c r="F62" s="135" t="str">
        <f>VLOOKUP(E62,RAZEM!A:D,2,0)</f>
        <v>1X13 REAR HUB DISC CL JB 24H 2:1 12X142</v>
      </c>
      <c r="G62" s="258" t="s">
        <v>362</v>
      </c>
      <c r="H62" s="284">
        <v>1919</v>
      </c>
      <c r="I62" s="306"/>
      <c r="J62" s="19"/>
    </row>
    <row r="64" spans="1:10" s="17" customFormat="1">
      <c r="A64" s="21"/>
      <c r="B64" s="20"/>
      <c r="C64" s="18"/>
      <c r="D64" s="271"/>
      <c r="E64" s="256"/>
      <c r="F64" s="256"/>
      <c r="G64" s="256"/>
      <c r="H64" s="332"/>
      <c r="I64" s="349"/>
      <c r="J64" s="19"/>
    </row>
    <row r="65" spans="1:10" s="11" customFormat="1" ht="21">
      <c r="B65" s="422" t="s">
        <v>2175</v>
      </c>
      <c r="C65" s="422"/>
      <c r="D65" s="422"/>
      <c r="E65" s="422"/>
      <c r="F65" s="422"/>
      <c r="G65" s="422"/>
      <c r="H65" s="331"/>
      <c r="I65" s="347"/>
      <c r="J65" s="282"/>
    </row>
    <row r="66" spans="1:10" s="17" customFormat="1" ht="4.5" customHeight="1">
      <c r="A66" s="21"/>
      <c r="B66" s="20"/>
      <c r="C66" s="18"/>
      <c r="D66" s="271"/>
      <c r="E66" s="256"/>
      <c r="F66" s="256"/>
      <c r="G66" s="256"/>
      <c r="H66" s="332"/>
      <c r="I66" s="349"/>
      <c r="J66" s="19"/>
    </row>
    <row r="67" spans="1:10" s="11" customFormat="1" ht="15.75">
      <c r="B67" s="419" t="s">
        <v>2165</v>
      </c>
      <c r="C67" s="419"/>
      <c r="D67" s="419"/>
      <c r="E67" s="419"/>
      <c r="F67" s="419"/>
      <c r="G67" s="419"/>
      <c r="H67" s="419"/>
      <c r="I67" s="419"/>
      <c r="J67" s="419"/>
    </row>
    <row r="68" spans="1:10" ht="4.5" customHeight="1">
      <c r="B68" s="20"/>
      <c r="C68" s="18"/>
      <c r="D68" s="271"/>
      <c r="E68" s="256"/>
      <c r="F68" s="256"/>
      <c r="G68" s="256"/>
      <c r="I68" s="349"/>
    </row>
    <row r="69" spans="1:10" s="11" customFormat="1">
      <c r="B69" s="434" t="s">
        <v>2173</v>
      </c>
      <c r="C69" s="434"/>
      <c r="D69" s="434"/>
      <c r="E69" s="434"/>
      <c r="F69" s="434"/>
      <c r="G69" s="434"/>
      <c r="H69" s="434"/>
      <c r="I69" s="434"/>
      <c r="J69" s="434"/>
    </row>
    <row r="70" spans="1:10" ht="4.5" customHeight="1" outlineLevel="1">
      <c r="B70" s="20"/>
      <c r="C70" s="18"/>
      <c r="D70" s="271"/>
      <c r="E70" s="256"/>
      <c r="F70" s="256"/>
      <c r="G70" s="256"/>
      <c r="I70" s="349"/>
    </row>
    <row r="71" spans="1:10" s="11" customFormat="1" ht="51" outlineLevel="1">
      <c r="B71" s="59" t="s">
        <v>2169</v>
      </c>
      <c r="C71" s="60"/>
      <c r="D71" s="134" t="s">
        <v>1</v>
      </c>
      <c r="E71" s="134" t="s">
        <v>76</v>
      </c>
      <c r="F71" s="134" t="s">
        <v>2</v>
      </c>
      <c r="G71" s="214" t="s">
        <v>2167</v>
      </c>
      <c r="H71" s="183" t="s">
        <v>1847</v>
      </c>
      <c r="I71" s="134" t="s">
        <v>1848</v>
      </c>
      <c r="J71" s="5"/>
    </row>
    <row r="72" spans="1:10" ht="4.5" customHeight="1" outlineLevel="1">
      <c r="B72" s="20"/>
      <c r="C72" s="18"/>
      <c r="D72" s="271"/>
      <c r="G72" s="205"/>
    </row>
    <row r="73" spans="1:10" outlineLevel="1">
      <c r="B73" s="18"/>
      <c r="C73" s="7" t="str">
        <f>VLOOKUP(E73,RAZEM!A:D,3,0)</f>
        <v xml:space="preserve"> </v>
      </c>
      <c r="D73" s="135">
        <f>VLOOKUP(E73,RAZEM!A:D,4,0)</f>
        <v>8434366013558</v>
      </c>
      <c r="E73" s="158" t="s">
        <v>1004</v>
      </c>
      <c r="F73" s="135" t="str">
        <f>VLOOKUP(E73,RAZEM!A:D,2,0)</f>
        <v>RVOLVER F.HUB DISC I.S. 28H 15X100</v>
      </c>
      <c r="G73" s="258" t="s">
        <v>362</v>
      </c>
      <c r="H73" s="284">
        <v>889</v>
      </c>
      <c r="I73" s="306"/>
      <c r="J73" s="102"/>
    </row>
    <row r="74" spans="1:10" outlineLevel="1">
      <c r="B74" s="20"/>
      <c r="C74" s="18"/>
      <c r="D74" s="271"/>
      <c r="E74" s="256"/>
      <c r="F74" s="256"/>
      <c r="G74" s="256"/>
      <c r="I74" s="349"/>
    </row>
    <row r="75" spans="1:10" s="11" customFormat="1" ht="51" outlineLevel="1">
      <c r="B75" s="59" t="s">
        <v>2176</v>
      </c>
      <c r="C75" s="60"/>
      <c r="D75" s="134" t="s">
        <v>1</v>
      </c>
      <c r="E75" s="134" t="s">
        <v>76</v>
      </c>
      <c r="F75" s="134" t="s">
        <v>2</v>
      </c>
      <c r="G75" s="214" t="s">
        <v>2167</v>
      </c>
      <c r="H75" s="183" t="s">
        <v>1847</v>
      </c>
      <c r="I75" s="134" t="s">
        <v>1848</v>
      </c>
      <c r="J75" s="5"/>
    </row>
    <row r="76" spans="1:10" ht="4.5" customHeight="1" outlineLevel="1">
      <c r="B76" s="20"/>
      <c r="C76" s="18"/>
      <c r="D76" s="271"/>
      <c r="G76" s="205"/>
    </row>
    <row r="77" spans="1:10" outlineLevel="1">
      <c r="B77" s="18"/>
      <c r="C77" s="7" t="str">
        <f>VLOOKUP(E77,RAZEM!A:D,3,0)</f>
        <v xml:space="preserve"> </v>
      </c>
      <c r="D77" s="135">
        <f>VLOOKUP(E77,RAZEM!A:D,4,0)</f>
        <v>8434366009285</v>
      </c>
      <c r="E77" s="265" t="s">
        <v>387</v>
      </c>
      <c r="F77" s="135" t="str">
        <f>VLOOKUP(E77,RAZEM!A:D,2,0)</f>
        <v>RVOLVER FRONT HUB BOOST DISC IS 28H 15X110</v>
      </c>
      <c r="G77" s="258" t="s">
        <v>362</v>
      </c>
      <c r="H77" s="284">
        <v>889</v>
      </c>
      <c r="I77" s="306"/>
      <c r="J77" s="102"/>
    </row>
    <row r="78" spans="1:10" outlineLevel="1">
      <c r="B78" s="18"/>
      <c r="C78" s="7" t="str">
        <f>VLOOKUP(E78,RAZEM!A:D,3,0)</f>
        <v xml:space="preserve"> </v>
      </c>
      <c r="D78" s="135">
        <f>VLOOKUP(E78,RAZEM!A:D,4,0)</f>
        <v>8434366009292</v>
      </c>
      <c r="E78" s="265" t="s">
        <v>388</v>
      </c>
      <c r="F78" s="135" t="str">
        <f>VLOOKUP(E78,RAZEM!A:D,2,0)</f>
        <v>RVOLVER FRONT HUB BOOST DISC IS 32H 15X110</v>
      </c>
      <c r="G78" s="258" t="s">
        <v>362</v>
      </c>
      <c r="H78" s="284">
        <v>889</v>
      </c>
      <c r="I78" s="306"/>
      <c r="J78" s="102"/>
    </row>
    <row r="79" spans="1:10" outlineLevel="1">
      <c r="B79" s="20"/>
      <c r="C79" s="18"/>
      <c r="D79" s="271"/>
      <c r="E79" s="268"/>
      <c r="F79" s="256"/>
      <c r="G79" s="256"/>
      <c r="I79" s="349"/>
    </row>
    <row r="80" spans="1:10" outlineLevel="1">
      <c r="B80" s="20"/>
      <c r="C80" s="18"/>
      <c r="D80" s="271"/>
      <c r="E80" s="256"/>
      <c r="F80" s="256"/>
      <c r="G80" s="256"/>
      <c r="I80" s="349"/>
    </row>
    <row r="81" spans="2:10" outlineLevel="1">
      <c r="B81" s="20"/>
      <c r="C81" s="18"/>
      <c r="D81" s="271"/>
      <c r="E81" s="256"/>
      <c r="F81" s="256"/>
      <c r="G81" s="256"/>
      <c r="I81" s="349"/>
    </row>
    <row r="82" spans="2:10" outlineLevel="1">
      <c r="B82" s="20"/>
      <c r="C82" s="18"/>
      <c r="D82" s="271"/>
      <c r="E82" s="256"/>
      <c r="F82" s="256"/>
      <c r="G82" s="256"/>
      <c r="I82" s="349"/>
    </row>
    <row r="83" spans="2:10" s="11" customFormat="1" ht="51" outlineLevel="1">
      <c r="B83" s="59" t="s">
        <v>2177</v>
      </c>
      <c r="C83" s="60"/>
      <c r="D83" s="134" t="s">
        <v>1</v>
      </c>
      <c r="E83" s="134" t="s">
        <v>76</v>
      </c>
      <c r="F83" s="134" t="s">
        <v>2</v>
      </c>
      <c r="G83" s="214" t="s">
        <v>2167</v>
      </c>
      <c r="H83" s="183" t="s">
        <v>1847</v>
      </c>
      <c r="I83" s="134" t="s">
        <v>1848</v>
      </c>
      <c r="J83" s="5"/>
    </row>
    <row r="84" spans="2:10" ht="4.5" customHeight="1" outlineLevel="1">
      <c r="G84" s="205"/>
    </row>
    <row r="85" spans="2:10" outlineLevel="1">
      <c r="B85" s="18"/>
      <c r="C85" s="7" t="str">
        <f>VLOOKUP(E85,RAZEM!A:D,3,0)</f>
        <v xml:space="preserve"> </v>
      </c>
      <c r="D85" s="135">
        <f>VLOOKUP(E85,RAZEM!A:D,4,0)</f>
        <v>8434366009308</v>
      </c>
      <c r="E85" s="264" t="s">
        <v>389</v>
      </c>
      <c r="F85" s="135" t="str">
        <f>VLOOKUP(E85,RAZEM!A:D,2,0)</f>
        <v>RVOLVER REAR HUB BOOST DISC IS SH 28H 12X148</v>
      </c>
      <c r="G85" s="258" t="s">
        <v>362</v>
      </c>
      <c r="H85" s="284">
        <v>1919</v>
      </c>
      <c r="I85" s="306"/>
      <c r="J85" s="102"/>
    </row>
    <row r="86" spans="2:10" outlineLevel="1">
      <c r="B86" s="18"/>
      <c r="C86" s="7" t="str">
        <f>VLOOKUP(E86,RAZEM!A:D,3,0)</f>
        <v xml:space="preserve"> </v>
      </c>
      <c r="D86" s="135">
        <f>VLOOKUP(E86,RAZEM!A:D,4,0)</f>
        <v>8434366009322</v>
      </c>
      <c r="E86" s="264" t="s">
        <v>391</v>
      </c>
      <c r="F86" s="135" t="str">
        <f>VLOOKUP(E86,RAZEM!A:D,2,0)</f>
        <v>RVOLVER REAR HUB BOOST DISC IS SH 32H 12X148</v>
      </c>
      <c r="G86" s="258" t="s">
        <v>362</v>
      </c>
      <c r="H86" s="284">
        <v>1919</v>
      </c>
      <c r="I86" s="306"/>
      <c r="J86" s="102"/>
    </row>
    <row r="87" spans="2:10" outlineLevel="1">
      <c r="B87" s="96"/>
      <c r="C87" s="107"/>
      <c r="D87" s="273"/>
      <c r="E87" s="256"/>
      <c r="F87" s="256"/>
      <c r="G87" s="256"/>
      <c r="I87" s="349"/>
    </row>
    <row r="88" spans="2:10" s="11" customFormat="1" ht="51" outlineLevel="1">
      <c r="B88" s="59" t="s">
        <v>2178</v>
      </c>
      <c r="C88" s="60"/>
      <c r="D88" s="134" t="s">
        <v>1</v>
      </c>
      <c r="E88" s="134" t="s">
        <v>76</v>
      </c>
      <c r="F88" s="134" t="s">
        <v>2</v>
      </c>
      <c r="G88" s="214" t="s">
        <v>2167</v>
      </c>
      <c r="H88" s="183" t="s">
        <v>1847</v>
      </c>
      <c r="I88" s="134" t="s">
        <v>1848</v>
      </c>
      <c r="J88" s="5"/>
    </row>
    <row r="89" spans="2:10" ht="4.5" customHeight="1" outlineLevel="1">
      <c r="G89" s="205"/>
    </row>
    <row r="90" spans="2:10" outlineLevel="1">
      <c r="B90" s="18"/>
      <c r="C90" s="7" t="str">
        <f>VLOOKUP(E90,RAZEM!A:D,3,0)</f>
        <v xml:space="preserve"> </v>
      </c>
      <c r="D90" s="135">
        <f>VLOOKUP(E90,RAZEM!A:D,4,0)</f>
        <v>8434366009308</v>
      </c>
      <c r="E90" s="264" t="s">
        <v>389</v>
      </c>
      <c r="F90" s="135" t="str">
        <f>VLOOKUP(E90,RAZEM!A:D,2,0)</f>
        <v>RVOLVER REAR HUB BOOST DISC IS SH 28H 12X148</v>
      </c>
      <c r="G90" s="258" t="s">
        <v>362</v>
      </c>
      <c r="H90" s="284">
        <v>1919</v>
      </c>
      <c r="I90" s="306"/>
      <c r="J90" s="102"/>
    </row>
    <row r="91" spans="2:10" outlineLevel="1">
      <c r="B91" s="18"/>
      <c r="C91" s="7" t="str">
        <f>VLOOKUP(E91,RAZEM!A:D,3,0)</f>
        <v xml:space="preserve"> </v>
      </c>
      <c r="D91" s="135">
        <f>VLOOKUP(E91,RAZEM!A:D,4,0)</f>
        <v>8434366009315</v>
      </c>
      <c r="E91" s="264" t="s">
        <v>390</v>
      </c>
      <c r="F91" s="135" t="str">
        <f>VLOOKUP(E91,RAZEM!A:D,2,0)</f>
        <v>RVOLVER REAR HUB BOOST DISC IS XD 28H 12X148</v>
      </c>
      <c r="G91" s="258" t="s">
        <v>362</v>
      </c>
      <c r="H91" s="284">
        <v>1919</v>
      </c>
      <c r="I91" s="306"/>
      <c r="J91" s="102"/>
    </row>
    <row r="92" spans="2:10" outlineLevel="1">
      <c r="B92" s="18"/>
      <c r="C92" s="7" t="str">
        <f>VLOOKUP(E92,RAZEM!A:D,3,0)</f>
        <v xml:space="preserve"> </v>
      </c>
      <c r="D92" s="135">
        <f>VLOOKUP(E92,RAZEM!A:D,4,0)</f>
        <v>8434366009322</v>
      </c>
      <c r="E92" s="264" t="s">
        <v>391</v>
      </c>
      <c r="F92" s="135" t="str">
        <f>VLOOKUP(E92,RAZEM!A:D,2,0)</f>
        <v>RVOLVER REAR HUB BOOST DISC IS SH 32H 12X148</v>
      </c>
      <c r="G92" s="258" t="s">
        <v>362</v>
      </c>
      <c r="H92" s="284">
        <v>1919</v>
      </c>
      <c r="I92" s="306"/>
      <c r="J92" s="102"/>
    </row>
    <row r="93" spans="2:10" outlineLevel="1">
      <c r="B93" s="18"/>
      <c r="C93" s="7" t="str">
        <f>VLOOKUP(E93,RAZEM!A:D,3,0)</f>
        <v xml:space="preserve"> </v>
      </c>
      <c r="D93" s="135">
        <f>VLOOKUP(E93,RAZEM!A:D,4,0)</f>
        <v>8434366009339</v>
      </c>
      <c r="E93" s="264" t="s">
        <v>392</v>
      </c>
      <c r="F93" s="135" t="str">
        <f>VLOOKUP(E93,RAZEM!A:D,2,0)</f>
        <v>RVOLVER REAR HUB BOOST DISC IS XD 32H 12X148</v>
      </c>
      <c r="G93" s="258" t="s">
        <v>362</v>
      </c>
      <c r="H93" s="284">
        <v>1919</v>
      </c>
      <c r="I93" s="306"/>
      <c r="J93" s="102"/>
    </row>
    <row r="94" spans="2:10">
      <c r="B94" s="96"/>
      <c r="C94" s="107"/>
      <c r="D94" s="273"/>
      <c r="E94" s="256"/>
      <c r="F94" s="256"/>
      <c r="G94" s="256"/>
      <c r="I94" s="349"/>
    </row>
    <row r="95" spans="2:10" s="11" customFormat="1" ht="15.75">
      <c r="B95" s="419" t="s">
        <v>2172</v>
      </c>
      <c r="C95" s="419"/>
      <c r="D95" s="419"/>
      <c r="E95" s="419"/>
      <c r="F95" s="419"/>
      <c r="G95" s="419"/>
      <c r="H95" s="419"/>
      <c r="I95" s="419"/>
      <c r="J95" s="419"/>
    </row>
    <row r="96" spans="2:10" ht="4.5" customHeight="1">
      <c r="B96" s="20"/>
      <c r="C96" s="18"/>
      <c r="D96" s="271"/>
      <c r="E96" s="256"/>
      <c r="F96" s="256"/>
      <c r="G96" s="256"/>
      <c r="I96" s="349"/>
    </row>
    <row r="97" spans="2:10" s="11" customFormat="1">
      <c r="B97" s="434" t="s">
        <v>2173</v>
      </c>
      <c r="C97" s="434"/>
      <c r="D97" s="434"/>
      <c r="E97" s="434"/>
      <c r="F97" s="434"/>
      <c r="G97" s="434"/>
      <c r="H97" s="434"/>
      <c r="I97" s="434"/>
      <c r="J97" s="434"/>
    </row>
    <row r="98" spans="2:10" ht="4.5" customHeight="1" outlineLevel="1">
      <c r="B98" s="20"/>
      <c r="C98" s="18"/>
      <c r="D98" s="271"/>
      <c r="E98" s="256"/>
      <c r="F98" s="256"/>
      <c r="G98" s="256"/>
      <c r="I98" s="349"/>
    </row>
    <row r="99" spans="2:10" s="11" customFormat="1" ht="51" outlineLevel="1">
      <c r="B99" s="59" t="s">
        <v>2176</v>
      </c>
      <c r="C99" s="60"/>
      <c r="D99" s="134" t="s">
        <v>1</v>
      </c>
      <c r="E99" s="134" t="s">
        <v>76</v>
      </c>
      <c r="F99" s="134" t="s">
        <v>2</v>
      </c>
      <c r="G99" s="214" t="s">
        <v>2167</v>
      </c>
      <c r="H99" s="183" t="s">
        <v>1847</v>
      </c>
      <c r="I99" s="134" t="s">
        <v>1848</v>
      </c>
      <c r="J99" s="5"/>
    </row>
    <row r="100" spans="2:10" ht="4.5" customHeight="1" outlineLevel="1">
      <c r="B100" s="20"/>
      <c r="C100" s="18"/>
      <c r="D100" s="271"/>
      <c r="G100" s="205"/>
    </row>
    <row r="101" spans="2:10" outlineLevel="1">
      <c r="B101" s="18"/>
      <c r="C101" s="7" t="str">
        <f>VLOOKUP(E101,RAZEM!A:D,3,0)</f>
        <v xml:space="preserve"> </v>
      </c>
      <c r="D101" s="135">
        <f>VLOOKUP(E101,RAZEM!A:D,4,0)</f>
        <v>8434366009285</v>
      </c>
      <c r="E101" s="265" t="s">
        <v>387</v>
      </c>
      <c r="F101" s="135" t="str">
        <f>VLOOKUP(E101,RAZEM!A:D,2,0)</f>
        <v>RVOLVER FRONT HUB BOOST DISC IS 28H 15X110</v>
      </c>
      <c r="G101" s="258" t="s">
        <v>362</v>
      </c>
      <c r="H101" s="284">
        <v>889</v>
      </c>
      <c r="I101" s="306"/>
      <c r="J101" s="102"/>
    </row>
    <row r="102" spans="2:10" outlineLevel="1">
      <c r="B102" s="18"/>
      <c r="C102" s="7" t="str">
        <f>VLOOKUP(E102,RAZEM!A:D,3,0)</f>
        <v xml:space="preserve"> </v>
      </c>
      <c r="D102" s="135">
        <f>VLOOKUP(E102,RAZEM!A:D,4,0)</f>
        <v>8434366009292</v>
      </c>
      <c r="E102" s="265" t="s">
        <v>388</v>
      </c>
      <c r="F102" s="135" t="str">
        <f>VLOOKUP(E102,RAZEM!A:D,2,0)</f>
        <v>RVOLVER FRONT HUB BOOST DISC IS 32H 15X110</v>
      </c>
      <c r="G102" s="258" t="s">
        <v>362</v>
      </c>
      <c r="H102" s="284">
        <v>889</v>
      </c>
      <c r="I102" s="306"/>
      <c r="J102" s="102"/>
    </row>
    <row r="103" spans="2:10" outlineLevel="1">
      <c r="B103" s="20"/>
      <c r="C103" s="18"/>
      <c r="D103" s="271"/>
      <c r="E103" s="268"/>
      <c r="F103" s="256"/>
      <c r="G103" s="256"/>
      <c r="I103" s="349"/>
    </row>
    <row r="104" spans="2:10" outlineLevel="1">
      <c r="B104" s="20"/>
      <c r="C104" s="18"/>
      <c r="D104" s="271"/>
      <c r="E104" s="256"/>
      <c r="F104" s="256"/>
      <c r="G104" s="256"/>
      <c r="I104" s="349"/>
    </row>
    <row r="105" spans="2:10" outlineLevel="1">
      <c r="B105" s="20"/>
      <c r="C105" s="18"/>
      <c r="D105" s="271"/>
      <c r="E105" s="256"/>
      <c r="F105" s="256"/>
      <c r="G105" s="256"/>
      <c r="I105" s="349"/>
    </row>
    <row r="106" spans="2:10" outlineLevel="1">
      <c r="B106" s="20"/>
      <c r="C106" s="18"/>
      <c r="D106" s="271"/>
      <c r="E106" s="256"/>
      <c r="F106" s="256"/>
      <c r="G106" s="256"/>
      <c r="I106" s="349"/>
    </row>
    <row r="107" spans="2:10" s="11" customFormat="1" ht="51" outlineLevel="1">
      <c r="B107" s="59" t="s">
        <v>2179</v>
      </c>
      <c r="C107" s="60"/>
      <c r="D107" s="134" t="s">
        <v>1</v>
      </c>
      <c r="E107" s="134" t="s">
        <v>76</v>
      </c>
      <c r="F107" s="134" t="s">
        <v>2</v>
      </c>
      <c r="G107" s="214" t="s">
        <v>2167</v>
      </c>
      <c r="H107" s="183" t="s">
        <v>1847</v>
      </c>
      <c r="I107" s="134" t="s">
        <v>1848</v>
      </c>
      <c r="J107" s="5"/>
    </row>
    <row r="108" spans="2:10" outlineLevel="1">
      <c r="B108" s="96"/>
      <c r="C108" s="107"/>
      <c r="D108" s="273"/>
      <c r="G108" s="205"/>
    </row>
    <row r="109" spans="2:10" outlineLevel="1">
      <c r="B109" s="18"/>
      <c r="C109" s="7" t="str">
        <f>VLOOKUP(E109,RAZEM!A:D,3,0)</f>
        <v xml:space="preserve"> </v>
      </c>
      <c r="D109" s="135">
        <f>VLOOKUP(E109,RAZEM!A:D,4,0)</f>
        <v>8434366018058</v>
      </c>
      <c r="E109" s="213" t="s">
        <v>393</v>
      </c>
      <c r="F109" s="135" t="str">
        <f>VLOOKUP(E109,RAZEM!A:D,2,0)</f>
        <v>RVOLVER 1X13 REAR 12X148 DISC IS JB 28H</v>
      </c>
      <c r="G109" s="258" t="s">
        <v>362</v>
      </c>
      <c r="H109" s="284">
        <v>1919</v>
      </c>
      <c r="I109" s="306"/>
      <c r="J109" s="102"/>
    </row>
    <row r="110" spans="2:10" outlineLevel="1">
      <c r="B110" s="18"/>
      <c r="C110" s="7" t="str">
        <f>VLOOKUP(E110,RAZEM!A:D,3,0)</f>
        <v xml:space="preserve"> </v>
      </c>
      <c r="D110" s="135">
        <f>VLOOKUP(E110,RAZEM!A:D,4,0)</f>
        <v>8434366018089</v>
      </c>
      <c r="E110" s="213" t="s">
        <v>394</v>
      </c>
      <c r="F110" s="135" t="str">
        <f>VLOOKUP(E110,RAZEM!A:D,2,0)</f>
        <v>RVOLVER 1X13 REAR 12X148 DISC IS JB 32H</v>
      </c>
      <c r="G110" s="258" t="s">
        <v>362</v>
      </c>
      <c r="H110" s="284">
        <v>1919</v>
      </c>
      <c r="I110" s="306"/>
      <c r="J110" s="102"/>
    </row>
    <row r="111" spans="2:10">
      <c r="B111" s="96"/>
      <c r="C111" s="107"/>
      <c r="D111" s="273"/>
      <c r="E111" s="256"/>
      <c r="F111" s="256"/>
      <c r="G111" s="256"/>
      <c r="I111" s="349"/>
    </row>
    <row r="113" spans="1:10" s="123" customFormat="1" ht="15.75">
      <c r="A113" s="119"/>
      <c r="B113" s="120"/>
      <c r="C113" s="121"/>
      <c r="D113" s="274"/>
      <c r="E113" s="259"/>
      <c r="F113" s="259"/>
      <c r="G113" s="259"/>
      <c r="H113" s="336"/>
      <c r="I113" s="336"/>
      <c r="J113" s="122"/>
    </row>
    <row r="115" spans="1:10">
      <c r="B115" s="108"/>
      <c r="C115" s="109"/>
      <c r="D115" s="275"/>
      <c r="G115" s="260"/>
    </row>
    <row r="116" spans="1:10">
      <c r="B116" s="108"/>
      <c r="C116" s="109"/>
      <c r="D116" s="275"/>
      <c r="G116" s="260"/>
    </row>
    <row r="117" spans="1:10">
      <c r="B117" s="108"/>
      <c r="C117" s="109"/>
      <c r="D117" s="275"/>
      <c r="G117" s="260"/>
    </row>
    <row r="118" spans="1:10">
      <c r="B118" s="108"/>
      <c r="C118" s="109"/>
      <c r="D118" s="275"/>
      <c r="G118" s="260"/>
    </row>
    <row r="119" spans="1:10">
      <c r="B119" s="108"/>
      <c r="C119" s="109"/>
      <c r="D119" s="275"/>
      <c r="G119" s="260"/>
    </row>
    <row r="120" spans="1:10">
      <c r="B120" s="108"/>
      <c r="C120" s="109"/>
      <c r="D120" s="275"/>
      <c r="G120" s="260"/>
    </row>
    <row r="121" spans="1:10">
      <c r="B121" s="108"/>
      <c r="C121" s="109"/>
      <c r="D121" s="275"/>
      <c r="G121" s="260"/>
    </row>
    <row r="122" spans="1:10">
      <c r="B122" s="108"/>
      <c r="C122" s="109"/>
      <c r="D122" s="275"/>
      <c r="G122" s="260"/>
    </row>
    <row r="123" spans="1:10">
      <c r="B123" s="108"/>
      <c r="C123" s="109"/>
      <c r="D123" s="275"/>
      <c r="G123" s="260"/>
    </row>
    <row r="124" spans="1:10">
      <c r="B124" s="108"/>
      <c r="C124" s="109"/>
      <c r="D124" s="275"/>
      <c r="G124" s="260"/>
    </row>
    <row r="125" spans="1:10">
      <c r="B125" s="108"/>
      <c r="C125" s="109"/>
      <c r="D125" s="275"/>
      <c r="G125" s="260"/>
    </row>
    <row r="126" spans="1:10">
      <c r="B126" s="108"/>
      <c r="C126" s="109"/>
      <c r="D126" s="275"/>
      <c r="G126" s="260"/>
    </row>
  </sheetData>
  <mergeCells count="11">
    <mergeCell ref="B2:G2"/>
    <mergeCell ref="B65:G65"/>
    <mergeCell ref="B6:J6"/>
    <mergeCell ref="B30:J30"/>
    <mergeCell ref="B54:J54"/>
    <mergeCell ref="B97:J97"/>
    <mergeCell ref="B52:J52"/>
    <mergeCell ref="B67:J67"/>
    <mergeCell ref="B95:J95"/>
    <mergeCell ref="B4:J4"/>
    <mergeCell ref="B69:J69"/>
  </mergeCells>
  <conditionalFormatting sqref="E73">
    <cfRule type="duplicateValues" dxfId="1024" priority="111"/>
  </conditionalFormatting>
  <conditionalFormatting sqref="E73">
    <cfRule type="duplicateValues" dxfId="1023" priority="110"/>
  </conditionalFormatting>
  <conditionalFormatting sqref="E73">
    <cfRule type="duplicateValues" dxfId="1022" priority="108"/>
    <cfRule type="duplicateValues" dxfId="1021" priority="109"/>
  </conditionalFormatting>
  <conditionalFormatting sqref="C10">
    <cfRule type="containsText" dxfId="1020" priority="107" operator="containsText" text="Until end of stock">
      <formula>NOT(ISERROR(SEARCH("Until end of stock",C10)))</formula>
    </cfRule>
  </conditionalFormatting>
  <conditionalFormatting sqref="C10">
    <cfRule type="containsText" dxfId="1019" priority="106" operator="containsText" text="NEW">
      <formula>NOT(ISERROR(SEARCH("NEW",C10)))</formula>
    </cfRule>
  </conditionalFormatting>
  <conditionalFormatting sqref="C11">
    <cfRule type="containsText" dxfId="1018" priority="105" operator="containsText" text="Until end of stock">
      <formula>NOT(ISERROR(SEARCH("Until end of stock",C11)))</formula>
    </cfRule>
  </conditionalFormatting>
  <conditionalFormatting sqref="C11">
    <cfRule type="containsText" dxfId="1017" priority="104" operator="containsText" text="NEW">
      <formula>NOT(ISERROR(SEARCH("NEW",C11)))</formula>
    </cfRule>
  </conditionalFormatting>
  <conditionalFormatting sqref="C12">
    <cfRule type="containsText" dxfId="1016" priority="103" operator="containsText" text="Until end of stock">
      <formula>NOT(ISERROR(SEARCH("Until end of stock",C12)))</formula>
    </cfRule>
  </conditionalFormatting>
  <conditionalFormatting sqref="C12">
    <cfRule type="containsText" dxfId="1015" priority="102" operator="containsText" text="NEW">
      <formula>NOT(ISERROR(SEARCH("NEW",C12)))</formula>
    </cfRule>
  </conditionalFormatting>
  <conditionalFormatting sqref="C17">
    <cfRule type="containsText" dxfId="1014" priority="101" operator="containsText" text="Until end of stock">
      <formula>NOT(ISERROR(SEARCH("Until end of stock",C17)))</formula>
    </cfRule>
  </conditionalFormatting>
  <conditionalFormatting sqref="C17">
    <cfRule type="containsText" dxfId="1013" priority="100" operator="containsText" text="NEW">
      <formula>NOT(ISERROR(SEARCH("NEW",C17)))</formula>
    </cfRule>
  </conditionalFormatting>
  <conditionalFormatting sqref="C18">
    <cfRule type="containsText" dxfId="1012" priority="99" operator="containsText" text="Until end of stock">
      <formula>NOT(ISERROR(SEARCH("Until end of stock",C18)))</formula>
    </cfRule>
  </conditionalFormatting>
  <conditionalFormatting sqref="C18">
    <cfRule type="containsText" dxfId="1011" priority="98" operator="containsText" text="NEW">
      <formula>NOT(ISERROR(SEARCH("NEW",C18)))</formula>
    </cfRule>
  </conditionalFormatting>
  <conditionalFormatting sqref="C19">
    <cfRule type="containsText" dxfId="1010" priority="97" operator="containsText" text="Until end of stock">
      <formula>NOT(ISERROR(SEARCH("Until end of stock",C19)))</formula>
    </cfRule>
  </conditionalFormatting>
  <conditionalFormatting sqref="C19">
    <cfRule type="containsText" dxfId="1009" priority="96" operator="containsText" text="NEW">
      <formula>NOT(ISERROR(SEARCH("NEW",C19)))</formula>
    </cfRule>
  </conditionalFormatting>
  <conditionalFormatting sqref="C20">
    <cfRule type="containsText" dxfId="1008" priority="95" operator="containsText" text="Until end of stock">
      <formula>NOT(ISERROR(SEARCH("Until end of stock",C20)))</formula>
    </cfRule>
  </conditionalFormatting>
  <conditionalFormatting sqref="C20">
    <cfRule type="containsText" dxfId="1007" priority="94" operator="containsText" text="NEW">
      <formula>NOT(ISERROR(SEARCH("NEW",C20)))</formula>
    </cfRule>
  </conditionalFormatting>
  <conditionalFormatting sqref="C21">
    <cfRule type="containsText" dxfId="1006" priority="93" operator="containsText" text="Until end of stock">
      <formula>NOT(ISERROR(SEARCH("Until end of stock",C21)))</formula>
    </cfRule>
  </conditionalFormatting>
  <conditionalFormatting sqref="C21">
    <cfRule type="containsText" dxfId="1005" priority="92" operator="containsText" text="NEW">
      <formula>NOT(ISERROR(SEARCH("NEW",C21)))</formula>
    </cfRule>
  </conditionalFormatting>
  <conditionalFormatting sqref="C25">
    <cfRule type="containsText" dxfId="1004" priority="91" operator="containsText" text="Until end of stock">
      <formula>NOT(ISERROR(SEARCH("Until end of stock",C25)))</formula>
    </cfRule>
  </conditionalFormatting>
  <conditionalFormatting sqref="C25">
    <cfRule type="containsText" dxfId="1003" priority="90" operator="containsText" text="NEW">
      <formula>NOT(ISERROR(SEARCH("NEW",C25)))</formula>
    </cfRule>
  </conditionalFormatting>
  <conditionalFormatting sqref="C26">
    <cfRule type="containsText" dxfId="1002" priority="89" operator="containsText" text="Until end of stock">
      <formula>NOT(ISERROR(SEARCH("Until end of stock",C26)))</formula>
    </cfRule>
  </conditionalFormatting>
  <conditionalFormatting sqref="C26">
    <cfRule type="containsText" dxfId="1001" priority="88" operator="containsText" text="NEW">
      <formula>NOT(ISERROR(SEARCH("NEW",C26)))</formula>
    </cfRule>
  </conditionalFormatting>
  <conditionalFormatting sqref="C27">
    <cfRule type="containsText" dxfId="1000" priority="87" operator="containsText" text="Until end of stock">
      <formula>NOT(ISERROR(SEARCH("Until end of stock",C27)))</formula>
    </cfRule>
  </conditionalFormatting>
  <conditionalFormatting sqref="C27">
    <cfRule type="containsText" dxfId="999" priority="86" operator="containsText" text="NEW">
      <formula>NOT(ISERROR(SEARCH("NEW",C27)))</formula>
    </cfRule>
  </conditionalFormatting>
  <conditionalFormatting sqref="C28">
    <cfRule type="containsText" dxfId="998" priority="85" operator="containsText" text="Until end of stock">
      <formula>NOT(ISERROR(SEARCH("Until end of stock",C28)))</formula>
    </cfRule>
  </conditionalFormatting>
  <conditionalFormatting sqref="C28">
    <cfRule type="containsText" dxfId="997" priority="84" operator="containsText" text="NEW">
      <formula>NOT(ISERROR(SEARCH("NEW",C28)))</formula>
    </cfRule>
  </conditionalFormatting>
  <conditionalFormatting sqref="C34">
    <cfRule type="containsText" dxfId="996" priority="83" operator="containsText" text="Until end of stock">
      <formula>NOT(ISERROR(SEARCH("Until end of stock",C34)))</formula>
    </cfRule>
  </conditionalFormatting>
  <conditionalFormatting sqref="C34">
    <cfRule type="containsText" dxfId="995" priority="82" operator="containsText" text="NEW">
      <formula>NOT(ISERROR(SEARCH("NEW",C34)))</formula>
    </cfRule>
  </conditionalFormatting>
  <conditionalFormatting sqref="C35">
    <cfRule type="containsText" dxfId="994" priority="81" operator="containsText" text="Until end of stock">
      <formula>NOT(ISERROR(SEARCH("Until end of stock",C35)))</formula>
    </cfRule>
  </conditionalFormatting>
  <conditionalFormatting sqref="C35">
    <cfRule type="containsText" dxfId="993" priority="80" operator="containsText" text="NEW">
      <formula>NOT(ISERROR(SEARCH("NEW",C35)))</formula>
    </cfRule>
  </conditionalFormatting>
  <conditionalFormatting sqref="C42">
    <cfRule type="containsText" dxfId="992" priority="79" operator="containsText" text="Until end of stock">
      <formula>NOT(ISERROR(SEARCH("Until end of stock",C42)))</formula>
    </cfRule>
  </conditionalFormatting>
  <conditionalFormatting sqref="C42">
    <cfRule type="containsText" dxfId="991" priority="78" operator="containsText" text="NEW">
      <formula>NOT(ISERROR(SEARCH("NEW",C42)))</formula>
    </cfRule>
  </conditionalFormatting>
  <conditionalFormatting sqref="C43">
    <cfRule type="containsText" dxfId="990" priority="77" operator="containsText" text="Until end of stock">
      <formula>NOT(ISERROR(SEARCH("Until end of stock",C43)))</formula>
    </cfRule>
  </conditionalFormatting>
  <conditionalFormatting sqref="C43">
    <cfRule type="containsText" dxfId="989" priority="76" operator="containsText" text="NEW">
      <formula>NOT(ISERROR(SEARCH("NEW",C43)))</formula>
    </cfRule>
  </conditionalFormatting>
  <conditionalFormatting sqref="C49">
    <cfRule type="containsText" dxfId="988" priority="75" operator="containsText" text="Until end of stock">
      <formula>NOT(ISERROR(SEARCH("Until end of stock",C49)))</formula>
    </cfRule>
  </conditionalFormatting>
  <conditionalFormatting sqref="C49">
    <cfRule type="containsText" dxfId="987" priority="74" operator="containsText" text="NEW">
      <formula>NOT(ISERROR(SEARCH("NEW",C49)))</formula>
    </cfRule>
  </conditionalFormatting>
  <conditionalFormatting sqref="C50">
    <cfRule type="containsText" dxfId="986" priority="73" operator="containsText" text="Until end of stock">
      <formula>NOT(ISERROR(SEARCH("Until end of stock",C50)))</formula>
    </cfRule>
  </conditionalFormatting>
  <conditionalFormatting sqref="C50">
    <cfRule type="containsText" dxfId="985" priority="72" operator="containsText" text="NEW">
      <formula>NOT(ISERROR(SEARCH("NEW",C50)))</formula>
    </cfRule>
  </conditionalFormatting>
  <conditionalFormatting sqref="C58">
    <cfRule type="containsText" dxfId="984" priority="71" operator="containsText" text="Until end of stock">
      <formula>NOT(ISERROR(SEARCH("Until end of stock",C58)))</formula>
    </cfRule>
  </conditionalFormatting>
  <conditionalFormatting sqref="C58">
    <cfRule type="containsText" dxfId="983" priority="70" operator="containsText" text="NEW">
      <formula>NOT(ISERROR(SEARCH("NEW",C58)))</formula>
    </cfRule>
  </conditionalFormatting>
  <conditionalFormatting sqref="C62">
    <cfRule type="containsText" dxfId="982" priority="69" operator="containsText" text="Until end of stock">
      <formula>NOT(ISERROR(SEARCH("Until end of stock",C62)))</formula>
    </cfRule>
  </conditionalFormatting>
  <conditionalFormatting sqref="C62">
    <cfRule type="containsText" dxfId="981" priority="68" operator="containsText" text="NEW">
      <formula>NOT(ISERROR(SEARCH("NEW",C62)))</formula>
    </cfRule>
  </conditionalFormatting>
  <conditionalFormatting sqref="C73">
    <cfRule type="containsText" dxfId="980" priority="67" operator="containsText" text="Until end of stock">
      <formula>NOT(ISERROR(SEARCH("Until end of stock",C73)))</formula>
    </cfRule>
  </conditionalFormatting>
  <conditionalFormatting sqref="C73">
    <cfRule type="containsText" dxfId="979" priority="66" operator="containsText" text="NEW">
      <formula>NOT(ISERROR(SEARCH("NEW",C73)))</formula>
    </cfRule>
  </conditionalFormatting>
  <conditionalFormatting sqref="C77">
    <cfRule type="containsText" dxfId="978" priority="65" operator="containsText" text="Until end of stock">
      <formula>NOT(ISERROR(SEARCH("Until end of stock",C77)))</formula>
    </cfRule>
  </conditionalFormatting>
  <conditionalFormatting sqref="C77">
    <cfRule type="containsText" dxfId="977" priority="64" operator="containsText" text="NEW">
      <formula>NOT(ISERROR(SEARCH("NEW",C77)))</formula>
    </cfRule>
  </conditionalFormatting>
  <conditionalFormatting sqref="C78">
    <cfRule type="containsText" dxfId="976" priority="63" operator="containsText" text="Until end of stock">
      <formula>NOT(ISERROR(SEARCH("Until end of stock",C78)))</formula>
    </cfRule>
  </conditionalFormatting>
  <conditionalFormatting sqref="C78">
    <cfRule type="containsText" dxfId="975" priority="62" operator="containsText" text="NEW">
      <formula>NOT(ISERROR(SEARCH("NEW",C78)))</formula>
    </cfRule>
  </conditionalFormatting>
  <conditionalFormatting sqref="C85">
    <cfRule type="containsText" dxfId="974" priority="61" operator="containsText" text="Until end of stock">
      <formula>NOT(ISERROR(SEARCH("Until end of stock",C85)))</formula>
    </cfRule>
  </conditionalFormatting>
  <conditionalFormatting sqref="C85">
    <cfRule type="containsText" dxfId="973" priority="60" operator="containsText" text="NEW">
      <formula>NOT(ISERROR(SEARCH("NEW",C85)))</formula>
    </cfRule>
  </conditionalFormatting>
  <conditionalFormatting sqref="C86">
    <cfRule type="containsText" dxfId="972" priority="59" operator="containsText" text="Until end of stock">
      <formula>NOT(ISERROR(SEARCH("Until end of stock",C86)))</formula>
    </cfRule>
  </conditionalFormatting>
  <conditionalFormatting sqref="C86">
    <cfRule type="containsText" dxfId="971" priority="58" operator="containsText" text="NEW">
      <formula>NOT(ISERROR(SEARCH("NEW",C86)))</formula>
    </cfRule>
  </conditionalFormatting>
  <conditionalFormatting sqref="C90">
    <cfRule type="containsText" dxfId="970" priority="57" operator="containsText" text="Until end of stock">
      <formula>NOT(ISERROR(SEARCH("Until end of stock",C90)))</formula>
    </cfRule>
  </conditionalFormatting>
  <conditionalFormatting sqref="C90">
    <cfRule type="containsText" dxfId="969" priority="56" operator="containsText" text="NEW">
      <formula>NOT(ISERROR(SEARCH("NEW",C90)))</formula>
    </cfRule>
  </conditionalFormatting>
  <conditionalFormatting sqref="C91">
    <cfRule type="containsText" dxfId="968" priority="55" operator="containsText" text="Until end of stock">
      <formula>NOT(ISERROR(SEARCH("Until end of stock",C91)))</formula>
    </cfRule>
  </conditionalFormatting>
  <conditionalFormatting sqref="C91">
    <cfRule type="containsText" dxfId="967" priority="54" operator="containsText" text="NEW">
      <formula>NOT(ISERROR(SEARCH("NEW",C91)))</formula>
    </cfRule>
  </conditionalFormatting>
  <conditionalFormatting sqref="C92">
    <cfRule type="containsText" dxfId="966" priority="53" operator="containsText" text="Until end of stock">
      <formula>NOT(ISERROR(SEARCH("Until end of stock",C92)))</formula>
    </cfRule>
  </conditionalFormatting>
  <conditionalFormatting sqref="C92">
    <cfRule type="containsText" dxfId="965" priority="52" operator="containsText" text="NEW">
      <formula>NOT(ISERROR(SEARCH("NEW",C92)))</formula>
    </cfRule>
  </conditionalFormatting>
  <conditionalFormatting sqref="C93">
    <cfRule type="containsText" dxfId="964" priority="51" operator="containsText" text="Until end of stock">
      <formula>NOT(ISERROR(SEARCH("Until end of stock",C93)))</formula>
    </cfRule>
  </conditionalFormatting>
  <conditionalFormatting sqref="C93">
    <cfRule type="containsText" dxfId="963" priority="50" operator="containsText" text="NEW">
      <formula>NOT(ISERROR(SEARCH("NEW",C93)))</formula>
    </cfRule>
  </conditionalFormatting>
  <conditionalFormatting sqref="C101">
    <cfRule type="containsText" dxfId="962" priority="49" operator="containsText" text="Until end of stock">
      <formula>NOT(ISERROR(SEARCH("Until end of stock",C101)))</formula>
    </cfRule>
  </conditionalFormatting>
  <conditionalFormatting sqref="C101">
    <cfRule type="containsText" dxfId="961" priority="48" operator="containsText" text="NEW">
      <formula>NOT(ISERROR(SEARCH("NEW",C101)))</formula>
    </cfRule>
  </conditionalFormatting>
  <conditionalFormatting sqref="C102">
    <cfRule type="containsText" dxfId="960" priority="47" operator="containsText" text="Until end of stock">
      <formula>NOT(ISERROR(SEARCH("Until end of stock",C102)))</formula>
    </cfRule>
  </conditionalFormatting>
  <conditionalFormatting sqref="C102">
    <cfRule type="containsText" dxfId="959" priority="46" operator="containsText" text="NEW">
      <formula>NOT(ISERROR(SEARCH("NEW",C102)))</formula>
    </cfRule>
  </conditionalFormatting>
  <conditionalFormatting sqref="C109">
    <cfRule type="containsText" dxfId="958" priority="45" operator="containsText" text="Until end of stock">
      <formula>NOT(ISERROR(SEARCH("Until end of stock",C109)))</formula>
    </cfRule>
  </conditionalFormatting>
  <conditionalFormatting sqref="C109">
    <cfRule type="containsText" dxfId="957" priority="44" operator="containsText" text="NEW">
      <formula>NOT(ISERROR(SEARCH("NEW",C109)))</formula>
    </cfRule>
  </conditionalFormatting>
  <conditionalFormatting sqref="C110">
    <cfRule type="containsText" dxfId="956" priority="43" operator="containsText" text="Until end of stock">
      <formula>NOT(ISERROR(SEARCH("Until end of stock",C110)))</formula>
    </cfRule>
  </conditionalFormatting>
  <conditionalFormatting sqref="C110">
    <cfRule type="containsText" dxfId="955" priority="42" operator="containsText" text="NEW">
      <formula>NOT(ISERROR(SEARCH("NEW",C110)))</formula>
    </cfRule>
  </conditionalFormatting>
  <conditionalFormatting sqref="C1 C3:C5 C66:C68 C7:C29 C31:C53 C55:C64 C70:C96 C98:C1048576">
    <cfRule type="containsText" dxfId="954" priority="41" operator="containsText" text="NOOS">
      <formula>NOT(ISERROR(SEARCH("NOOS",C1)))</formula>
    </cfRule>
  </conditionalFormatting>
  <conditionalFormatting sqref="B2">
    <cfRule type="containsText" dxfId="953" priority="40" operator="containsText" text="N.O.S.">
      <formula>NOT(ISERROR(SEARCH("N.O.S.",B2)))</formula>
    </cfRule>
  </conditionalFormatting>
  <conditionalFormatting sqref="B65">
    <cfRule type="containsText" dxfId="952" priority="39" operator="containsText" text="N.O.S.">
      <formula>NOT(ISERROR(SEARCH("N.O.S.",B65)))</formula>
    </cfRule>
  </conditionalFormatting>
  <conditionalFormatting sqref="C1:C1048576">
    <cfRule type="cellIs" dxfId="951" priority="1" operator="equal">
      <formula>"Price update"</formula>
    </cfRule>
  </conditionalFormatting>
  <pageMargins left="0.5" right="0.5" top="0.75" bottom="0.75" header="0.27777800000000002" footer="0.27777800000000002"/>
  <pageSetup scale="45" orientation="portrait" r:id="rId1"/>
  <headerFooter>
    <oddFooter>&amp;C&amp;"Helvetica,Regular"&amp;12&amp;K000000&amp;P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173"/>
  <sheetViews>
    <sheetView showGridLines="0" zoomScale="80" zoomScaleNormal="80" workbookViewId="0">
      <selection activeCell="B20" sqref="B20"/>
    </sheetView>
  </sheetViews>
  <sheetFormatPr defaultColWidth="0" defaultRowHeight="12.75" outlineLevelRow="1"/>
  <cols>
    <col min="1" max="1" width="2.625" style="11" customWidth="1"/>
    <col min="2" max="2" width="38.625" style="11" customWidth="1"/>
    <col min="3" max="3" width="12.625" style="39" customWidth="1"/>
    <col min="4" max="4" width="15.625" style="198" customWidth="1"/>
    <col min="5" max="5" width="15.625" style="205" customWidth="1"/>
    <col min="6" max="6" width="45.625" style="205" customWidth="1"/>
    <col min="7" max="8" width="9.625" style="205" customWidth="1"/>
    <col min="9" max="9" width="2.125" style="4" customWidth="1"/>
    <col min="10" max="10" width="2.625" style="11" customWidth="1"/>
    <col min="11" max="18" width="0" style="11" hidden="1" customWidth="1"/>
    <col min="19" max="16384" width="10.875" style="11" hidden="1"/>
  </cols>
  <sheetData>
    <row r="1" spans="2:9" ht="36" customHeight="1"/>
    <row r="2" spans="2:9" ht="21" customHeight="1">
      <c r="B2" s="422" t="s">
        <v>2180</v>
      </c>
      <c r="C2" s="422"/>
      <c r="D2" s="422"/>
      <c r="E2" s="422"/>
      <c r="F2" s="422"/>
      <c r="G2" s="338"/>
      <c r="H2" s="412"/>
      <c r="I2" s="282"/>
    </row>
    <row r="3" spans="2:9" ht="4.5" customHeight="1">
      <c r="B3" s="2"/>
      <c r="C3" s="7"/>
      <c r="D3" s="190"/>
      <c r="E3" s="144"/>
      <c r="F3" s="141"/>
      <c r="G3" s="143"/>
      <c r="H3" s="413"/>
    </row>
    <row r="4" spans="2:9" ht="15.75">
      <c r="B4" s="419" t="s">
        <v>2181</v>
      </c>
      <c r="C4" s="419"/>
      <c r="D4" s="419"/>
      <c r="E4" s="419"/>
      <c r="F4" s="419"/>
      <c r="G4" s="419"/>
      <c r="H4" s="419"/>
      <c r="I4" s="419"/>
    </row>
    <row r="5" spans="2:9" ht="4.5" customHeight="1" outlineLevel="1">
      <c r="B5" s="63"/>
      <c r="C5" s="7"/>
      <c r="D5" s="190"/>
      <c r="E5" s="144"/>
      <c r="F5" s="141"/>
      <c r="G5" s="143"/>
      <c r="H5" s="413"/>
    </row>
    <row r="6" spans="2:9" ht="51" outlineLevel="1">
      <c r="B6" s="59" t="s">
        <v>2196</v>
      </c>
      <c r="C6" s="60"/>
      <c r="D6" s="134" t="s">
        <v>1</v>
      </c>
      <c r="E6" s="134" t="s">
        <v>76</v>
      </c>
      <c r="F6" s="134" t="s">
        <v>1853</v>
      </c>
      <c r="G6" s="183" t="s">
        <v>1847</v>
      </c>
      <c r="H6" s="414" t="s">
        <v>1848</v>
      </c>
      <c r="I6" s="62"/>
    </row>
    <row r="7" spans="2:9" ht="4.5" customHeight="1" outlineLevel="1">
      <c r="B7" s="63"/>
      <c r="C7" s="7"/>
      <c r="D7" s="203"/>
      <c r="E7" s="246"/>
      <c r="F7" s="246"/>
      <c r="G7" s="296"/>
      <c r="H7" s="296"/>
    </row>
    <row r="8" spans="2:9" outlineLevel="1">
      <c r="B8" s="7"/>
      <c r="C8" s="7" t="str">
        <f>VLOOKUP(E8,RAZEM!A:D,3,0)</f>
        <v xml:space="preserve"> </v>
      </c>
      <c r="D8" s="201">
        <f>VLOOKUP(E8,RAZEM!A:D,4,0)</f>
        <v>8434366024905</v>
      </c>
      <c r="E8" s="247" t="s">
        <v>1728</v>
      </c>
      <c r="F8" s="201" t="str">
        <f>VLOOKUP(E8,RAZEM!A:D,2,0)</f>
        <v>ROTOR CASUAL HOODIE BLACK T-XS</v>
      </c>
      <c r="G8" s="284">
        <v>189</v>
      </c>
      <c r="H8" s="284"/>
    </row>
    <row r="9" spans="2:9" outlineLevel="1">
      <c r="B9" s="63"/>
      <c r="C9" s="7" t="str">
        <f>VLOOKUP(E9,RAZEM!A:D,3,0)</f>
        <v xml:space="preserve"> </v>
      </c>
      <c r="D9" s="201">
        <f>VLOOKUP(E9,RAZEM!A:D,4,0)</f>
        <v>8434366023700</v>
      </c>
      <c r="E9" s="247" t="s">
        <v>1729</v>
      </c>
      <c r="F9" s="201" t="str">
        <f>VLOOKUP(E9,RAZEM!A:D,2,0)</f>
        <v>ROTOR CASUAL HOODIE BLACK T-S</v>
      </c>
      <c r="G9" s="284">
        <v>189</v>
      </c>
      <c r="H9" s="284"/>
    </row>
    <row r="10" spans="2:9" outlineLevel="1">
      <c r="B10" s="63"/>
      <c r="C10" s="7" t="str">
        <f>VLOOKUP(E10,RAZEM!A:D,3,0)</f>
        <v xml:space="preserve"> </v>
      </c>
      <c r="D10" s="201">
        <f>VLOOKUP(E10,RAZEM!A:D,4,0)</f>
        <v>8434366023717</v>
      </c>
      <c r="E10" s="247" t="s">
        <v>1730</v>
      </c>
      <c r="F10" s="201" t="str">
        <f>VLOOKUP(E10,RAZEM!A:D,2,0)</f>
        <v>ROTOR CASUAL HOODIE BLACK T-M</v>
      </c>
      <c r="G10" s="284">
        <v>189</v>
      </c>
      <c r="H10" s="284"/>
    </row>
    <row r="11" spans="2:9" outlineLevel="1">
      <c r="B11" s="63"/>
      <c r="C11" s="7" t="str">
        <f>VLOOKUP(E11,RAZEM!A:D,3,0)</f>
        <v xml:space="preserve"> </v>
      </c>
      <c r="D11" s="201">
        <f>VLOOKUP(E11,RAZEM!A:D,4,0)</f>
        <v>8434366023724</v>
      </c>
      <c r="E11" s="247" t="s">
        <v>1731</v>
      </c>
      <c r="F11" s="201" t="str">
        <f>VLOOKUP(E11,RAZEM!A:D,2,0)</f>
        <v>ROTOR CASUAL HOODIE BLACK T-L</v>
      </c>
      <c r="G11" s="284">
        <v>189</v>
      </c>
      <c r="H11" s="284"/>
    </row>
    <row r="12" spans="2:9" outlineLevel="1">
      <c r="B12" s="63"/>
      <c r="C12" s="7" t="str">
        <f>VLOOKUP(E12,RAZEM!A:D,3,0)</f>
        <v xml:space="preserve"> </v>
      </c>
      <c r="D12" s="201">
        <f>VLOOKUP(E12,RAZEM!A:D,4,0)</f>
        <v>8434366023731</v>
      </c>
      <c r="E12" s="247" t="s">
        <v>1732</v>
      </c>
      <c r="F12" s="201" t="str">
        <f>VLOOKUP(E12,RAZEM!A:D,2,0)</f>
        <v>ROTOR CASUAL HOODIE BLACK T-XL</v>
      </c>
      <c r="G12" s="284">
        <v>189</v>
      </c>
      <c r="H12" s="284"/>
    </row>
    <row r="13" spans="2:9" outlineLevel="1">
      <c r="B13" s="63"/>
      <c r="C13" s="7" t="str">
        <f>VLOOKUP(E13,RAZEM!A:D,3,0)</f>
        <v xml:space="preserve"> </v>
      </c>
      <c r="D13" s="201">
        <f>VLOOKUP(E13,RAZEM!A:D,4,0)</f>
        <v>8434366023748</v>
      </c>
      <c r="E13" s="247" t="s">
        <v>1733</v>
      </c>
      <c r="F13" s="201" t="str">
        <f>VLOOKUP(E13,RAZEM!A:D,2,0)</f>
        <v>ROTOR CASUAL HOODIE BLACK T-XXL</v>
      </c>
      <c r="G13" s="284">
        <v>189</v>
      </c>
      <c r="H13" s="284"/>
    </row>
    <row r="14" spans="2:9" outlineLevel="1">
      <c r="B14" s="63"/>
      <c r="C14" s="7"/>
      <c r="D14" s="277"/>
      <c r="E14" s="279"/>
      <c r="F14" s="277"/>
      <c r="G14" s="334"/>
      <c r="H14" s="334"/>
    </row>
    <row r="15" spans="2:9" outlineLevel="1">
      <c r="B15" s="63"/>
      <c r="C15" s="7"/>
      <c r="D15" s="206"/>
      <c r="E15" s="249"/>
      <c r="F15" s="206"/>
      <c r="G15" s="143"/>
      <c r="H15" s="143"/>
    </row>
    <row r="16" spans="2:9" outlineLevel="1">
      <c r="B16" s="63"/>
      <c r="C16" s="7"/>
      <c r="D16" s="206"/>
      <c r="E16" s="249"/>
      <c r="F16" s="206"/>
      <c r="G16" s="143"/>
      <c r="H16" s="143"/>
    </row>
    <row r="17" spans="2:9" outlineLevel="1">
      <c r="B17" s="63"/>
      <c r="C17" s="7"/>
      <c r="D17" s="206"/>
      <c r="E17" s="249"/>
      <c r="F17" s="206"/>
      <c r="G17" s="143"/>
      <c r="H17" s="143"/>
    </row>
    <row r="18" spans="2:9" outlineLevel="1">
      <c r="B18" s="63"/>
      <c r="C18" s="7"/>
      <c r="D18" s="206"/>
      <c r="E18" s="249"/>
      <c r="F18" s="206"/>
      <c r="G18" s="143"/>
      <c r="H18" s="143"/>
    </row>
    <row r="19" spans="2:9" outlineLevel="1">
      <c r="B19" s="63"/>
      <c r="C19" s="7"/>
      <c r="D19" s="203"/>
      <c r="E19" s="249"/>
      <c r="F19" s="169"/>
      <c r="G19" s="169"/>
      <c r="H19" s="169"/>
    </row>
    <row r="20" spans="2:9" ht="51" outlineLevel="1">
      <c r="B20" s="59" t="s">
        <v>2197</v>
      </c>
      <c r="C20" s="60"/>
      <c r="D20" s="183" t="s">
        <v>1</v>
      </c>
      <c r="E20" s="183" t="s">
        <v>76</v>
      </c>
      <c r="F20" s="183" t="s">
        <v>2</v>
      </c>
      <c r="G20" s="183" t="s">
        <v>1847</v>
      </c>
      <c r="H20" s="183" t="s">
        <v>1848</v>
      </c>
      <c r="I20" s="62"/>
    </row>
    <row r="21" spans="2:9" ht="4.5" customHeight="1" outlineLevel="1">
      <c r="B21" s="63"/>
      <c r="C21" s="7"/>
      <c r="D21" s="203"/>
      <c r="E21" s="246"/>
      <c r="F21" s="246"/>
      <c r="G21" s="296"/>
      <c r="H21" s="296"/>
    </row>
    <row r="22" spans="2:9" outlineLevel="1">
      <c r="B22" s="7"/>
      <c r="C22" s="7" t="str">
        <f>VLOOKUP(E22,RAZEM!A:D,3,0)</f>
        <v xml:space="preserve"> </v>
      </c>
      <c r="D22" s="201">
        <f>VLOOKUP(E22,RAZEM!A:D,4,0)</f>
        <v>8434366023755</v>
      </c>
      <c r="E22" s="247" t="s">
        <v>1734</v>
      </c>
      <c r="F22" s="201" t="str">
        <f>VLOOKUP(E22,RAZEM!A:D,2,0)</f>
        <v>ROTOR CASUAL HOODIE DARK GREY T-XS</v>
      </c>
      <c r="G22" s="284">
        <v>189</v>
      </c>
      <c r="H22" s="284"/>
    </row>
    <row r="23" spans="2:9" outlineLevel="1">
      <c r="B23" s="7"/>
      <c r="C23" s="7" t="str">
        <f>VLOOKUP(E23,RAZEM!A:D,3,0)</f>
        <v xml:space="preserve"> </v>
      </c>
      <c r="D23" s="201">
        <f>VLOOKUP(E23,RAZEM!A:D,4,0)</f>
        <v>8434366023762</v>
      </c>
      <c r="E23" s="247" t="s">
        <v>1735</v>
      </c>
      <c r="F23" s="201" t="str">
        <f>VLOOKUP(E23,RAZEM!A:D,2,0)</f>
        <v>ROTOR CASUAL HOODIE DARK GREY T-S</v>
      </c>
      <c r="G23" s="284">
        <v>189</v>
      </c>
      <c r="H23" s="284"/>
    </row>
    <row r="24" spans="2:9" outlineLevel="1">
      <c r="B24" s="7"/>
      <c r="C24" s="7" t="str">
        <f>VLOOKUP(E24,RAZEM!A:D,3,0)</f>
        <v xml:space="preserve"> </v>
      </c>
      <c r="D24" s="201">
        <f>VLOOKUP(E24,RAZEM!A:D,4,0)</f>
        <v>8434366023779</v>
      </c>
      <c r="E24" s="247" t="s">
        <v>1736</v>
      </c>
      <c r="F24" s="201" t="str">
        <f>VLOOKUP(E24,RAZEM!A:D,2,0)</f>
        <v>ROTOR CASUAL HOODIE DARK GREY T-M</v>
      </c>
      <c r="G24" s="284">
        <v>189</v>
      </c>
      <c r="H24" s="284"/>
    </row>
    <row r="25" spans="2:9" outlineLevel="1">
      <c r="B25" s="7"/>
      <c r="C25" s="7" t="str">
        <f>VLOOKUP(E25,RAZEM!A:D,3,0)</f>
        <v xml:space="preserve"> </v>
      </c>
      <c r="D25" s="201">
        <f>VLOOKUP(E25,RAZEM!A:D,4,0)</f>
        <v>8434366023786</v>
      </c>
      <c r="E25" s="247" t="s">
        <v>1737</v>
      </c>
      <c r="F25" s="201" t="str">
        <f>VLOOKUP(E25,RAZEM!A:D,2,0)</f>
        <v>ROTOR CASUAL HOODIE DARK GREY T-L</v>
      </c>
      <c r="G25" s="284">
        <v>189</v>
      </c>
      <c r="H25" s="284"/>
    </row>
    <row r="26" spans="2:9" outlineLevel="1">
      <c r="B26" s="7"/>
      <c r="C26" s="7" t="str">
        <f>VLOOKUP(E26,RAZEM!A:D,3,0)</f>
        <v xml:space="preserve"> </v>
      </c>
      <c r="D26" s="201">
        <f>VLOOKUP(E26,RAZEM!A:D,4,0)</f>
        <v>8434366023793</v>
      </c>
      <c r="E26" s="247" t="s">
        <v>1738</v>
      </c>
      <c r="F26" s="201" t="str">
        <f>VLOOKUP(E26,RAZEM!A:D,2,0)</f>
        <v>ROTOR CASUAL HOODIE DARK GREY T-XL</v>
      </c>
      <c r="G26" s="284">
        <v>189</v>
      </c>
      <c r="H26" s="284"/>
    </row>
    <row r="27" spans="2:9" outlineLevel="1">
      <c r="B27" s="7"/>
      <c r="C27" s="7" t="str">
        <f>VLOOKUP(E27,RAZEM!A:D,3,0)</f>
        <v xml:space="preserve"> </v>
      </c>
      <c r="D27" s="201">
        <f>VLOOKUP(E27,RAZEM!A:D,4,0)</f>
        <v>8434366023809</v>
      </c>
      <c r="E27" s="247" t="s">
        <v>1739</v>
      </c>
      <c r="F27" s="201" t="str">
        <f>VLOOKUP(E27,RAZEM!A:D,2,0)</f>
        <v>ROTOR CASUAL HOODIE DARK GREY T-XXL</v>
      </c>
      <c r="G27" s="284">
        <v>189</v>
      </c>
      <c r="H27" s="284"/>
    </row>
    <row r="28" spans="2:9" outlineLevel="1">
      <c r="B28" s="7"/>
      <c r="C28" s="7"/>
      <c r="D28" s="277"/>
      <c r="E28" s="279"/>
      <c r="F28" s="277"/>
      <c r="G28" s="334"/>
      <c r="H28" s="334"/>
    </row>
    <row r="29" spans="2:9" outlineLevel="1">
      <c r="B29" s="7"/>
      <c r="C29" s="7"/>
      <c r="D29" s="206"/>
      <c r="E29" s="249"/>
      <c r="F29" s="206"/>
      <c r="G29" s="143"/>
      <c r="H29" s="143"/>
    </row>
    <row r="30" spans="2:9" outlineLevel="1">
      <c r="B30" s="7"/>
      <c r="C30" s="7"/>
      <c r="D30" s="206"/>
      <c r="E30" s="249"/>
      <c r="F30" s="206"/>
      <c r="G30" s="143"/>
      <c r="H30" s="143"/>
    </row>
    <row r="31" spans="2:9" outlineLevel="1">
      <c r="B31" s="7"/>
      <c r="C31" s="7"/>
      <c r="D31" s="206"/>
      <c r="E31" s="249"/>
      <c r="F31" s="206"/>
      <c r="G31" s="143"/>
      <c r="H31" s="143"/>
    </row>
    <row r="32" spans="2:9" outlineLevel="1">
      <c r="B32" s="7"/>
      <c r="C32" s="7"/>
      <c r="D32" s="206"/>
      <c r="E32" s="249"/>
      <c r="F32" s="206"/>
      <c r="G32" s="143"/>
      <c r="H32" s="143"/>
    </row>
    <row r="34" spans="2:9" ht="15.75">
      <c r="B34" s="419" t="s">
        <v>2192</v>
      </c>
      <c r="C34" s="419"/>
      <c r="D34" s="419"/>
      <c r="E34" s="419"/>
      <c r="F34" s="419"/>
      <c r="G34" s="419"/>
      <c r="H34" s="419"/>
      <c r="I34" s="419"/>
    </row>
    <row r="35" spans="2:9" ht="4.5" customHeight="1" outlineLevel="1"/>
    <row r="36" spans="2:9" ht="51" outlineLevel="1">
      <c r="B36" s="59" t="s">
        <v>2193</v>
      </c>
      <c r="C36" s="60"/>
      <c r="D36" s="183" t="s">
        <v>1</v>
      </c>
      <c r="E36" s="183" t="s">
        <v>76</v>
      </c>
      <c r="F36" s="183" t="s">
        <v>2</v>
      </c>
      <c r="G36" s="183" t="s">
        <v>1847</v>
      </c>
      <c r="H36" s="183" t="s">
        <v>1848</v>
      </c>
      <c r="I36" s="62"/>
    </row>
    <row r="37" spans="2:9" ht="4.5" customHeight="1" outlineLevel="1">
      <c r="B37" s="63"/>
      <c r="C37" s="7"/>
      <c r="D37" s="203"/>
      <c r="E37" s="246"/>
      <c r="F37" s="246"/>
      <c r="G37" s="296"/>
      <c r="H37" s="296"/>
    </row>
    <row r="38" spans="2:9" outlineLevel="1">
      <c r="B38" s="7"/>
      <c r="C38" s="7" t="str">
        <f>VLOOKUP(E38,RAZEM!A:D,3,0)</f>
        <v xml:space="preserve"> </v>
      </c>
      <c r="D38" s="201">
        <f>VLOOKUP(E38,RAZEM!A:D,4,0)</f>
        <v>8434366023892</v>
      </c>
      <c r="E38" s="247" t="s">
        <v>1612</v>
      </c>
      <c r="F38" s="201" t="str">
        <f>VLOOKUP(E38,RAZEM!A:D,2,0)</f>
        <v>ROTOR CASUAL TSHIRT MEN BLACK T-XS</v>
      </c>
      <c r="G38" s="284">
        <v>89</v>
      </c>
      <c r="H38" s="284"/>
    </row>
    <row r="39" spans="2:9" outlineLevel="1">
      <c r="B39" s="7"/>
      <c r="C39" s="7" t="str">
        <f>VLOOKUP(E39,RAZEM!A:D,3,0)</f>
        <v xml:space="preserve"> </v>
      </c>
      <c r="D39" s="201">
        <f>VLOOKUP(E39,RAZEM!A:D,4,0)</f>
        <v>8434366023908</v>
      </c>
      <c r="E39" s="247" t="s">
        <v>1608</v>
      </c>
      <c r="F39" s="201" t="str">
        <f>VLOOKUP(E39,RAZEM!A:D,2,0)</f>
        <v>ROTOR CASUAL TSHIRT MEN BLACK T-S</v>
      </c>
      <c r="G39" s="284">
        <v>89</v>
      </c>
      <c r="H39" s="284"/>
    </row>
    <row r="40" spans="2:9" outlineLevel="1">
      <c r="B40" s="7"/>
      <c r="C40" s="7" t="str">
        <f>VLOOKUP(E40,RAZEM!A:D,3,0)</f>
        <v xml:space="preserve"> </v>
      </c>
      <c r="D40" s="201">
        <f>VLOOKUP(E40,RAZEM!A:D,4,0)</f>
        <v>8434366023915</v>
      </c>
      <c r="E40" s="247" t="s">
        <v>1606</v>
      </c>
      <c r="F40" s="201" t="str">
        <f>VLOOKUP(E40,RAZEM!A:D,2,0)</f>
        <v>ROTOR CASUAL TSHIRT MEN BLACK T-M</v>
      </c>
      <c r="G40" s="284">
        <v>89</v>
      </c>
      <c r="H40" s="284"/>
    </row>
    <row r="41" spans="2:9" outlineLevel="1">
      <c r="B41" s="7"/>
      <c r="C41" s="7" t="str">
        <f>VLOOKUP(E41,RAZEM!A:D,3,0)</f>
        <v xml:space="preserve"> </v>
      </c>
      <c r="D41" s="201">
        <f>VLOOKUP(E41,RAZEM!A:D,4,0)</f>
        <v>8434366023922</v>
      </c>
      <c r="E41" s="247" t="s">
        <v>1604</v>
      </c>
      <c r="F41" s="201" t="str">
        <f>VLOOKUP(E41,RAZEM!A:D,2,0)</f>
        <v>ROTOR CASUAL TSHIRT MEN BLACK T-L</v>
      </c>
      <c r="G41" s="284">
        <v>89</v>
      </c>
      <c r="H41" s="284"/>
    </row>
    <row r="42" spans="2:9" outlineLevel="1">
      <c r="B42" s="7"/>
      <c r="C42" s="7" t="str">
        <f>VLOOKUP(E42,RAZEM!A:D,3,0)</f>
        <v xml:space="preserve"> </v>
      </c>
      <c r="D42" s="201">
        <f>VLOOKUP(E42,RAZEM!A:D,4,0)</f>
        <v>8434366023939</v>
      </c>
      <c r="E42" s="247" t="s">
        <v>1610</v>
      </c>
      <c r="F42" s="201" t="str">
        <f>VLOOKUP(E42,RAZEM!A:D,2,0)</f>
        <v>ROTOR CASUAL TSHIRT MEN BLACK T-XL</v>
      </c>
      <c r="G42" s="284">
        <v>89</v>
      </c>
      <c r="H42" s="284"/>
    </row>
    <row r="43" spans="2:9" outlineLevel="1">
      <c r="B43" s="7"/>
      <c r="C43" s="7" t="str">
        <f>VLOOKUP(E43,RAZEM!A:D,3,0)</f>
        <v xml:space="preserve"> </v>
      </c>
      <c r="D43" s="201">
        <f>VLOOKUP(E43,RAZEM!A:D,4,0)</f>
        <v>8434366023946</v>
      </c>
      <c r="E43" s="247" t="s">
        <v>1614</v>
      </c>
      <c r="F43" s="201" t="str">
        <f>VLOOKUP(E43,RAZEM!A:D,2,0)</f>
        <v>ROTOR CASUAL TSHIRT MEN BLACK T-XXL</v>
      </c>
      <c r="G43" s="284">
        <v>89</v>
      </c>
      <c r="H43" s="284"/>
    </row>
    <row r="44" spans="2:9" outlineLevel="1">
      <c r="B44" s="7"/>
      <c r="C44" s="7"/>
      <c r="D44" s="278"/>
      <c r="E44" s="280"/>
      <c r="F44" s="278"/>
      <c r="G44" s="339"/>
      <c r="H44" s="339"/>
    </row>
    <row r="45" spans="2:9" outlineLevel="1">
      <c r="B45" s="7"/>
      <c r="C45" s="7" t="str">
        <f>VLOOKUP(E45,RAZEM!A:D,3,0)</f>
        <v xml:space="preserve"> </v>
      </c>
      <c r="D45" s="201">
        <f>VLOOKUP(E45,RAZEM!A:D,4,0)</f>
        <v>8434366024066</v>
      </c>
      <c r="E45" s="247" t="s">
        <v>1634</v>
      </c>
      <c r="F45" s="201" t="str">
        <f>VLOOKUP(E45,RAZEM!A:D,2,0)</f>
        <v>ROTOR CASUAL TSHIRT WOMEN BLACK T-XS</v>
      </c>
      <c r="G45" s="284">
        <v>89</v>
      </c>
      <c r="H45" s="284"/>
    </row>
    <row r="46" spans="2:9" outlineLevel="1">
      <c r="B46" s="7"/>
      <c r="C46" s="7" t="str">
        <f>VLOOKUP(E46,RAZEM!A:D,3,0)</f>
        <v xml:space="preserve"> </v>
      </c>
      <c r="D46" s="201">
        <f>VLOOKUP(E46,RAZEM!A:D,4,0)</f>
        <v>8434366024073</v>
      </c>
      <c r="E46" s="247" t="s">
        <v>1632</v>
      </c>
      <c r="F46" s="201" t="str">
        <f>VLOOKUP(E46,RAZEM!A:D,2,0)</f>
        <v>ROTOR CASUAL TSHIRT WOMEN BLACK T-S</v>
      </c>
      <c r="G46" s="284">
        <v>89</v>
      </c>
      <c r="H46" s="284"/>
    </row>
    <row r="47" spans="2:9" outlineLevel="1">
      <c r="B47" s="7"/>
      <c r="C47" s="7" t="str">
        <f>VLOOKUP(E47,RAZEM!A:D,3,0)</f>
        <v xml:space="preserve"> </v>
      </c>
      <c r="D47" s="201">
        <f>VLOOKUP(E47,RAZEM!A:D,4,0)</f>
        <v>8434366024080</v>
      </c>
      <c r="E47" s="247" t="s">
        <v>1630</v>
      </c>
      <c r="F47" s="201" t="str">
        <f>VLOOKUP(E47,RAZEM!A:D,2,0)</f>
        <v>ROTOR CASUAL TSHIRT WOMEN BLACK T-M</v>
      </c>
      <c r="G47" s="284">
        <v>89</v>
      </c>
      <c r="H47" s="284"/>
    </row>
    <row r="48" spans="2:9" outlineLevel="1">
      <c r="B48" s="7"/>
      <c r="C48" s="7" t="str">
        <f>VLOOKUP(E48,RAZEM!A:D,3,0)</f>
        <v xml:space="preserve"> </v>
      </c>
      <c r="D48" s="201">
        <f>VLOOKUP(E48,RAZEM!A:D,4,0)</f>
        <v>8434366024097</v>
      </c>
      <c r="E48" s="247" t="s">
        <v>1628</v>
      </c>
      <c r="F48" s="201" t="str">
        <f>VLOOKUP(E48,RAZEM!A:D,2,0)</f>
        <v>ROTOR CASUAL TSHIRT WOMEN BLACK T-L</v>
      </c>
      <c r="G48" s="284">
        <v>89</v>
      </c>
      <c r="H48" s="284"/>
    </row>
    <row r="49" spans="2:9" outlineLevel="1"/>
    <row r="50" spans="2:9" ht="51" outlineLevel="1">
      <c r="B50" s="59" t="s">
        <v>2194</v>
      </c>
      <c r="C50" s="60"/>
      <c r="D50" s="183" t="s">
        <v>1</v>
      </c>
      <c r="E50" s="183" t="s">
        <v>76</v>
      </c>
      <c r="F50" s="183" t="s">
        <v>2</v>
      </c>
      <c r="G50" s="183" t="s">
        <v>1847</v>
      </c>
      <c r="H50" s="183" t="s">
        <v>1848</v>
      </c>
      <c r="I50" s="62"/>
    </row>
    <row r="51" spans="2:9" ht="4.5" customHeight="1" outlineLevel="1">
      <c r="B51" s="63"/>
      <c r="C51" s="7"/>
      <c r="D51" s="203"/>
      <c r="E51" s="246"/>
      <c r="F51" s="246"/>
      <c r="G51" s="296"/>
      <c r="H51" s="296"/>
    </row>
    <row r="52" spans="2:9" outlineLevel="1">
      <c r="B52" s="7"/>
      <c r="C52" s="7" t="str">
        <f>VLOOKUP(E52,RAZEM!A:D,3,0)</f>
        <v xml:space="preserve"> </v>
      </c>
      <c r="D52" s="201">
        <f>VLOOKUP(E52,RAZEM!A:D,4,0)</f>
        <v>8434366023953</v>
      </c>
      <c r="E52" s="247" t="s">
        <v>1624</v>
      </c>
      <c r="F52" s="201" t="str">
        <f>VLOOKUP(E52,RAZEM!A:D,2,0)</f>
        <v>ROTOR CASUAL TSHIRT MEN DARK GREY T-XS</v>
      </c>
      <c r="G52" s="284">
        <v>89</v>
      </c>
      <c r="H52" s="284"/>
    </row>
    <row r="53" spans="2:9" outlineLevel="1">
      <c r="B53" s="7"/>
      <c r="C53" s="7" t="str">
        <f>VLOOKUP(E53,RAZEM!A:D,3,0)</f>
        <v xml:space="preserve"> </v>
      </c>
      <c r="D53" s="201">
        <f>VLOOKUP(E53,RAZEM!A:D,4,0)</f>
        <v>8434366023960</v>
      </c>
      <c r="E53" s="247" t="s">
        <v>1620</v>
      </c>
      <c r="F53" s="201" t="str">
        <f>VLOOKUP(E53,RAZEM!A:D,2,0)</f>
        <v>ROTOR CASUAL TSHIRT MEN DARK GREY T-S</v>
      </c>
      <c r="G53" s="284">
        <v>89</v>
      </c>
      <c r="H53" s="284"/>
    </row>
    <row r="54" spans="2:9" outlineLevel="1">
      <c r="B54" s="7"/>
      <c r="C54" s="7" t="str">
        <f>VLOOKUP(E54,RAZEM!A:D,3,0)</f>
        <v xml:space="preserve"> </v>
      </c>
      <c r="D54" s="201">
        <f>VLOOKUP(E54,RAZEM!A:D,4,0)</f>
        <v>8434366023977</v>
      </c>
      <c r="E54" s="247" t="s">
        <v>1618</v>
      </c>
      <c r="F54" s="201" t="str">
        <f>VLOOKUP(E54,RAZEM!A:D,2,0)</f>
        <v>ROTOR CASUAL TSHIRT MEN DARK GREY T-M</v>
      </c>
      <c r="G54" s="284">
        <v>89</v>
      </c>
      <c r="H54" s="284"/>
    </row>
    <row r="55" spans="2:9" outlineLevel="1">
      <c r="B55" s="7"/>
      <c r="C55" s="7" t="str">
        <f>VLOOKUP(E55,RAZEM!A:D,3,0)</f>
        <v xml:space="preserve"> </v>
      </c>
      <c r="D55" s="201">
        <f>VLOOKUP(E55,RAZEM!A:D,4,0)</f>
        <v>8434366023984</v>
      </c>
      <c r="E55" s="247" t="s">
        <v>1616</v>
      </c>
      <c r="F55" s="201" t="str">
        <f>VLOOKUP(E55,RAZEM!A:D,2,0)</f>
        <v>ROTOR CASUAL TSHIRT MEN DARK GREY T-L</v>
      </c>
      <c r="G55" s="284">
        <v>89</v>
      </c>
      <c r="H55" s="284"/>
    </row>
    <row r="56" spans="2:9" outlineLevel="1">
      <c r="B56" s="7"/>
      <c r="C56" s="7" t="str">
        <f>VLOOKUP(E56,RAZEM!A:D,3,0)</f>
        <v xml:space="preserve"> </v>
      </c>
      <c r="D56" s="201">
        <f>VLOOKUP(E56,RAZEM!A:D,4,0)</f>
        <v>8434366023991</v>
      </c>
      <c r="E56" s="247" t="s">
        <v>1622</v>
      </c>
      <c r="F56" s="201" t="str">
        <f>VLOOKUP(E56,RAZEM!A:D,2,0)</f>
        <v>ROTOR CASUAL TSHIRT MEN DARK GREY T-XL</v>
      </c>
      <c r="G56" s="284">
        <v>89</v>
      </c>
      <c r="H56" s="284"/>
    </row>
    <row r="57" spans="2:9" outlineLevel="1">
      <c r="B57" s="7"/>
      <c r="C57" s="7" t="str">
        <f>VLOOKUP(E57,RAZEM!A:D,3,0)</f>
        <v xml:space="preserve"> </v>
      </c>
      <c r="D57" s="201">
        <f>VLOOKUP(E57,RAZEM!A:D,4,0)</f>
        <v>8434366024004</v>
      </c>
      <c r="E57" s="247" t="s">
        <v>1626</v>
      </c>
      <c r="F57" s="201" t="str">
        <f>VLOOKUP(E57,RAZEM!A:D,2,0)</f>
        <v>ROTOR CASUAL TSHIRT MEN DARK GREY T-XXL</v>
      </c>
      <c r="G57" s="284">
        <v>89</v>
      </c>
      <c r="H57" s="284"/>
    </row>
    <row r="58" spans="2:9" outlineLevel="1">
      <c r="B58" s="7"/>
      <c r="C58" s="7"/>
      <c r="D58" s="278"/>
      <c r="E58" s="280"/>
      <c r="F58" s="278"/>
      <c r="G58" s="339"/>
      <c r="H58" s="339"/>
    </row>
    <row r="59" spans="2:9" outlineLevel="1">
      <c r="B59" s="7"/>
      <c r="C59" s="7" t="str">
        <f>VLOOKUP(E59,RAZEM!A:D,3,0)</f>
        <v xml:space="preserve"> </v>
      </c>
      <c r="D59" s="201">
        <f>VLOOKUP(E59,RAZEM!A:D,4,0)</f>
        <v>8434366024103</v>
      </c>
      <c r="E59" s="247" t="s">
        <v>1642</v>
      </c>
      <c r="F59" s="201" t="str">
        <f>VLOOKUP(E59,RAZEM!A:D,2,0)</f>
        <v>ROTOR CASUAL TSHIRT WOMEN DARK GREY T-XS</v>
      </c>
      <c r="G59" s="284">
        <v>89</v>
      </c>
      <c r="H59" s="284"/>
    </row>
    <row r="60" spans="2:9" outlineLevel="1">
      <c r="B60" s="7"/>
      <c r="C60" s="7" t="str">
        <f>VLOOKUP(E60,RAZEM!A:D,3,0)</f>
        <v xml:space="preserve"> </v>
      </c>
      <c r="D60" s="201">
        <f>VLOOKUP(E60,RAZEM!A:D,4,0)</f>
        <v>8434366024110</v>
      </c>
      <c r="E60" s="247" t="s">
        <v>1640</v>
      </c>
      <c r="F60" s="201" t="str">
        <f>VLOOKUP(E60,RAZEM!A:D,2,0)</f>
        <v>ROTOR CASUAL TSHIRT WOMEN DARK GREY T-S</v>
      </c>
      <c r="G60" s="284">
        <v>89</v>
      </c>
      <c r="H60" s="284"/>
    </row>
    <row r="61" spans="2:9" outlineLevel="1">
      <c r="B61" s="7"/>
      <c r="C61" s="7" t="str">
        <f>VLOOKUP(E61,RAZEM!A:D,3,0)</f>
        <v xml:space="preserve"> </v>
      </c>
      <c r="D61" s="201">
        <f>VLOOKUP(E61,RAZEM!A:D,4,0)</f>
        <v>8434366024127</v>
      </c>
      <c r="E61" s="247" t="s">
        <v>1638</v>
      </c>
      <c r="F61" s="201" t="str">
        <f>VLOOKUP(E61,RAZEM!A:D,2,0)</f>
        <v>ROTOR CASUAL TSHIRT WOMEN DARK GREY T-M</v>
      </c>
      <c r="G61" s="284">
        <v>89</v>
      </c>
      <c r="H61" s="284"/>
    </row>
    <row r="62" spans="2:9" outlineLevel="1">
      <c r="B62" s="7"/>
      <c r="C62" s="7" t="str">
        <f>VLOOKUP(E62,RAZEM!A:D,3,0)</f>
        <v xml:space="preserve"> </v>
      </c>
      <c r="D62" s="201">
        <f>VLOOKUP(E62,RAZEM!A:D,4,0)</f>
        <v>8434366024134</v>
      </c>
      <c r="E62" s="247" t="s">
        <v>1636</v>
      </c>
      <c r="F62" s="201" t="str">
        <f>VLOOKUP(E62,RAZEM!A:D,2,0)</f>
        <v>ROTOR CASUAL TSHIRT WOMEN DARK GREY T-L</v>
      </c>
      <c r="G62" s="284">
        <v>89</v>
      </c>
      <c r="H62" s="284"/>
    </row>
    <row r="63" spans="2:9" outlineLevel="1">
      <c r="B63" s="7"/>
      <c r="C63" s="7" t="str">
        <f>VLOOKUP(E63,RAZEM!A:D,3,0)</f>
        <v xml:space="preserve"> </v>
      </c>
      <c r="D63" s="201">
        <f>VLOOKUP(E63,RAZEM!A:D,4,0)</f>
        <v>8434366024493</v>
      </c>
      <c r="E63" s="247" t="s">
        <v>1644</v>
      </c>
      <c r="F63" s="201" t="str">
        <f>VLOOKUP(E63,RAZEM!A:D,2,0)</f>
        <v>ROTOR CASUAL TSHIRT WOMEN DARK GREY T-XXL</v>
      </c>
      <c r="G63" s="284">
        <v>89</v>
      </c>
      <c r="H63" s="284"/>
    </row>
    <row r="64" spans="2:9" outlineLevel="1">
      <c r="B64" s="7"/>
      <c r="C64" s="7"/>
      <c r="D64" s="206"/>
      <c r="E64" s="249"/>
      <c r="F64" s="206"/>
      <c r="G64" s="143"/>
      <c r="H64" s="143"/>
    </row>
    <row r="65" spans="2:9" ht="51" outlineLevel="1">
      <c r="B65" s="59" t="s">
        <v>2193</v>
      </c>
      <c r="C65" s="60"/>
      <c r="D65" s="183" t="s">
        <v>1</v>
      </c>
      <c r="E65" s="183" t="s">
        <v>76</v>
      </c>
      <c r="F65" s="183" t="s">
        <v>2</v>
      </c>
      <c r="G65" s="183" t="s">
        <v>1847</v>
      </c>
      <c r="H65" s="183" t="s">
        <v>1848</v>
      </c>
      <c r="I65" s="62"/>
    </row>
    <row r="66" spans="2:9" ht="4.5" customHeight="1" outlineLevel="1">
      <c r="B66" s="63"/>
      <c r="C66" s="7"/>
      <c r="D66" s="203"/>
      <c r="E66" s="246"/>
      <c r="F66" s="246"/>
      <c r="G66" s="296"/>
      <c r="H66" s="296"/>
    </row>
    <row r="67" spans="2:9" outlineLevel="1">
      <c r="B67" s="7"/>
      <c r="C67" s="7" t="str">
        <f>VLOOKUP(E67,RAZEM!A:D,3,0)</f>
        <v xml:space="preserve"> </v>
      </c>
      <c r="D67" s="201">
        <f>VLOOKUP(E67,RAZEM!A:D,4,0)</f>
        <v>8434366024271</v>
      </c>
      <c r="E67" s="247" t="s">
        <v>1591</v>
      </c>
      <c r="F67" s="201" t="str">
        <f>VLOOKUP(E67,RAZEM!A:D,2,0)</f>
        <v>ROTOR E-BIKE TSHIRT MEN BLACK T-XS</v>
      </c>
      <c r="G67" s="284">
        <v>89</v>
      </c>
      <c r="H67" s="284"/>
    </row>
    <row r="68" spans="2:9" outlineLevel="1">
      <c r="B68" s="7"/>
      <c r="C68" s="7" t="str">
        <f>VLOOKUP(E68,RAZEM!A:D,3,0)</f>
        <v xml:space="preserve"> </v>
      </c>
      <c r="D68" s="201">
        <f>VLOOKUP(E68,RAZEM!A:D,4,0)</f>
        <v>8434366024288</v>
      </c>
      <c r="E68" s="247" t="s">
        <v>1589</v>
      </c>
      <c r="F68" s="201" t="str">
        <f>VLOOKUP(E68,RAZEM!A:D,2,0)</f>
        <v>ROTOR E-BIKE TSHIRT MEN BLACK T-S</v>
      </c>
      <c r="G68" s="284">
        <v>89</v>
      </c>
      <c r="H68" s="284"/>
    </row>
    <row r="69" spans="2:9" outlineLevel="1">
      <c r="B69" s="7"/>
      <c r="C69" s="7" t="str">
        <f>VLOOKUP(E69,RAZEM!A:D,3,0)</f>
        <v xml:space="preserve"> </v>
      </c>
      <c r="D69" s="201">
        <f>VLOOKUP(E69,RAZEM!A:D,4,0)</f>
        <v>8434366024295</v>
      </c>
      <c r="E69" s="247" t="s">
        <v>1588</v>
      </c>
      <c r="F69" s="201" t="str">
        <f>VLOOKUP(E69,RAZEM!A:D,2,0)</f>
        <v>ROTOR E-BIKE TSHIRT MEN BLACK T-M</v>
      </c>
      <c r="G69" s="284">
        <v>89</v>
      </c>
      <c r="H69" s="284"/>
    </row>
    <row r="70" spans="2:9" outlineLevel="1">
      <c r="B70" s="7"/>
      <c r="C70" s="7" t="str">
        <f>VLOOKUP(E70,RAZEM!A:D,3,0)</f>
        <v xml:space="preserve"> </v>
      </c>
      <c r="D70" s="201">
        <f>VLOOKUP(E70,RAZEM!A:D,4,0)</f>
        <v>8434366024301</v>
      </c>
      <c r="E70" s="247" t="s">
        <v>1587</v>
      </c>
      <c r="F70" s="201" t="str">
        <f>VLOOKUP(E70,RAZEM!A:D,2,0)</f>
        <v>ROTOR E-BIKE TSHIRT MEN BLACK T-L</v>
      </c>
      <c r="G70" s="284">
        <v>89</v>
      </c>
      <c r="H70" s="284"/>
    </row>
    <row r="71" spans="2:9" outlineLevel="1">
      <c r="B71" s="7"/>
      <c r="C71" s="7" t="str">
        <f>VLOOKUP(E71,RAZEM!A:D,3,0)</f>
        <v xml:space="preserve"> </v>
      </c>
      <c r="D71" s="201">
        <f>VLOOKUP(E71,RAZEM!A:D,4,0)</f>
        <v>8434366024318</v>
      </c>
      <c r="E71" s="247" t="s">
        <v>1590</v>
      </c>
      <c r="F71" s="201" t="str">
        <f>VLOOKUP(E71,RAZEM!A:D,2,0)</f>
        <v>ROTOR E-BIKE TSHIRT MEN BLACK T-XL</v>
      </c>
      <c r="G71" s="284">
        <v>89</v>
      </c>
      <c r="H71" s="284"/>
    </row>
    <row r="72" spans="2:9" outlineLevel="1">
      <c r="B72" s="7"/>
      <c r="C72" s="7"/>
      <c r="D72" s="278"/>
      <c r="E72" s="280"/>
      <c r="F72" s="278"/>
      <c r="G72" s="339"/>
      <c r="H72" s="339"/>
    </row>
    <row r="73" spans="2:9" outlineLevel="1">
      <c r="B73" s="7"/>
      <c r="C73" s="7" t="str">
        <f>VLOOKUP(E73,RAZEM!A:D,3,0)</f>
        <v xml:space="preserve"> </v>
      </c>
      <c r="D73" s="201">
        <f>VLOOKUP(E73,RAZEM!A:D,4,0)</f>
        <v>8434366024417</v>
      </c>
      <c r="E73" s="247" t="s">
        <v>1598</v>
      </c>
      <c r="F73" s="201" t="str">
        <f>VLOOKUP(E73,RAZEM!A:D,2,0)</f>
        <v>ROTOR E-BIKE TSHIRT WOMEN BLACK T-XS</v>
      </c>
      <c r="G73" s="284">
        <v>89</v>
      </c>
      <c r="H73" s="284"/>
    </row>
    <row r="74" spans="2:9" outlineLevel="1">
      <c r="B74" s="7"/>
      <c r="C74" s="7" t="str">
        <f>VLOOKUP(E74,RAZEM!A:D,3,0)</f>
        <v xml:space="preserve"> </v>
      </c>
      <c r="D74" s="201">
        <f>VLOOKUP(E74,RAZEM!A:D,4,0)</f>
        <v>8434366024424</v>
      </c>
      <c r="E74" s="247" t="s">
        <v>1597</v>
      </c>
      <c r="F74" s="201" t="str">
        <f>VLOOKUP(E74,RAZEM!A:D,2,0)</f>
        <v>ROTOR E-BIKE TSHIRT WOMEN BLACK T-S</v>
      </c>
      <c r="G74" s="284">
        <v>89</v>
      </c>
      <c r="H74" s="284"/>
    </row>
    <row r="75" spans="2:9" outlineLevel="1">
      <c r="B75" s="7"/>
      <c r="C75" s="7" t="str">
        <f>VLOOKUP(E75,RAZEM!A:D,3,0)</f>
        <v xml:space="preserve"> </v>
      </c>
      <c r="D75" s="201">
        <f>VLOOKUP(E75,RAZEM!A:D,4,0)</f>
        <v>8434366024431</v>
      </c>
      <c r="E75" s="247" t="s">
        <v>1596</v>
      </c>
      <c r="F75" s="201" t="str">
        <f>VLOOKUP(E75,RAZEM!A:D,2,0)</f>
        <v>ROTOR E-BIKE TSHIRT WOMEN BLACK T-M</v>
      </c>
      <c r="G75" s="284">
        <v>89</v>
      </c>
      <c r="H75" s="284"/>
    </row>
    <row r="76" spans="2:9" outlineLevel="1">
      <c r="B76" s="7"/>
      <c r="C76" s="7" t="str">
        <f>VLOOKUP(E76,RAZEM!A:D,3,0)</f>
        <v xml:space="preserve"> </v>
      </c>
      <c r="D76" s="201">
        <f>VLOOKUP(E76,RAZEM!A:D,4,0)</f>
        <v>8434366024448</v>
      </c>
      <c r="E76" s="247" t="s">
        <v>1595</v>
      </c>
      <c r="F76" s="201" t="str">
        <f>VLOOKUP(E76,RAZEM!A:D,2,0)</f>
        <v>ROTOR E-BIKE TSHIRT WOMEN BLACK T-L</v>
      </c>
      <c r="G76" s="284">
        <v>89</v>
      </c>
      <c r="H76" s="284"/>
    </row>
    <row r="77" spans="2:9" outlineLevel="1">
      <c r="B77" s="7"/>
      <c r="C77" s="7"/>
      <c r="D77" s="206"/>
      <c r="E77" s="249"/>
      <c r="F77" s="206"/>
      <c r="G77" s="143"/>
      <c r="H77" s="143"/>
    </row>
    <row r="78" spans="2:9" ht="51" outlineLevel="1">
      <c r="B78" s="59" t="s">
        <v>2194</v>
      </c>
      <c r="C78" s="60"/>
      <c r="D78" s="183" t="s">
        <v>1</v>
      </c>
      <c r="E78" s="183" t="s">
        <v>76</v>
      </c>
      <c r="F78" s="183" t="s">
        <v>2</v>
      </c>
      <c r="G78" s="183" t="s">
        <v>1847</v>
      </c>
      <c r="H78" s="183" t="s">
        <v>1848</v>
      </c>
      <c r="I78" s="62"/>
    </row>
    <row r="79" spans="2:9" ht="4.5" customHeight="1" outlineLevel="1">
      <c r="B79" s="63"/>
      <c r="C79" s="7"/>
      <c r="D79" s="203"/>
      <c r="E79" s="246"/>
      <c r="F79" s="246"/>
      <c r="G79" s="296"/>
      <c r="H79" s="296"/>
    </row>
    <row r="80" spans="2:9" outlineLevel="1">
      <c r="B80" s="7"/>
      <c r="C80" s="7" t="str">
        <f>VLOOKUP(E80,RAZEM!A:D,3,0)</f>
        <v xml:space="preserve">Until end of stock </v>
      </c>
      <c r="D80" s="201">
        <f>VLOOKUP(E80,RAZEM!A:D,4,0)</f>
        <v>8434366024325</v>
      </c>
      <c r="E80" s="247" t="s">
        <v>1594</v>
      </c>
      <c r="F80" s="201" t="str">
        <f>VLOOKUP(E80,RAZEM!A:D,2,0)</f>
        <v>ROTOR EKAPIC TSHIRT MEN DARK GREY T-XS</v>
      </c>
      <c r="G80" s="284">
        <v>89</v>
      </c>
      <c r="H80" s="284"/>
    </row>
    <row r="81" spans="2:9" outlineLevel="1">
      <c r="B81" s="7"/>
      <c r="C81" s="7" t="str">
        <f>VLOOKUP(E81,RAZEM!A:D,3,0)</f>
        <v xml:space="preserve">Until end of stock </v>
      </c>
      <c r="D81" s="201">
        <f>VLOOKUP(E81,RAZEM!A:D,4,0)</f>
        <v>8434366024332</v>
      </c>
      <c r="E81" s="247" t="s">
        <v>1592</v>
      </c>
      <c r="F81" s="201" t="str">
        <f>VLOOKUP(E81,RAZEM!A:D,2,0)</f>
        <v>ROTOR EKAPIC TSHIRT MEN DARK GREY T-S</v>
      </c>
      <c r="G81" s="284">
        <v>89</v>
      </c>
      <c r="H81" s="284"/>
    </row>
    <row r="82" spans="2:9" outlineLevel="1">
      <c r="B82" s="7"/>
      <c r="C82" s="7" t="str">
        <f>VLOOKUP(E82,RAZEM!A:D,3,0)</f>
        <v xml:space="preserve">Until end of stock </v>
      </c>
      <c r="D82" s="201">
        <f>VLOOKUP(E82,RAZEM!A:D,4,0)</f>
        <v>8434366024363</v>
      </c>
      <c r="E82" s="247" t="s">
        <v>1593</v>
      </c>
      <c r="F82" s="201" t="str">
        <f>VLOOKUP(E82,RAZEM!A:D,2,0)</f>
        <v>ROTOR EKAPIC TSHIRT MEN DARK GREY T-XL</v>
      </c>
      <c r="G82" s="284">
        <v>89</v>
      </c>
      <c r="H82" s="284"/>
    </row>
    <row r="83" spans="2:9" outlineLevel="1">
      <c r="B83" s="7"/>
      <c r="C83" s="7"/>
      <c r="D83" s="277"/>
      <c r="E83" s="279"/>
      <c r="F83" s="277"/>
      <c r="G83" s="334"/>
      <c r="H83" s="334"/>
    </row>
    <row r="84" spans="2:9" outlineLevel="1">
      <c r="B84" s="7"/>
      <c r="C84" s="7" t="str">
        <f>VLOOKUP(E84,RAZEM!A:D,3,0)</f>
        <v xml:space="preserve">Until end of stock </v>
      </c>
      <c r="D84" s="201">
        <f>VLOOKUP(E84,RAZEM!A:D,4,0)</f>
        <v>8434366024455</v>
      </c>
      <c r="E84" s="247" t="s">
        <v>1602</v>
      </c>
      <c r="F84" s="201" t="str">
        <f>VLOOKUP(E84,RAZEM!A:D,2,0)</f>
        <v>ROTOR EKAPIC TSHIRT WOMEN DARK GREY T-XS</v>
      </c>
      <c r="G84" s="284">
        <v>89</v>
      </c>
      <c r="H84" s="284"/>
    </row>
    <row r="85" spans="2:9" outlineLevel="1">
      <c r="B85" s="7"/>
      <c r="C85" s="7" t="str">
        <f>VLOOKUP(E85,RAZEM!A:D,3,0)</f>
        <v xml:space="preserve">Until end of stock </v>
      </c>
      <c r="D85" s="201">
        <f>VLOOKUP(E85,RAZEM!A:D,4,0)</f>
        <v>8434366024462</v>
      </c>
      <c r="E85" s="247" t="s">
        <v>1601</v>
      </c>
      <c r="F85" s="201" t="str">
        <f>VLOOKUP(E85,RAZEM!A:D,2,0)</f>
        <v>ROTOR EKAPIC TSHIRT WOMEN DARK GREY T-S</v>
      </c>
      <c r="G85" s="284">
        <v>89</v>
      </c>
      <c r="H85" s="284"/>
    </row>
    <row r="86" spans="2:9" outlineLevel="1">
      <c r="B86" s="7"/>
      <c r="C86" s="7" t="str">
        <f>VLOOKUP(E86,RAZEM!A:D,3,0)</f>
        <v xml:space="preserve">Until end of stock </v>
      </c>
      <c r="D86" s="201">
        <f>VLOOKUP(E86,RAZEM!A:D,4,0)</f>
        <v>8434366024479</v>
      </c>
      <c r="E86" s="247" t="s">
        <v>1600</v>
      </c>
      <c r="F86" s="201" t="str">
        <f>VLOOKUP(E86,RAZEM!A:D,2,0)</f>
        <v>ROTOR EKAPIC TSHIRT WOMEN DARK GREY T-M</v>
      </c>
      <c r="G86" s="284">
        <v>89</v>
      </c>
      <c r="H86" s="284"/>
    </row>
    <row r="87" spans="2:9" outlineLevel="1">
      <c r="B87" s="7"/>
      <c r="C87" s="7" t="str">
        <f>VLOOKUP(E87,RAZEM!A:D,3,0)</f>
        <v xml:space="preserve">Until end of stock </v>
      </c>
      <c r="D87" s="201">
        <f>VLOOKUP(E87,RAZEM!A:D,4,0)</f>
        <v>8434366024486</v>
      </c>
      <c r="E87" s="247" t="s">
        <v>1599</v>
      </c>
      <c r="F87" s="201" t="str">
        <f>VLOOKUP(E87,RAZEM!A:D,2,0)</f>
        <v>ROTOR EKAPIC TSHIRT WOMEN DARK GREY T-L</v>
      </c>
      <c r="G87" s="284">
        <v>89</v>
      </c>
      <c r="H87" s="284"/>
    </row>
    <row r="88" spans="2:9" outlineLevel="1">
      <c r="B88" s="7"/>
      <c r="C88" s="11"/>
      <c r="D88" s="205"/>
      <c r="G88" s="276"/>
      <c r="H88" s="276"/>
      <c r="I88" s="11"/>
    </row>
    <row r="89" spans="2:9" outlineLevel="1">
      <c r="B89" s="7"/>
      <c r="C89" s="11"/>
      <c r="D89" s="205"/>
      <c r="G89" s="276"/>
      <c r="H89" s="276"/>
      <c r="I89" s="11"/>
    </row>
    <row r="90" spans="2:9" outlineLevel="1"/>
    <row r="91" spans="2:9" ht="51" outlineLevel="1">
      <c r="B91" s="59" t="s">
        <v>2195</v>
      </c>
      <c r="C91" s="60"/>
      <c r="D91" s="183" t="s">
        <v>1</v>
      </c>
      <c r="E91" s="183" t="s">
        <v>76</v>
      </c>
      <c r="F91" s="183" t="s">
        <v>2</v>
      </c>
      <c r="G91" s="183" t="s">
        <v>1847</v>
      </c>
      <c r="H91" s="183" t="s">
        <v>1848</v>
      </c>
      <c r="I91" s="62"/>
    </row>
    <row r="92" spans="2:9" ht="4.5" customHeight="1" outlineLevel="1">
      <c r="B92" s="63"/>
      <c r="C92" s="7"/>
      <c r="D92" s="203"/>
      <c r="E92" s="246"/>
      <c r="F92" s="246"/>
      <c r="G92" s="296"/>
      <c r="H92" s="296"/>
    </row>
    <row r="93" spans="2:9" outlineLevel="1">
      <c r="B93" s="7"/>
      <c r="C93" s="7" t="str">
        <f>VLOOKUP(E93,RAZEM!A:D,3,0)</f>
        <v xml:space="preserve">Until end of stock </v>
      </c>
      <c r="D93" s="201">
        <f>VLOOKUP(E93,RAZEM!A:D,4,0)</f>
        <v>8434366024516</v>
      </c>
      <c r="E93" s="247" t="s">
        <v>1603</v>
      </c>
      <c r="F93" s="201" t="str">
        <f>VLOOKUP(E93,RAZEM!A:D,2,0)</f>
        <v>ROTOR LIMIT TSHIRT WOMEN RED T-S</v>
      </c>
      <c r="G93" s="284">
        <v>89</v>
      </c>
      <c r="H93" s="284"/>
    </row>
    <row r="94" spans="2:9" outlineLevel="1">
      <c r="B94" s="7"/>
      <c r="C94" s="7"/>
      <c r="D94" s="277"/>
      <c r="E94" s="279"/>
      <c r="F94" s="277"/>
      <c r="G94" s="334"/>
      <c r="H94" s="334"/>
    </row>
    <row r="95" spans="2:9" outlineLevel="1">
      <c r="B95" s="7"/>
      <c r="C95" s="7"/>
      <c r="D95" s="206"/>
      <c r="E95" s="249"/>
      <c r="F95" s="206"/>
      <c r="G95" s="143"/>
      <c r="H95" s="143"/>
    </row>
    <row r="96" spans="2:9" outlineLevel="1">
      <c r="B96" s="7"/>
      <c r="C96" s="7"/>
      <c r="D96" s="206"/>
      <c r="E96" s="249"/>
      <c r="F96" s="206"/>
      <c r="G96" s="143"/>
      <c r="H96" s="143"/>
    </row>
    <row r="97" spans="2:9" outlineLevel="1">
      <c r="B97" s="7"/>
      <c r="C97" s="7"/>
      <c r="D97" s="206"/>
      <c r="E97" s="249"/>
      <c r="F97" s="206"/>
      <c r="G97" s="143"/>
      <c r="H97" s="143"/>
    </row>
    <row r="98" spans="2:9" outlineLevel="1">
      <c r="B98" s="7"/>
      <c r="C98" s="7"/>
      <c r="D98" s="206"/>
      <c r="E98" s="249"/>
      <c r="F98" s="206"/>
      <c r="G98" s="143"/>
      <c r="H98" s="143"/>
    </row>
    <row r="99" spans="2:9" outlineLevel="1">
      <c r="B99" s="7"/>
      <c r="C99" s="7"/>
      <c r="D99" s="206"/>
      <c r="E99" s="249"/>
      <c r="F99" s="206"/>
      <c r="G99" s="143"/>
      <c r="H99" s="143"/>
    </row>
    <row r="100" spans="2:9" outlineLevel="1">
      <c r="B100" s="7"/>
      <c r="C100" s="7"/>
      <c r="D100" s="206"/>
      <c r="E100" s="249"/>
      <c r="F100" s="206"/>
      <c r="G100" s="143"/>
      <c r="H100" s="143"/>
    </row>
    <row r="101" spans="2:9" outlineLevel="1">
      <c r="B101" s="7"/>
      <c r="C101" s="7"/>
      <c r="D101" s="206"/>
      <c r="E101" s="249"/>
      <c r="F101" s="206"/>
      <c r="G101" s="143"/>
      <c r="H101" s="143"/>
    </row>
    <row r="102" spans="2:9" outlineLevel="1">
      <c r="B102" s="7"/>
      <c r="C102" s="7"/>
      <c r="D102" s="206"/>
      <c r="E102" s="249"/>
      <c r="F102" s="206"/>
      <c r="G102" s="143"/>
      <c r="H102" s="143"/>
    </row>
    <row r="104" spans="2:9" ht="15.75">
      <c r="B104" s="419" t="s">
        <v>2182</v>
      </c>
      <c r="C104" s="419"/>
      <c r="D104" s="419"/>
      <c r="E104" s="419"/>
      <c r="F104" s="419"/>
      <c r="G104" s="419"/>
      <c r="H104" s="419"/>
      <c r="I104" s="419"/>
    </row>
    <row r="105" spans="2:9" ht="4.5" customHeight="1" outlineLevel="1"/>
    <row r="106" spans="2:9" ht="51" outlineLevel="1">
      <c r="B106" s="59" t="s">
        <v>1650</v>
      </c>
      <c r="C106" s="60"/>
      <c r="D106" s="183" t="s">
        <v>1</v>
      </c>
      <c r="E106" s="183" t="s">
        <v>76</v>
      </c>
      <c r="F106" s="183" t="s">
        <v>2</v>
      </c>
      <c r="G106" s="183" t="s">
        <v>1847</v>
      </c>
      <c r="H106" s="183" t="s">
        <v>1848</v>
      </c>
      <c r="I106" s="62"/>
    </row>
    <row r="107" spans="2:9" ht="4.5" customHeight="1" outlineLevel="1">
      <c r="B107" s="63"/>
      <c r="C107" s="7"/>
      <c r="D107" s="203"/>
      <c r="E107" s="246"/>
      <c r="F107" s="246"/>
      <c r="G107" s="296"/>
      <c r="H107" s="296"/>
    </row>
    <row r="108" spans="2:9" outlineLevel="1">
      <c r="B108" s="63"/>
      <c r="C108" s="7" t="str">
        <f>VLOOKUP(E108,RAZEM!A:D,3,0)</f>
        <v xml:space="preserve"> </v>
      </c>
      <c r="D108" s="201">
        <f>VLOOKUP(E108,RAZEM!A:D,4,0)</f>
        <v>8434366024189</v>
      </c>
      <c r="E108" s="281" t="s">
        <v>1577</v>
      </c>
      <c r="F108" s="201" t="str">
        <f>VLOOKUP(E108,RAZEM!A:D,2,0)</f>
        <v>ROTOR CORPORATE POLO MEN T-S</v>
      </c>
      <c r="G108" s="284">
        <v>169</v>
      </c>
      <c r="H108" s="284"/>
    </row>
    <row r="109" spans="2:9" outlineLevel="1">
      <c r="B109" s="63"/>
      <c r="C109" s="7" t="str">
        <f>VLOOKUP(E109,RAZEM!A:D,3,0)</f>
        <v xml:space="preserve"> </v>
      </c>
      <c r="D109" s="201">
        <f>VLOOKUP(E109,RAZEM!A:D,4,0)</f>
        <v>8434366024196</v>
      </c>
      <c r="E109" s="281" t="s">
        <v>1575</v>
      </c>
      <c r="F109" s="201" t="str">
        <f>VLOOKUP(E109,RAZEM!A:D,2,0)</f>
        <v>ROTOR CORPORATE POLO MEN T-M</v>
      </c>
      <c r="G109" s="284">
        <v>169</v>
      </c>
      <c r="H109" s="284"/>
    </row>
    <row r="110" spans="2:9" outlineLevel="1">
      <c r="B110" s="63"/>
      <c r="C110" s="7" t="str">
        <f>VLOOKUP(E110,RAZEM!A:D,3,0)</f>
        <v xml:space="preserve"> </v>
      </c>
      <c r="D110" s="201">
        <f>VLOOKUP(E110,RAZEM!A:D,4,0)</f>
        <v>8434366024202</v>
      </c>
      <c r="E110" s="281" t="s">
        <v>1573</v>
      </c>
      <c r="F110" s="201" t="str">
        <f>VLOOKUP(E110,RAZEM!A:D,2,0)</f>
        <v>ROTOR CORPORATE POLO MEN T-L</v>
      </c>
      <c r="G110" s="284">
        <v>169</v>
      </c>
      <c r="H110" s="284"/>
    </row>
    <row r="111" spans="2:9" outlineLevel="1">
      <c r="B111" s="63"/>
      <c r="C111" s="7" t="str">
        <f>VLOOKUP(E111,RAZEM!A:D,3,0)</f>
        <v xml:space="preserve"> </v>
      </c>
      <c r="D111" s="201">
        <f>VLOOKUP(E111,RAZEM!A:D,4,0)</f>
        <v>8434366024219</v>
      </c>
      <c r="E111" s="281" t="s">
        <v>1579</v>
      </c>
      <c r="F111" s="201" t="str">
        <f>VLOOKUP(E111,RAZEM!A:D,2,0)</f>
        <v>ROTOR CORPORATE POLO MEN T-XL</v>
      </c>
      <c r="G111" s="284">
        <v>169</v>
      </c>
      <c r="H111" s="284"/>
    </row>
    <row r="112" spans="2:9" outlineLevel="1">
      <c r="B112" s="63"/>
      <c r="C112" s="7" t="str">
        <f>VLOOKUP(E112,RAZEM!A:D,3,0)</f>
        <v xml:space="preserve"> </v>
      </c>
      <c r="D112" s="201">
        <f>VLOOKUP(E112,RAZEM!A:D,4,0)</f>
        <v>8434366024226</v>
      </c>
      <c r="E112" s="281" t="s">
        <v>1581</v>
      </c>
      <c r="F112" s="201" t="str">
        <f>VLOOKUP(E112,RAZEM!A:D,2,0)</f>
        <v>ROTOR CORPORATE POLO MEN T-XXL</v>
      </c>
      <c r="G112" s="284">
        <v>169</v>
      </c>
      <c r="H112" s="284"/>
    </row>
    <row r="113" spans="2:9" outlineLevel="1">
      <c r="B113" s="63"/>
      <c r="C113" s="7"/>
      <c r="D113" s="278"/>
      <c r="E113" s="280"/>
      <c r="F113" s="278"/>
      <c r="G113" s="339"/>
      <c r="H113" s="339"/>
    </row>
    <row r="114" spans="2:9" outlineLevel="1">
      <c r="B114" s="63"/>
      <c r="C114" s="7" t="str">
        <f>VLOOKUP(E114,RAZEM!A:D,3,0)</f>
        <v xml:space="preserve"> </v>
      </c>
      <c r="D114" s="201">
        <f>VLOOKUP(E114,RAZEM!A:D,4,0)</f>
        <v>8434366024233</v>
      </c>
      <c r="E114" s="281" t="s">
        <v>1585</v>
      </c>
      <c r="F114" s="201" t="str">
        <f>VLOOKUP(E114,RAZEM!A:D,2,0)</f>
        <v>ROTOR CORPORATE POLO WOMEN T-XS</v>
      </c>
      <c r="G114" s="284">
        <v>169</v>
      </c>
      <c r="H114" s="284"/>
    </row>
    <row r="115" spans="2:9" outlineLevel="1">
      <c r="B115" s="63"/>
      <c r="C115" s="7" t="str">
        <f>VLOOKUP(E115,RAZEM!A:D,3,0)</f>
        <v xml:space="preserve"> </v>
      </c>
      <c r="D115" s="201">
        <f>VLOOKUP(E115,RAZEM!A:D,4,0)</f>
        <v>8434366024240</v>
      </c>
      <c r="E115" s="281" t="s">
        <v>1583</v>
      </c>
      <c r="F115" s="201" t="str">
        <f>VLOOKUP(E115,RAZEM!A:D,2,0)</f>
        <v>ROTOR CORPORATE POLO WOMEN T-S</v>
      </c>
      <c r="G115" s="284">
        <v>169</v>
      </c>
      <c r="H115" s="284"/>
    </row>
    <row r="116" spans="2:9" outlineLevel="1">
      <c r="B116" s="63"/>
      <c r="C116" s="7" t="str">
        <f>VLOOKUP(E116,RAZEM!A:D,3,0)</f>
        <v xml:space="preserve"> </v>
      </c>
      <c r="D116" s="201">
        <f>VLOOKUP(E116,RAZEM!A:D,4,0)</f>
        <v>8434366024257</v>
      </c>
      <c r="E116" s="281" t="s">
        <v>1647</v>
      </c>
      <c r="F116" s="201" t="str">
        <f>VLOOKUP(E116,RAZEM!A:D,2,0)</f>
        <v>ROTOR CORPORATE POLO WOMEN T-M</v>
      </c>
      <c r="G116" s="284">
        <v>169</v>
      </c>
      <c r="H116" s="284"/>
    </row>
    <row r="117" spans="2:9" outlineLevel="1">
      <c r="B117" s="63"/>
      <c r="C117" s="7" t="str">
        <f>VLOOKUP(E117,RAZEM!A:D,3,0)</f>
        <v xml:space="preserve"> </v>
      </c>
      <c r="D117" s="201">
        <f>VLOOKUP(E117,RAZEM!A:D,4,0)</f>
        <v>8434366024264</v>
      </c>
      <c r="E117" s="281" t="s">
        <v>1645</v>
      </c>
      <c r="F117" s="201" t="str">
        <f>VLOOKUP(E117,RAZEM!A:D,2,0)</f>
        <v>ROTOR CORPORATE POLO WOMEN T-L</v>
      </c>
      <c r="G117" s="284">
        <v>169</v>
      </c>
      <c r="H117" s="284"/>
    </row>
    <row r="119" spans="2:9" ht="15.75">
      <c r="B119" s="419" t="s">
        <v>2183</v>
      </c>
      <c r="C119" s="419"/>
      <c r="D119" s="419"/>
      <c r="E119" s="419"/>
      <c r="F119" s="419"/>
      <c r="G119" s="419"/>
      <c r="H119" s="419"/>
      <c r="I119" s="419"/>
    </row>
    <row r="120" spans="2:9" ht="4.5" customHeight="1" outlineLevel="1"/>
    <row r="121" spans="2:9" ht="51" outlineLevel="1">
      <c r="B121" s="59" t="s">
        <v>2184</v>
      </c>
      <c r="C121" s="60"/>
      <c r="D121" s="183" t="s">
        <v>1</v>
      </c>
      <c r="E121" s="183" t="s">
        <v>76</v>
      </c>
      <c r="F121" s="183" t="s">
        <v>2</v>
      </c>
      <c r="G121" s="183" t="s">
        <v>1847</v>
      </c>
      <c r="H121" s="183" t="s">
        <v>1848</v>
      </c>
      <c r="I121" s="62"/>
    </row>
    <row r="122" spans="2:9" ht="4.5" customHeight="1" outlineLevel="1">
      <c r="B122" s="63"/>
      <c r="C122" s="7"/>
      <c r="D122" s="203"/>
      <c r="E122" s="246"/>
      <c r="F122" s="246"/>
      <c r="G122" s="296"/>
      <c r="H122" s="296"/>
    </row>
    <row r="123" spans="2:9" outlineLevel="1">
      <c r="B123" s="63"/>
      <c r="C123" s="7" t="str">
        <f>VLOOKUP(E123,RAZEM!A:D,3,0)</f>
        <v xml:space="preserve"> </v>
      </c>
      <c r="D123" s="201">
        <f>VLOOKUP(E123,RAZEM!A:D,4,0)</f>
        <v>8434366023687</v>
      </c>
      <c r="E123" s="247" t="s">
        <v>1571</v>
      </c>
      <c r="F123" s="201" t="str">
        <f>VLOOKUP(E123,RAZEM!A:D,2,0)</f>
        <v>ROTOR CAP BLACK UNISEX</v>
      </c>
      <c r="G123" s="284">
        <v>59</v>
      </c>
      <c r="H123" s="284"/>
    </row>
    <row r="124" spans="2:9" outlineLevel="1"/>
    <row r="125" spans="2:9" outlineLevel="1">
      <c r="E125" s="249"/>
    </row>
    <row r="126" spans="2:9" outlineLevel="1">
      <c r="E126" s="249"/>
    </row>
    <row r="127" spans="2:9" outlineLevel="1">
      <c r="E127" s="249"/>
    </row>
    <row r="128" spans="2:9" outlineLevel="1"/>
    <row r="130" spans="2:9" ht="15.75">
      <c r="B130" s="419" t="s">
        <v>2185</v>
      </c>
      <c r="C130" s="419"/>
      <c r="D130" s="419"/>
      <c r="E130" s="419"/>
      <c r="F130" s="419"/>
      <c r="G130" s="419"/>
      <c r="H130" s="419"/>
      <c r="I130" s="419"/>
    </row>
    <row r="131" spans="2:9" ht="4.5" customHeight="1" outlineLevel="1"/>
    <row r="132" spans="2:9" ht="51" outlineLevel="1">
      <c r="B132" s="59" t="s">
        <v>2185</v>
      </c>
      <c r="C132" s="60"/>
      <c r="D132" s="183" t="s">
        <v>1</v>
      </c>
      <c r="E132" s="183" t="s">
        <v>76</v>
      </c>
      <c r="F132" s="183" t="s">
        <v>2</v>
      </c>
      <c r="G132" s="183" t="s">
        <v>1847</v>
      </c>
      <c r="H132" s="183" t="s">
        <v>1848</v>
      </c>
      <c r="I132" s="62"/>
    </row>
    <row r="133" spans="2:9" ht="4.5" customHeight="1" outlineLevel="1">
      <c r="B133" s="63"/>
      <c r="C133" s="7"/>
      <c r="D133" s="203"/>
      <c r="E133" s="246"/>
      <c r="F133" s="246"/>
      <c r="G133" s="296"/>
      <c r="H133" s="296"/>
    </row>
    <row r="134" spans="2:9" outlineLevel="1">
      <c r="B134" s="63"/>
      <c r="C134" s="7" t="str">
        <f>VLOOKUP(E134,RAZEM!A:D,3,0)</f>
        <v xml:space="preserve"> </v>
      </c>
      <c r="D134" s="201">
        <f>VLOOKUP(E134,RAZEM!A:D,4,0)</f>
        <v>8434366006819</v>
      </c>
      <c r="E134" s="247" t="s">
        <v>400</v>
      </c>
      <c r="F134" s="201" t="str">
        <f>VLOOKUP(E134,RAZEM!A:D,2,0)</f>
        <v>ROTOR  SOCKS S (36-40)</v>
      </c>
      <c r="G134" s="284">
        <v>49</v>
      </c>
      <c r="H134" s="284"/>
    </row>
    <row r="135" spans="2:9" outlineLevel="1">
      <c r="B135" s="63"/>
      <c r="C135" s="7" t="str">
        <f>VLOOKUP(E135,RAZEM!A:D,3,0)</f>
        <v xml:space="preserve"> </v>
      </c>
      <c r="D135" s="201">
        <f>VLOOKUP(E135,RAZEM!A:D,4,0)</f>
        <v>8434366006826</v>
      </c>
      <c r="E135" s="247" t="s">
        <v>402</v>
      </c>
      <c r="F135" s="201" t="str">
        <f>VLOOKUP(E135,RAZEM!A:D,2,0)</f>
        <v>ROTOR  SOCKS M (40-44)</v>
      </c>
      <c r="G135" s="284">
        <v>49</v>
      </c>
      <c r="H135" s="284"/>
    </row>
    <row r="136" spans="2:9" outlineLevel="1">
      <c r="B136" s="63"/>
      <c r="C136" s="7" t="str">
        <f>VLOOKUP(E136,RAZEM!A:D,3,0)</f>
        <v xml:space="preserve"> </v>
      </c>
      <c r="D136" s="201">
        <f>VLOOKUP(E136,RAZEM!A:D,4,0)</f>
        <v>8434366006833</v>
      </c>
      <c r="E136" s="247" t="s">
        <v>404</v>
      </c>
      <c r="F136" s="201" t="str">
        <f>VLOOKUP(E136,RAZEM!A:D,2,0)</f>
        <v>ROTOR  SOCKS L (44-48)</v>
      </c>
      <c r="G136" s="284">
        <v>49</v>
      </c>
      <c r="H136" s="284"/>
    </row>
    <row r="137" spans="2:9" outlineLevel="1"/>
    <row r="138" spans="2:9" outlineLevel="1"/>
    <row r="140" spans="2:9" ht="15.75">
      <c r="B140" s="419" t="s">
        <v>2186</v>
      </c>
      <c r="C140" s="419"/>
      <c r="D140" s="419"/>
      <c r="E140" s="419"/>
      <c r="F140" s="419"/>
      <c r="G140" s="419"/>
      <c r="H140" s="419"/>
      <c r="I140" s="419"/>
    </row>
    <row r="141" spans="2:9" ht="4.5" customHeight="1" outlineLevel="1"/>
    <row r="142" spans="2:9" ht="51" outlineLevel="1">
      <c r="B142" s="59" t="s">
        <v>406</v>
      </c>
      <c r="C142" s="60"/>
      <c r="D142" s="183" t="s">
        <v>1</v>
      </c>
      <c r="E142" s="183" t="s">
        <v>76</v>
      </c>
      <c r="F142" s="183" t="s">
        <v>2</v>
      </c>
      <c r="G142" s="183" t="s">
        <v>1847</v>
      </c>
      <c r="H142" s="183" t="s">
        <v>1848</v>
      </c>
      <c r="I142" s="62"/>
    </row>
    <row r="143" spans="2:9" ht="4.5" customHeight="1" outlineLevel="1">
      <c r="B143" s="63"/>
      <c r="C143" s="7"/>
      <c r="D143" s="203"/>
      <c r="E143" s="246"/>
      <c r="F143" s="246"/>
      <c r="G143" s="296"/>
      <c r="H143" s="296"/>
    </row>
    <row r="144" spans="2:9" outlineLevel="1">
      <c r="B144" s="7"/>
      <c r="C144" s="370" t="s">
        <v>1863</v>
      </c>
      <c r="D144" s="201">
        <f>VLOOKUP(E144,RAZEM!A:D,4,0)</f>
        <v>8434366014074</v>
      </c>
      <c r="E144" s="247" t="s">
        <v>407</v>
      </c>
      <c r="F144" s="201" t="str">
        <f>VLOOKUP(E144,RAZEM!A:D,2,0)</f>
        <v>ROTOR NECK TUBULAR</v>
      </c>
      <c r="G144" s="284">
        <v>59</v>
      </c>
      <c r="H144" s="284"/>
    </row>
    <row r="147" spans="2:9" ht="21">
      <c r="B147" s="422" t="s">
        <v>2187</v>
      </c>
      <c r="C147" s="422"/>
      <c r="D147" s="422"/>
      <c r="E147" s="422"/>
      <c r="F147" s="422"/>
      <c r="G147" s="331"/>
      <c r="H147" s="331"/>
      <c r="I147" s="282"/>
    </row>
    <row r="148" spans="2:9" ht="4.5" customHeight="1"/>
    <row r="149" spans="2:9" ht="15.75">
      <c r="B149" s="419" t="s">
        <v>0</v>
      </c>
      <c r="C149" s="419"/>
      <c r="D149" s="419"/>
      <c r="E149" s="419"/>
      <c r="F149" s="419"/>
      <c r="G149" s="419"/>
      <c r="H149" s="419"/>
      <c r="I149" s="419"/>
    </row>
    <row r="150" spans="2:9" ht="4.5" customHeight="1" outlineLevel="1"/>
    <row r="151" spans="2:9" ht="51" outlineLevel="1">
      <c r="B151" s="59" t="s">
        <v>2188</v>
      </c>
      <c r="C151" s="60"/>
      <c r="D151" s="183" t="s">
        <v>1</v>
      </c>
      <c r="E151" s="183" t="s">
        <v>76</v>
      </c>
      <c r="F151" s="183" t="s">
        <v>2</v>
      </c>
      <c r="G151" s="183" t="s">
        <v>1847</v>
      </c>
      <c r="H151" s="183" t="s">
        <v>1848</v>
      </c>
      <c r="I151" s="62"/>
    </row>
    <row r="152" spans="2:9" ht="4.5" customHeight="1" outlineLevel="1">
      <c r="E152" s="236"/>
      <c r="F152" s="236"/>
    </row>
    <row r="153" spans="2:9" outlineLevel="1">
      <c r="B153" s="63"/>
      <c r="C153" s="7" t="str">
        <f>VLOOKUP(E153,RAZEM!A:D,3,0)</f>
        <v xml:space="preserve"> </v>
      </c>
      <c r="D153" s="201">
        <f>VLOOKUP(E153,RAZEM!A:D,4,0)</f>
        <v>8434366018409</v>
      </c>
      <c r="E153" s="247" t="s">
        <v>408</v>
      </c>
      <c r="F153" s="201" t="str">
        <f>VLOOKUP(E153,RAZEM!A:D,2,0)</f>
        <v>ROTOR STICKER A6</v>
      </c>
      <c r="G153" s="284">
        <v>1.2</v>
      </c>
      <c r="H153" s="284"/>
    </row>
    <row r="154" spans="2:9" outlineLevel="1">
      <c r="B154" s="63"/>
      <c r="C154" s="7"/>
      <c r="D154" s="203"/>
      <c r="E154" s="249"/>
      <c r="F154" s="169"/>
      <c r="G154" s="340"/>
      <c r="H154" s="340"/>
    </row>
    <row r="155" spans="2:9" ht="51" outlineLevel="1">
      <c r="B155" s="59" t="s">
        <v>2189</v>
      </c>
      <c r="C155" s="60"/>
      <c r="D155" s="183" t="s">
        <v>1</v>
      </c>
      <c r="E155" s="183" t="s">
        <v>76</v>
      </c>
      <c r="F155" s="183" t="s">
        <v>2</v>
      </c>
      <c r="G155" s="183" t="s">
        <v>1847</v>
      </c>
      <c r="H155" s="183" t="s">
        <v>1848</v>
      </c>
      <c r="I155" s="62"/>
    </row>
    <row r="156" spans="2:9" ht="4.5" customHeight="1" outlineLevel="1">
      <c r="B156" s="63"/>
      <c r="C156" s="7"/>
      <c r="D156" s="203"/>
      <c r="E156" s="249"/>
      <c r="F156" s="169"/>
      <c r="G156" s="169"/>
      <c r="H156" s="169"/>
    </row>
    <row r="157" spans="2:9" outlineLevel="1">
      <c r="B157" s="63"/>
      <c r="C157" s="7" t="str">
        <f>VLOOKUP(E157,RAZEM!A:D,3,0)</f>
        <v xml:space="preserve"> </v>
      </c>
      <c r="D157" s="201">
        <f>VLOOKUP(E157,RAZEM!A:D,4,0)</f>
        <v>8434366013534</v>
      </c>
      <c r="E157" s="247" t="s">
        <v>409</v>
      </c>
      <c r="F157" s="201" t="str">
        <f>VLOOKUP(E157,RAZEM!A:D,2,0)</f>
        <v>ROTOR FLAGS POWERSME</v>
      </c>
      <c r="G157" s="284">
        <v>1679</v>
      </c>
      <c r="H157" s="284"/>
    </row>
    <row r="158" spans="2:9" outlineLevel="1"/>
    <row r="159" spans="2:9" ht="51" outlineLevel="1">
      <c r="B159" s="59" t="s">
        <v>2190</v>
      </c>
      <c r="C159" s="60"/>
      <c r="D159" s="183" t="s">
        <v>1</v>
      </c>
      <c r="E159" s="183" t="s">
        <v>76</v>
      </c>
      <c r="F159" s="183" t="s">
        <v>2</v>
      </c>
      <c r="G159" s="183" t="s">
        <v>1847</v>
      </c>
      <c r="H159" s="183" t="s">
        <v>1848</v>
      </c>
      <c r="I159" s="62"/>
    </row>
    <row r="160" spans="2:9" ht="4.5" customHeight="1" outlineLevel="1">
      <c r="B160" s="63"/>
      <c r="C160" s="7"/>
      <c r="D160" s="203"/>
      <c r="E160" s="249"/>
      <c r="F160" s="169"/>
      <c r="G160" s="169"/>
      <c r="H160" s="169"/>
    </row>
    <row r="161" spans="2:9" outlineLevel="1">
      <c r="B161" s="7"/>
      <c r="C161" s="370" t="s">
        <v>1863</v>
      </c>
      <c r="D161" s="201">
        <f>VLOOKUP(E161,RAZEM!A:D,4,0)</f>
        <v>8434366004518</v>
      </c>
      <c r="E161" s="247" t="s">
        <v>410</v>
      </c>
      <c r="F161" s="201" t="str">
        <f>VLOOKUP(E161,RAZEM!A:D,2,0)</f>
        <v>ROTOR BIKE BOTTLE</v>
      </c>
      <c r="G161" s="284">
        <v>24</v>
      </c>
      <c r="H161" s="284"/>
    </row>
    <row r="162" spans="2:9" outlineLevel="1">
      <c r="B162" s="63"/>
      <c r="C162" s="7"/>
      <c r="D162" s="203"/>
      <c r="E162" s="249"/>
      <c r="F162" s="169"/>
      <c r="G162" s="169"/>
      <c r="H162" s="169"/>
    </row>
    <row r="163" spans="2:9" ht="51" outlineLevel="1">
      <c r="B163" s="59" t="s">
        <v>2191</v>
      </c>
      <c r="C163" s="60"/>
      <c r="D163" s="183" t="s">
        <v>1</v>
      </c>
      <c r="E163" s="183" t="s">
        <v>76</v>
      </c>
      <c r="F163" s="183" t="s">
        <v>2</v>
      </c>
      <c r="G163" s="183" t="s">
        <v>1847</v>
      </c>
      <c r="H163" s="183" t="s">
        <v>1848</v>
      </c>
      <c r="I163" s="62"/>
    </row>
    <row r="164" spans="2:9" ht="4.5" customHeight="1" outlineLevel="1">
      <c r="B164" s="63"/>
      <c r="C164" s="7"/>
      <c r="D164" s="189"/>
      <c r="E164" s="249"/>
      <c r="F164" s="169"/>
      <c r="G164" s="169"/>
      <c r="H164" s="169"/>
    </row>
    <row r="165" spans="2:9" outlineLevel="1">
      <c r="B165" s="7"/>
      <c r="C165" s="370" t="s">
        <v>1863</v>
      </c>
      <c r="D165" s="201">
        <f>VLOOKUP(E165,RAZEM!A:D,4,0)</f>
        <v>8434366022888</v>
      </c>
      <c r="E165" s="247" t="s">
        <v>412</v>
      </c>
      <c r="F165" s="201" t="str">
        <f>VLOOKUP(E165,RAZEM!A:D,2,0)</f>
        <v>ROTOR BAG</v>
      </c>
      <c r="G165" s="284">
        <v>14</v>
      </c>
      <c r="H165" s="284"/>
    </row>
    <row r="166" spans="2:9">
      <c r="B166" s="63"/>
      <c r="C166" s="7"/>
      <c r="D166" s="203"/>
      <c r="E166" s="249"/>
      <c r="F166" s="169"/>
      <c r="G166" s="169"/>
      <c r="H166" s="169"/>
    </row>
    <row r="167" spans="2:9">
      <c r="B167" s="63"/>
      <c r="C167" s="7"/>
      <c r="D167" s="203"/>
      <c r="E167" s="249"/>
      <c r="F167" s="169"/>
      <c r="G167" s="169"/>
      <c r="H167" s="169"/>
    </row>
    <row r="168" spans="2:9" customFormat="1" ht="15.75">
      <c r="C168" s="40"/>
      <c r="D168" s="208"/>
      <c r="E168" s="241"/>
      <c r="F168" s="241"/>
      <c r="G168" s="241"/>
      <c r="H168" s="241"/>
      <c r="I168" s="33"/>
    </row>
    <row r="173" spans="2:9" ht="15.75">
      <c r="B173"/>
    </row>
  </sheetData>
  <sheetProtection sort="0" autoFilter="0"/>
  <mergeCells count="9">
    <mergeCell ref="B149:I149"/>
    <mergeCell ref="B104:I104"/>
    <mergeCell ref="B2:F2"/>
    <mergeCell ref="B4:I4"/>
    <mergeCell ref="B34:I34"/>
    <mergeCell ref="B130:I130"/>
    <mergeCell ref="B140:I140"/>
    <mergeCell ref="B119:I119"/>
    <mergeCell ref="B147:F147"/>
  </mergeCells>
  <conditionalFormatting sqref="C9 C84:C87 C94:C97">
    <cfRule type="containsText" dxfId="950" priority="429" operator="containsText" text="Until end of stock">
      <formula>NOT(ISERROR(SEARCH("Until end of stock",C9)))</formula>
    </cfRule>
  </conditionalFormatting>
  <conditionalFormatting sqref="C9 C84:C87 C94:C97">
    <cfRule type="containsText" dxfId="949" priority="428" operator="containsText" text="NEW">
      <formula>NOT(ISERROR(SEARCH("NEW",C9)))</formula>
    </cfRule>
  </conditionalFormatting>
  <conditionalFormatting sqref="C22">
    <cfRule type="containsText" dxfId="948" priority="427" operator="containsText" text="Until end of stock">
      <formula>NOT(ISERROR(SEARCH("Until end of stock",C22)))</formula>
    </cfRule>
  </conditionalFormatting>
  <conditionalFormatting sqref="C22">
    <cfRule type="containsText" dxfId="947" priority="426" operator="containsText" text="NEW">
      <formula>NOT(ISERROR(SEARCH("NEW",C22)))</formula>
    </cfRule>
  </conditionalFormatting>
  <conditionalFormatting sqref="C38">
    <cfRule type="containsText" dxfId="946" priority="421" operator="containsText" text="Until end of stock">
      <formula>NOT(ISERROR(SEARCH("Until end of stock",C38)))</formula>
    </cfRule>
  </conditionalFormatting>
  <conditionalFormatting sqref="C38">
    <cfRule type="containsText" dxfId="945" priority="420" operator="containsText" text="NEW">
      <formula>NOT(ISERROR(SEARCH("NEW",C38)))</formula>
    </cfRule>
  </conditionalFormatting>
  <conditionalFormatting sqref="C39">
    <cfRule type="containsText" dxfId="944" priority="419" operator="containsText" text="Until end of stock">
      <formula>NOT(ISERROR(SEARCH("Until end of stock",C39)))</formula>
    </cfRule>
  </conditionalFormatting>
  <conditionalFormatting sqref="C39">
    <cfRule type="containsText" dxfId="943" priority="418" operator="containsText" text="NEW">
      <formula>NOT(ISERROR(SEARCH("NEW",C39)))</formula>
    </cfRule>
  </conditionalFormatting>
  <conditionalFormatting sqref="C40">
    <cfRule type="containsText" dxfId="942" priority="417" operator="containsText" text="Until end of stock">
      <formula>NOT(ISERROR(SEARCH("Until end of stock",C40)))</formula>
    </cfRule>
  </conditionalFormatting>
  <conditionalFormatting sqref="C40">
    <cfRule type="containsText" dxfId="941" priority="416" operator="containsText" text="NEW">
      <formula>NOT(ISERROR(SEARCH("NEW",C40)))</formula>
    </cfRule>
  </conditionalFormatting>
  <conditionalFormatting sqref="C41">
    <cfRule type="containsText" dxfId="940" priority="415" operator="containsText" text="Until end of stock">
      <formula>NOT(ISERROR(SEARCH("Until end of stock",C41)))</formula>
    </cfRule>
  </conditionalFormatting>
  <conditionalFormatting sqref="C41">
    <cfRule type="containsText" dxfId="939" priority="414" operator="containsText" text="NEW">
      <formula>NOT(ISERROR(SEARCH("NEW",C41)))</formula>
    </cfRule>
  </conditionalFormatting>
  <conditionalFormatting sqref="C52">
    <cfRule type="containsText" dxfId="938" priority="407" operator="containsText" text="Until end of stock">
      <formula>NOT(ISERROR(SEARCH("Until end of stock",C52)))</formula>
    </cfRule>
  </conditionalFormatting>
  <conditionalFormatting sqref="C52">
    <cfRule type="containsText" dxfId="937" priority="406" operator="containsText" text="NEW">
      <formula>NOT(ISERROR(SEARCH("NEW",C52)))</formula>
    </cfRule>
  </conditionalFormatting>
  <conditionalFormatting sqref="C53">
    <cfRule type="containsText" dxfId="936" priority="405" operator="containsText" text="Until end of stock">
      <formula>NOT(ISERROR(SEARCH("Until end of stock",C53)))</formula>
    </cfRule>
  </conditionalFormatting>
  <conditionalFormatting sqref="C53">
    <cfRule type="containsText" dxfId="935" priority="404" operator="containsText" text="NEW">
      <formula>NOT(ISERROR(SEARCH("NEW",C53)))</formula>
    </cfRule>
  </conditionalFormatting>
  <conditionalFormatting sqref="C54">
    <cfRule type="containsText" dxfId="934" priority="403" operator="containsText" text="Until end of stock">
      <formula>NOT(ISERROR(SEARCH("Until end of stock",C54)))</formula>
    </cfRule>
  </conditionalFormatting>
  <conditionalFormatting sqref="C54">
    <cfRule type="containsText" dxfId="933" priority="402" operator="containsText" text="NEW">
      <formula>NOT(ISERROR(SEARCH("NEW",C54)))</formula>
    </cfRule>
  </conditionalFormatting>
  <conditionalFormatting sqref="C55">
    <cfRule type="containsText" dxfId="932" priority="401" operator="containsText" text="Until end of stock">
      <formula>NOT(ISERROR(SEARCH("Until end of stock",C55)))</formula>
    </cfRule>
  </conditionalFormatting>
  <conditionalFormatting sqref="C55">
    <cfRule type="containsText" dxfId="931" priority="400" operator="containsText" text="NEW">
      <formula>NOT(ISERROR(SEARCH("NEW",C55)))</formula>
    </cfRule>
  </conditionalFormatting>
  <conditionalFormatting sqref="C64">
    <cfRule type="containsText" dxfId="930" priority="399" operator="containsText" text="Until end of stock">
      <formula>NOT(ISERROR(SEARCH("Until end of stock",C64)))</formula>
    </cfRule>
  </conditionalFormatting>
  <conditionalFormatting sqref="C64">
    <cfRule type="containsText" dxfId="929" priority="398" operator="containsText" text="NEW">
      <formula>NOT(ISERROR(SEARCH("NEW",C64)))</formula>
    </cfRule>
  </conditionalFormatting>
  <conditionalFormatting sqref="C134">
    <cfRule type="containsText" dxfId="928" priority="397" operator="containsText" text="Until end of stock">
      <formula>NOT(ISERROR(SEARCH("Until end of stock",C134)))</formula>
    </cfRule>
  </conditionalFormatting>
  <conditionalFormatting sqref="C134">
    <cfRule type="containsText" dxfId="927" priority="396" operator="containsText" text="NEW">
      <formula>NOT(ISERROR(SEARCH("NEW",C134)))</formula>
    </cfRule>
  </conditionalFormatting>
  <conditionalFormatting sqref="C135">
    <cfRule type="containsText" dxfId="926" priority="395" operator="containsText" text="Until end of stock">
      <formula>NOT(ISERROR(SEARCH("Until end of stock",C135)))</formula>
    </cfRule>
  </conditionalFormatting>
  <conditionalFormatting sqref="C135">
    <cfRule type="containsText" dxfId="925" priority="394" operator="containsText" text="NEW">
      <formula>NOT(ISERROR(SEARCH("NEW",C135)))</formula>
    </cfRule>
  </conditionalFormatting>
  <conditionalFormatting sqref="C136">
    <cfRule type="containsText" dxfId="924" priority="393" operator="containsText" text="Until end of stock">
      <formula>NOT(ISERROR(SEARCH("Until end of stock",C136)))</formula>
    </cfRule>
  </conditionalFormatting>
  <conditionalFormatting sqref="C136">
    <cfRule type="containsText" dxfId="923" priority="392" operator="containsText" text="NEW">
      <formula>NOT(ISERROR(SEARCH("NEW",C136)))</formula>
    </cfRule>
  </conditionalFormatting>
  <conditionalFormatting sqref="C144">
    <cfRule type="containsText" dxfId="922" priority="391" operator="containsText" text="Until end of stock">
      <formula>NOT(ISERROR(SEARCH("Until end of stock",C144)))</formula>
    </cfRule>
  </conditionalFormatting>
  <conditionalFormatting sqref="C144">
    <cfRule type="containsText" dxfId="921" priority="390" operator="containsText" text="NEW">
      <formula>NOT(ISERROR(SEARCH("NEW",C144)))</formula>
    </cfRule>
  </conditionalFormatting>
  <conditionalFormatting sqref="C153">
    <cfRule type="containsText" dxfId="920" priority="385" operator="containsText" text="Until end of stock">
      <formula>NOT(ISERROR(SEARCH("Until end of stock",C153)))</formula>
    </cfRule>
  </conditionalFormatting>
  <conditionalFormatting sqref="C153">
    <cfRule type="containsText" dxfId="919" priority="384" operator="containsText" text="NEW">
      <formula>NOT(ISERROR(SEARCH("NEW",C153)))</formula>
    </cfRule>
  </conditionalFormatting>
  <conditionalFormatting sqref="C157">
    <cfRule type="containsText" dxfId="918" priority="383" operator="containsText" text="Until end of stock">
      <formula>NOT(ISERROR(SEARCH("Until end of stock",C157)))</formula>
    </cfRule>
  </conditionalFormatting>
  <conditionalFormatting sqref="C157">
    <cfRule type="containsText" dxfId="917" priority="382" operator="containsText" text="NEW">
      <formula>NOT(ISERROR(SEARCH("NEW",C157)))</formula>
    </cfRule>
  </conditionalFormatting>
  <conditionalFormatting sqref="C161">
    <cfRule type="containsText" dxfId="916" priority="381" operator="containsText" text="Until end of stock">
      <formula>NOT(ISERROR(SEARCH("Until end of stock",C161)))</formula>
    </cfRule>
  </conditionalFormatting>
  <conditionalFormatting sqref="C161">
    <cfRule type="containsText" dxfId="915" priority="380" operator="containsText" text="NEW">
      <formula>NOT(ISERROR(SEARCH("NEW",C161)))</formula>
    </cfRule>
  </conditionalFormatting>
  <conditionalFormatting sqref="C1 C148 C131:C139 C141:C146 C7 C9 C35:C41 C103 C19:C22 C33 C49:C55 C120:C129 C84:C87 C64:C70 C90:C97 C150:C1048576">
    <cfRule type="containsText" dxfId="914" priority="377" operator="containsText" text="NOOS">
      <formula>NOT(ISERROR(SEARCH("NOOS",C1)))</formula>
    </cfRule>
  </conditionalFormatting>
  <conditionalFormatting sqref="B147">
    <cfRule type="containsText" dxfId="913" priority="374" operator="containsText" text="N.O.S.">
      <formula>NOT(ISERROR(SEARCH("N.O.S.",B147)))</formula>
    </cfRule>
  </conditionalFormatting>
  <conditionalFormatting sqref="C8">
    <cfRule type="containsText" dxfId="912" priority="326" operator="containsText" text="Until end of stock">
      <formula>NOT(ISERROR(SEARCH("Until end of stock",C8)))</formula>
    </cfRule>
  </conditionalFormatting>
  <conditionalFormatting sqref="C8">
    <cfRule type="containsText" dxfId="911" priority="325" operator="containsText" text="NEW">
      <formula>NOT(ISERROR(SEARCH("NEW",C8)))</formula>
    </cfRule>
  </conditionalFormatting>
  <conditionalFormatting sqref="C8">
    <cfRule type="containsText" dxfId="910" priority="324" operator="containsText" text="NOOS">
      <formula>NOT(ISERROR(SEARCH("NOOS",C8)))</formula>
    </cfRule>
  </conditionalFormatting>
  <conditionalFormatting sqref="C67">
    <cfRule type="containsText" dxfId="909" priority="304" operator="containsText" text="Until end of stock">
      <formula>NOT(ISERROR(SEARCH("Until end of stock",C67)))</formula>
    </cfRule>
  </conditionalFormatting>
  <conditionalFormatting sqref="C67">
    <cfRule type="containsText" dxfId="908" priority="303" operator="containsText" text="NEW">
      <formula>NOT(ISERROR(SEARCH("NEW",C67)))</formula>
    </cfRule>
  </conditionalFormatting>
  <conditionalFormatting sqref="C68">
    <cfRule type="containsText" dxfId="907" priority="302" operator="containsText" text="Until end of stock">
      <formula>NOT(ISERROR(SEARCH("Until end of stock",C68)))</formula>
    </cfRule>
  </conditionalFormatting>
  <conditionalFormatting sqref="C68">
    <cfRule type="containsText" dxfId="906" priority="301" operator="containsText" text="NEW">
      <formula>NOT(ISERROR(SEARCH("NEW",C68)))</formula>
    </cfRule>
  </conditionalFormatting>
  <conditionalFormatting sqref="C69">
    <cfRule type="containsText" dxfId="905" priority="300" operator="containsText" text="Until end of stock">
      <formula>NOT(ISERROR(SEARCH("Until end of stock",C69)))</formula>
    </cfRule>
  </conditionalFormatting>
  <conditionalFormatting sqref="C69">
    <cfRule type="containsText" dxfId="904" priority="299" operator="containsText" text="NEW">
      <formula>NOT(ISERROR(SEARCH("NEW",C69)))</formula>
    </cfRule>
  </conditionalFormatting>
  <conditionalFormatting sqref="C70">
    <cfRule type="containsText" dxfId="903" priority="298" operator="containsText" text="Until end of stock">
      <formula>NOT(ISERROR(SEARCH("Until end of stock",C70)))</formula>
    </cfRule>
  </conditionalFormatting>
  <conditionalFormatting sqref="C70">
    <cfRule type="containsText" dxfId="902" priority="297" operator="containsText" text="NEW">
      <formula>NOT(ISERROR(SEARCH("NEW",C70)))</formula>
    </cfRule>
  </conditionalFormatting>
  <conditionalFormatting sqref="C77">
    <cfRule type="containsText" dxfId="901" priority="286" operator="containsText" text="Until end of stock">
      <formula>NOT(ISERROR(SEARCH("Until end of stock",C77)))</formula>
    </cfRule>
  </conditionalFormatting>
  <conditionalFormatting sqref="C77">
    <cfRule type="containsText" dxfId="900" priority="285" operator="containsText" text="NEW">
      <formula>NOT(ISERROR(SEARCH("NEW",C77)))</formula>
    </cfRule>
  </conditionalFormatting>
  <conditionalFormatting sqref="C77">
    <cfRule type="containsText" dxfId="899" priority="284" operator="containsText" text="NOOS">
      <formula>NOT(ISERROR(SEARCH("NOOS",C77)))</formula>
    </cfRule>
  </conditionalFormatting>
  <conditionalFormatting sqref="C80">
    <cfRule type="containsText" dxfId="898" priority="282" operator="containsText" text="Until end of stock">
      <formula>NOT(ISERROR(SEARCH("Until end of stock",C80)))</formula>
    </cfRule>
  </conditionalFormatting>
  <conditionalFormatting sqref="C80">
    <cfRule type="containsText" dxfId="897" priority="281" operator="containsText" text="NEW">
      <formula>NOT(ISERROR(SEARCH("NEW",C80)))</formula>
    </cfRule>
  </conditionalFormatting>
  <conditionalFormatting sqref="C81">
    <cfRule type="containsText" dxfId="896" priority="280" operator="containsText" text="Until end of stock">
      <formula>NOT(ISERROR(SEARCH("Until end of stock",C81)))</formula>
    </cfRule>
  </conditionalFormatting>
  <conditionalFormatting sqref="C81">
    <cfRule type="containsText" dxfId="895" priority="279" operator="containsText" text="NEW">
      <formula>NOT(ISERROR(SEARCH("NEW",C81)))</formula>
    </cfRule>
  </conditionalFormatting>
  <conditionalFormatting sqref="C82">
    <cfRule type="containsText" dxfId="894" priority="278" operator="containsText" text="Until end of stock">
      <formula>NOT(ISERROR(SEARCH("Until end of stock",C82)))</formula>
    </cfRule>
  </conditionalFormatting>
  <conditionalFormatting sqref="C82">
    <cfRule type="containsText" dxfId="893" priority="277" operator="containsText" text="NEW">
      <formula>NOT(ISERROR(SEARCH("NEW",C82)))</formula>
    </cfRule>
  </conditionalFormatting>
  <conditionalFormatting sqref="C83">
    <cfRule type="containsText" dxfId="892" priority="276" operator="containsText" text="Until end of stock">
      <formula>NOT(ISERROR(SEARCH("Until end of stock",C83)))</formula>
    </cfRule>
  </conditionalFormatting>
  <conditionalFormatting sqref="C83">
    <cfRule type="containsText" dxfId="891" priority="275" operator="containsText" text="NEW">
      <formula>NOT(ISERROR(SEARCH("NEW",C83)))</formula>
    </cfRule>
  </conditionalFormatting>
  <conditionalFormatting sqref="C93">
    <cfRule type="containsText" dxfId="890" priority="270" operator="containsText" text="Until end of stock">
      <formula>NOT(ISERROR(SEARCH("Until end of stock",C93)))</formula>
    </cfRule>
  </conditionalFormatting>
  <conditionalFormatting sqref="C93">
    <cfRule type="containsText" dxfId="889" priority="269" operator="containsText" text="NEW">
      <formula>NOT(ISERROR(SEARCH("NEW",C93)))</formula>
    </cfRule>
  </conditionalFormatting>
  <conditionalFormatting sqref="C94">
    <cfRule type="containsText" dxfId="888" priority="268" operator="containsText" text="Until end of stock">
      <formula>NOT(ISERROR(SEARCH("Until end of stock",C94)))</formula>
    </cfRule>
  </conditionalFormatting>
  <conditionalFormatting sqref="C94">
    <cfRule type="containsText" dxfId="887" priority="267" operator="containsText" text="NEW">
      <formula>NOT(ISERROR(SEARCH("NEW",C94)))</formula>
    </cfRule>
  </conditionalFormatting>
  <conditionalFormatting sqref="C78:C83">
    <cfRule type="containsText" dxfId="886" priority="264" operator="containsText" text="NOOS">
      <formula>NOT(ISERROR(SEARCH("NOOS",C78)))</formula>
    </cfRule>
  </conditionalFormatting>
  <conditionalFormatting sqref="C123">
    <cfRule type="containsText" dxfId="885" priority="254" operator="containsText" text="Until end of stock">
      <formula>NOT(ISERROR(SEARCH("Until end of stock",C123)))</formula>
    </cfRule>
  </conditionalFormatting>
  <conditionalFormatting sqref="C123">
    <cfRule type="containsText" dxfId="884" priority="253" operator="containsText" text="NEW">
      <formula>NOT(ISERROR(SEARCH("NEW",C123)))</formula>
    </cfRule>
  </conditionalFormatting>
  <conditionalFormatting sqref="C108">
    <cfRule type="containsText" dxfId="883" priority="243" operator="containsText" text="Until end of stock">
      <formula>NOT(ISERROR(SEARCH("Until end of stock",C108)))</formula>
    </cfRule>
  </conditionalFormatting>
  <conditionalFormatting sqref="C108">
    <cfRule type="containsText" dxfId="882" priority="242" operator="containsText" text="NEW">
      <formula>NOT(ISERROR(SEARCH("NEW",C108)))</formula>
    </cfRule>
  </conditionalFormatting>
  <conditionalFormatting sqref="C109">
    <cfRule type="containsText" dxfId="881" priority="241" operator="containsText" text="Until end of stock">
      <formula>NOT(ISERROR(SEARCH("Until end of stock",C109)))</formula>
    </cfRule>
  </conditionalFormatting>
  <conditionalFormatting sqref="C109">
    <cfRule type="containsText" dxfId="880" priority="240" operator="containsText" text="NEW">
      <formula>NOT(ISERROR(SEARCH("NEW",C109)))</formula>
    </cfRule>
  </conditionalFormatting>
  <conditionalFormatting sqref="C110">
    <cfRule type="containsText" dxfId="879" priority="239" operator="containsText" text="Until end of stock">
      <formula>NOT(ISERROR(SEARCH("Until end of stock",C110)))</formula>
    </cfRule>
  </conditionalFormatting>
  <conditionalFormatting sqref="C110">
    <cfRule type="containsText" dxfId="878" priority="238" operator="containsText" text="NEW">
      <formula>NOT(ISERROR(SEARCH("NEW",C110)))</formula>
    </cfRule>
  </conditionalFormatting>
  <conditionalFormatting sqref="C105:C110 C118">
    <cfRule type="containsText" dxfId="877" priority="237" operator="containsText" text="NOOS">
      <formula>NOT(ISERROR(SEARCH("NOOS",C105)))</formula>
    </cfRule>
  </conditionalFormatting>
  <conditionalFormatting sqref="C10:C17">
    <cfRule type="containsText" dxfId="876" priority="232" operator="containsText" text="Until end of stock">
      <formula>NOT(ISERROR(SEARCH("Until end of stock",C10)))</formula>
    </cfRule>
  </conditionalFormatting>
  <conditionalFormatting sqref="C10:C17">
    <cfRule type="containsText" dxfId="875" priority="231" operator="containsText" text="NEW">
      <formula>NOT(ISERROR(SEARCH("NEW",C10)))</formula>
    </cfRule>
  </conditionalFormatting>
  <conditionalFormatting sqref="C10:C17">
    <cfRule type="containsText" dxfId="874" priority="230" operator="containsText" text="NOOS">
      <formula>NOT(ISERROR(SEARCH("NOOS",C10)))</formula>
    </cfRule>
  </conditionalFormatting>
  <conditionalFormatting sqref="C18">
    <cfRule type="containsText" dxfId="873" priority="228" operator="containsText" text="Until end of stock">
      <formula>NOT(ISERROR(SEARCH("Until end of stock",C18)))</formula>
    </cfRule>
  </conditionalFormatting>
  <conditionalFormatting sqref="C18">
    <cfRule type="containsText" dxfId="872" priority="227" operator="containsText" text="NEW">
      <formula>NOT(ISERROR(SEARCH("NEW",C18)))</formula>
    </cfRule>
  </conditionalFormatting>
  <conditionalFormatting sqref="C18">
    <cfRule type="containsText" dxfId="871" priority="226" operator="containsText" text="NOOS">
      <formula>NOT(ISERROR(SEARCH("NOOS",C18)))</formula>
    </cfRule>
  </conditionalFormatting>
  <conditionalFormatting sqref="C23:C31">
    <cfRule type="containsText" dxfId="870" priority="224" operator="containsText" text="Until end of stock">
      <formula>NOT(ISERROR(SEARCH("Until end of stock",C23)))</formula>
    </cfRule>
  </conditionalFormatting>
  <conditionalFormatting sqref="C23:C31">
    <cfRule type="containsText" dxfId="869" priority="223" operator="containsText" text="NEW">
      <formula>NOT(ISERROR(SEARCH("NEW",C23)))</formula>
    </cfRule>
  </conditionalFormatting>
  <conditionalFormatting sqref="C23:C31">
    <cfRule type="containsText" dxfId="868" priority="222" operator="containsText" text="NOOS">
      <formula>NOT(ISERROR(SEARCH("NOOS",C23)))</formula>
    </cfRule>
  </conditionalFormatting>
  <conditionalFormatting sqref="C32">
    <cfRule type="containsText" dxfId="867" priority="220" operator="containsText" text="Until end of stock">
      <formula>NOT(ISERROR(SEARCH("Until end of stock",C32)))</formula>
    </cfRule>
  </conditionalFormatting>
  <conditionalFormatting sqref="C32">
    <cfRule type="containsText" dxfId="866" priority="219" operator="containsText" text="NEW">
      <formula>NOT(ISERROR(SEARCH("NEW",C32)))</formula>
    </cfRule>
  </conditionalFormatting>
  <conditionalFormatting sqref="C32">
    <cfRule type="containsText" dxfId="865" priority="218" operator="containsText" text="NOOS">
      <formula>NOT(ISERROR(SEARCH("NOOS",C32)))</formula>
    </cfRule>
  </conditionalFormatting>
  <conditionalFormatting sqref="C42 C45:C48">
    <cfRule type="containsText" dxfId="864" priority="216" operator="containsText" text="Until end of stock">
      <formula>NOT(ISERROR(SEARCH("Until end of stock",C42)))</formula>
    </cfRule>
  </conditionalFormatting>
  <conditionalFormatting sqref="C42 C45:C48">
    <cfRule type="containsText" dxfId="863" priority="215" operator="containsText" text="NEW">
      <formula>NOT(ISERROR(SEARCH("NEW",C42)))</formula>
    </cfRule>
  </conditionalFormatting>
  <conditionalFormatting sqref="C42 C45:C48">
    <cfRule type="containsText" dxfId="862" priority="214" operator="containsText" text="NOOS">
      <formula>NOT(ISERROR(SEARCH("NOOS",C42)))</formula>
    </cfRule>
  </conditionalFormatting>
  <conditionalFormatting sqref="C43:C44">
    <cfRule type="containsText" dxfId="861" priority="212" operator="containsText" text="Until end of stock">
      <formula>NOT(ISERROR(SEARCH("Until end of stock",C43)))</formula>
    </cfRule>
  </conditionalFormatting>
  <conditionalFormatting sqref="C43:C44">
    <cfRule type="containsText" dxfId="860" priority="211" operator="containsText" text="NEW">
      <formula>NOT(ISERROR(SEARCH("NEW",C43)))</formula>
    </cfRule>
  </conditionalFormatting>
  <conditionalFormatting sqref="C43:C44">
    <cfRule type="containsText" dxfId="859" priority="210" operator="containsText" text="NOOS">
      <formula>NOT(ISERROR(SEARCH("NOOS",C43)))</formula>
    </cfRule>
  </conditionalFormatting>
  <conditionalFormatting sqref="C57:C62">
    <cfRule type="containsText" dxfId="858" priority="208" operator="containsText" text="Until end of stock">
      <formula>NOT(ISERROR(SEARCH("Until end of stock",C57)))</formula>
    </cfRule>
  </conditionalFormatting>
  <conditionalFormatting sqref="C57:C62">
    <cfRule type="containsText" dxfId="857" priority="207" operator="containsText" text="NEW">
      <formula>NOT(ISERROR(SEARCH("NEW",C57)))</formula>
    </cfRule>
  </conditionalFormatting>
  <conditionalFormatting sqref="C57:C62">
    <cfRule type="containsText" dxfId="856" priority="206" operator="containsText" text="NOOS">
      <formula>NOT(ISERROR(SEARCH("NOOS",C57)))</formula>
    </cfRule>
  </conditionalFormatting>
  <conditionalFormatting sqref="C56">
    <cfRule type="containsText" dxfId="855" priority="204" operator="containsText" text="Until end of stock">
      <formula>NOT(ISERROR(SEARCH("Until end of stock",C56)))</formula>
    </cfRule>
  </conditionalFormatting>
  <conditionalFormatting sqref="C56">
    <cfRule type="containsText" dxfId="854" priority="203" operator="containsText" text="NEW">
      <formula>NOT(ISERROR(SEARCH("NEW",C56)))</formula>
    </cfRule>
  </conditionalFormatting>
  <conditionalFormatting sqref="C56">
    <cfRule type="containsText" dxfId="853" priority="202" operator="containsText" text="NOOS">
      <formula>NOT(ISERROR(SEARCH("NOOS",C56)))</formula>
    </cfRule>
  </conditionalFormatting>
  <conditionalFormatting sqref="C71 C73:C76">
    <cfRule type="containsText" dxfId="852" priority="192" operator="containsText" text="Until end of stock">
      <formula>NOT(ISERROR(SEARCH("Until end of stock",C71)))</formula>
    </cfRule>
  </conditionalFormatting>
  <conditionalFormatting sqref="C71 C73:C76">
    <cfRule type="containsText" dxfId="851" priority="191" operator="containsText" text="NEW">
      <formula>NOT(ISERROR(SEARCH("NEW",C71)))</formula>
    </cfRule>
  </conditionalFormatting>
  <conditionalFormatting sqref="C71 C73:C76">
    <cfRule type="containsText" dxfId="850" priority="190" operator="containsText" text="NOOS">
      <formula>NOT(ISERROR(SEARCH("NOOS",C71)))</formula>
    </cfRule>
  </conditionalFormatting>
  <conditionalFormatting sqref="C72">
    <cfRule type="containsText" dxfId="849" priority="188" operator="containsText" text="Until end of stock">
      <formula>NOT(ISERROR(SEARCH("Until end of stock",C72)))</formula>
    </cfRule>
  </conditionalFormatting>
  <conditionalFormatting sqref="C72">
    <cfRule type="containsText" dxfId="848" priority="187" operator="containsText" text="NEW">
      <formula>NOT(ISERROR(SEARCH("NEW",C72)))</formula>
    </cfRule>
  </conditionalFormatting>
  <conditionalFormatting sqref="C72">
    <cfRule type="containsText" dxfId="847" priority="186" operator="containsText" text="NOOS">
      <formula>NOT(ISERROR(SEARCH("NOOS",C72)))</formula>
    </cfRule>
  </conditionalFormatting>
  <conditionalFormatting sqref="C98:C101">
    <cfRule type="containsText" dxfId="846" priority="176" operator="containsText" text="Until end of stock">
      <formula>NOT(ISERROR(SEARCH("Until end of stock",C98)))</formula>
    </cfRule>
  </conditionalFormatting>
  <conditionalFormatting sqref="C98:C101">
    <cfRule type="containsText" dxfId="845" priority="175" operator="containsText" text="NEW">
      <formula>NOT(ISERROR(SEARCH("NEW",C98)))</formula>
    </cfRule>
  </conditionalFormatting>
  <conditionalFormatting sqref="C98:C101">
    <cfRule type="containsText" dxfId="844" priority="174" operator="containsText" text="NOOS">
      <formula>NOT(ISERROR(SEARCH("NOOS",C98)))</formula>
    </cfRule>
  </conditionalFormatting>
  <conditionalFormatting sqref="C102">
    <cfRule type="containsText" dxfId="843" priority="172" operator="containsText" text="Until end of stock">
      <formula>NOT(ISERROR(SEARCH("Until end of stock",C102)))</formula>
    </cfRule>
  </conditionalFormatting>
  <conditionalFormatting sqref="C102">
    <cfRule type="containsText" dxfId="842" priority="171" operator="containsText" text="NEW">
      <formula>NOT(ISERROR(SEARCH("NEW",C102)))</formula>
    </cfRule>
  </conditionalFormatting>
  <conditionalFormatting sqref="C102">
    <cfRule type="containsText" dxfId="841" priority="170" operator="containsText" text="NOOS">
      <formula>NOT(ISERROR(SEARCH("NOOS",C102)))</formula>
    </cfRule>
  </conditionalFormatting>
  <conditionalFormatting sqref="C63">
    <cfRule type="containsText" dxfId="840" priority="124" operator="containsText" text="Until end of stock">
      <formula>NOT(ISERROR(SEARCH("Until end of stock",C63)))</formula>
    </cfRule>
  </conditionalFormatting>
  <conditionalFormatting sqref="C63">
    <cfRule type="containsText" dxfId="839" priority="123" operator="containsText" text="NEW">
      <formula>NOT(ISERROR(SEARCH("NEW",C63)))</formula>
    </cfRule>
  </conditionalFormatting>
  <conditionalFormatting sqref="C63">
    <cfRule type="containsText" dxfId="838" priority="122" operator="containsText" text="NOOS">
      <formula>NOT(ISERROR(SEARCH("NOOS",C63)))</formula>
    </cfRule>
  </conditionalFormatting>
  <conditionalFormatting sqref="C111:C113 C115:C117">
    <cfRule type="containsText" dxfId="837" priority="90" operator="containsText" text="Until end of stock">
      <formula>NOT(ISERROR(SEARCH("Until end of stock",C111)))</formula>
    </cfRule>
  </conditionalFormatting>
  <conditionalFormatting sqref="C111:C113 C115:C117">
    <cfRule type="containsText" dxfId="836" priority="89" operator="containsText" text="NEW">
      <formula>NOT(ISERROR(SEARCH("NEW",C111)))</formula>
    </cfRule>
  </conditionalFormatting>
  <conditionalFormatting sqref="C111:C113 C115:C117">
    <cfRule type="containsText" dxfId="835" priority="88" operator="containsText" text="NOOS">
      <formula>NOT(ISERROR(SEARCH("NOOS",C111)))</formula>
    </cfRule>
  </conditionalFormatting>
  <conditionalFormatting sqref="E109:E110">
    <cfRule type="duplicateValues" dxfId="834" priority="3639"/>
    <cfRule type="duplicateValues" dxfId="833" priority="3640"/>
  </conditionalFormatting>
  <conditionalFormatting sqref="E109:E110">
    <cfRule type="duplicateValues" dxfId="832" priority="3641"/>
  </conditionalFormatting>
  <conditionalFormatting sqref="E117">
    <cfRule type="duplicateValues" dxfId="831" priority="69"/>
    <cfRule type="duplicateValues" dxfId="830" priority="70"/>
  </conditionalFormatting>
  <conditionalFormatting sqref="E117">
    <cfRule type="duplicateValues" dxfId="829" priority="71"/>
  </conditionalFormatting>
  <conditionalFormatting sqref="E116">
    <cfRule type="duplicateValues" dxfId="828" priority="66"/>
    <cfRule type="duplicateValues" dxfId="827" priority="67"/>
  </conditionalFormatting>
  <conditionalFormatting sqref="E116">
    <cfRule type="duplicateValues" dxfId="826" priority="68"/>
  </conditionalFormatting>
  <conditionalFormatting sqref="E115">
    <cfRule type="duplicateValues" dxfId="825" priority="63"/>
    <cfRule type="duplicateValues" dxfId="824" priority="64"/>
  </conditionalFormatting>
  <conditionalFormatting sqref="E115">
    <cfRule type="duplicateValues" dxfId="823" priority="65"/>
  </conditionalFormatting>
  <conditionalFormatting sqref="E112:E113">
    <cfRule type="duplicateValues" dxfId="822" priority="57"/>
    <cfRule type="duplicateValues" dxfId="821" priority="58"/>
  </conditionalFormatting>
  <conditionalFormatting sqref="E112:E113">
    <cfRule type="duplicateValues" dxfId="820" priority="59"/>
  </conditionalFormatting>
  <conditionalFormatting sqref="E111">
    <cfRule type="duplicateValues" dxfId="819" priority="54"/>
    <cfRule type="duplicateValues" dxfId="818" priority="55"/>
  </conditionalFormatting>
  <conditionalFormatting sqref="E111">
    <cfRule type="duplicateValues" dxfId="817" priority="56"/>
  </conditionalFormatting>
  <conditionalFormatting sqref="E108">
    <cfRule type="duplicateValues" dxfId="816" priority="48"/>
    <cfRule type="duplicateValues" dxfId="815" priority="49"/>
  </conditionalFormatting>
  <conditionalFormatting sqref="E108">
    <cfRule type="duplicateValues" dxfId="814" priority="50"/>
  </conditionalFormatting>
  <conditionalFormatting sqref="E125">
    <cfRule type="duplicateValues" dxfId="813" priority="45"/>
    <cfRule type="duplicateValues" dxfId="812" priority="46"/>
  </conditionalFormatting>
  <conditionalFormatting sqref="E125">
    <cfRule type="duplicateValues" dxfId="811" priority="47"/>
  </conditionalFormatting>
  <conditionalFormatting sqref="C114">
    <cfRule type="containsText" dxfId="810" priority="44" operator="containsText" text="Until end of stock">
      <formula>NOT(ISERROR(SEARCH("Until end of stock",C114)))</formula>
    </cfRule>
  </conditionalFormatting>
  <conditionalFormatting sqref="C114">
    <cfRule type="containsText" dxfId="809" priority="43" operator="containsText" text="NEW">
      <formula>NOT(ISERROR(SEARCH("NEW",C114)))</formula>
    </cfRule>
  </conditionalFormatting>
  <conditionalFormatting sqref="C114">
    <cfRule type="containsText" dxfId="808" priority="42" operator="containsText" text="NOOS">
      <formula>NOT(ISERROR(SEARCH("NOOS",C114)))</formula>
    </cfRule>
  </conditionalFormatting>
  <conditionalFormatting sqref="E114">
    <cfRule type="duplicateValues" dxfId="807" priority="35"/>
    <cfRule type="duplicateValues" dxfId="806" priority="36"/>
  </conditionalFormatting>
  <conditionalFormatting sqref="E114">
    <cfRule type="duplicateValues" dxfId="805" priority="37"/>
  </conditionalFormatting>
  <conditionalFormatting sqref="E126:E127">
    <cfRule type="duplicateValues" dxfId="804" priority="4265"/>
    <cfRule type="duplicateValues" dxfId="803" priority="4266"/>
  </conditionalFormatting>
  <conditionalFormatting sqref="E126:E127">
    <cfRule type="duplicateValues" dxfId="802" priority="4269"/>
  </conditionalFormatting>
  <conditionalFormatting sqref="C1 C7:C87 C90:C1048576">
    <cfRule type="cellIs" dxfId="801" priority="34" operator="equal">
      <formula>"Price update"</formula>
    </cfRule>
  </conditionalFormatting>
  <conditionalFormatting sqref="C96">
    <cfRule type="containsText" dxfId="800" priority="13" operator="containsText" text="Until end of stock">
      <formula>NOT(ISERROR(SEARCH("Until end of stock",C96)))</formula>
    </cfRule>
  </conditionalFormatting>
  <conditionalFormatting sqref="C96">
    <cfRule type="containsText" dxfId="799" priority="12" operator="containsText" text="NEW">
      <formula>NOT(ISERROR(SEARCH("NEW",C96)))</formula>
    </cfRule>
  </conditionalFormatting>
  <conditionalFormatting sqref="C96">
    <cfRule type="containsText" dxfId="798" priority="11" operator="containsText" text="NOOS">
      <formula>NOT(ISERROR(SEARCH("NOOS",C96)))</formula>
    </cfRule>
  </conditionalFormatting>
  <conditionalFormatting sqref="C3 C5:C6">
    <cfRule type="containsText" dxfId="797" priority="9" operator="containsText" text="NOOS">
      <formula>NOT(ISERROR(SEARCH("NOOS",C3)))</formula>
    </cfRule>
  </conditionalFormatting>
  <conditionalFormatting sqref="B2">
    <cfRule type="containsText" dxfId="796" priority="8" operator="containsText" text="N.O.S.">
      <formula>NOT(ISERROR(SEARCH("N.O.S.",B2)))</formula>
    </cfRule>
  </conditionalFormatting>
  <conditionalFormatting sqref="C2:C6">
    <cfRule type="cellIs" dxfId="795" priority="7" operator="equal">
      <formula>"Price update"</formula>
    </cfRule>
  </conditionalFormatting>
  <conditionalFormatting sqref="C161">
    <cfRule type="containsText" dxfId="794" priority="6" operator="containsText" text="Until end of stock">
      <formula>NOT(ISERROR(SEARCH("Until end of stock",C161)))</formula>
    </cfRule>
  </conditionalFormatting>
  <conditionalFormatting sqref="C161">
    <cfRule type="containsText" dxfId="793" priority="5" operator="containsText" text="NEW">
      <formula>NOT(ISERROR(SEARCH("NEW",C161)))</formula>
    </cfRule>
  </conditionalFormatting>
  <conditionalFormatting sqref="C165">
    <cfRule type="containsText" dxfId="792" priority="4" operator="containsText" text="Until end of stock">
      <formula>NOT(ISERROR(SEARCH("Until end of stock",C165)))</formula>
    </cfRule>
  </conditionalFormatting>
  <conditionalFormatting sqref="C165">
    <cfRule type="containsText" dxfId="791" priority="3" operator="containsText" text="NEW">
      <formula>NOT(ISERROR(SEARCH("NEW",C165)))</formula>
    </cfRule>
  </conditionalFormatting>
  <conditionalFormatting sqref="C165">
    <cfRule type="containsText" dxfId="790" priority="2" operator="containsText" text="Until end of stock">
      <formula>NOT(ISERROR(SEARCH("Until end of stock",C165)))</formula>
    </cfRule>
  </conditionalFormatting>
  <conditionalFormatting sqref="C165">
    <cfRule type="containsText" dxfId="789" priority="1" operator="containsText" text="NEW">
      <formula>NOT(ISERROR(SEARCH("NEW",C165)))</formula>
    </cfRule>
  </conditionalFormatting>
  <pageMargins left="0.7" right="0.7" top="0.75" bottom="0.75" header="0.3" footer="0.3"/>
  <pageSetup paperSize="9" scale="62" fitToHeight="2" orientation="landscape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Szosa | Triathlon</vt:lpstr>
      <vt:lpstr>Gravel | Cyclocross</vt:lpstr>
      <vt:lpstr>MTB</vt:lpstr>
      <vt:lpstr>eMTB</vt:lpstr>
      <vt:lpstr>TOROWE</vt:lpstr>
      <vt:lpstr>SUPORTY</vt:lpstr>
      <vt:lpstr>AKCESORIA</vt:lpstr>
      <vt:lpstr>PIASTY</vt:lpstr>
      <vt:lpstr>REKLAMA_MARKETING</vt:lpstr>
      <vt:lpstr>CZĘŚCI ZAPASOWE</vt:lpstr>
      <vt:lpstr>RAZEM</vt:lpstr>
    </vt:vector>
  </TitlesOfParts>
  <Manager/>
  <Company>ROTOR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2018 DSB ORDER FORM EUR V2</dc:title>
  <dc:subject>STANDARD ORDER FORM</dc:subject>
  <dc:creator>Sergio A. García</dc:creator>
  <cp:keywords/>
  <dc:description>updated 2018 Jan 28th</dc:description>
  <cp:lastModifiedBy>PRACA</cp:lastModifiedBy>
  <cp:revision/>
  <cp:lastPrinted>2022-04-28T10:26:36Z</cp:lastPrinted>
  <dcterms:created xsi:type="dcterms:W3CDTF">2014-11-24T19:18:06Z</dcterms:created>
  <dcterms:modified xsi:type="dcterms:W3CDTF">2023-01-19T11:01:24Z</dcterms:modified>
  <cp:category/>
  <cp:contentStatus/>
</cp:coreProperties>
</file>